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6\Dropbox\AHK\"/>
    </mc:Choice>
  </mc:AlternateContent>
  <bookViews>
    <workbookView xWindow="0" yWindow="0" windowWidth="19275" windowHeight="25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26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26" i="1"/>
  <c r="B24" i="1" l="1"/>
  <c r="D24" i="1"/>
  <c r="C24" i="1"/>
  <c r="C22" i="1" l="1"/>
  <c r="C19" i="1"/>
  <c r="C23" i="1"/>
  <c r="C20" i="1"/>
  <c r="C21" i="1"/>
  <c r="D11" i="1"/>
  <c r="D15" i="1"/>
  <c r="D19" i="1"/>
  <c r="D23" i="1"/>
  <c r="D14" i="1"/>
  <c r="D8" i="1"/>
  <c r="D12" i="1"/>
  <c r="D16" i="1"/>
  <c r="D20" i="1"/>
  <c r="D9" i="1"/>
  <c r="D13" i="1"/>
  <c r="D17" i="1"/>
  <c r="D21" i="1"/>
  <c r="D10" i="1"/>
  <c r="D18" i="1"/>
  <c r="D22" i="1"/>
  <c r="B13" i="1"/>
  <c r="B17" i="1"/>
  <c r="B21" i="1"/>
  <c r="B12" i="1"/>
  <c r="B20" i="1"/>
  <c r="B14" i="1"/>
  <c r="B18" i="1"/>
  <c r="B22" i="1"/>
  <c r="B11" i="1"/>
  <c r="B15" i="1"/>
  <c r="B19" i="1"/>
  <c r="B23" i="1"/>
  <c r="B16" i="1"/>
  <c r="C5" i="1"/>
  <c r="C16" i="1"/>
  <c r="C17" i="1"/>
  <c r="C15" i="1"/>
  <c r="C18" i="1"/>
  <c r="D3" i="1"/>
  <c r="D4" i="1"/>
  <c r="D5" i="1"/>
  <c r="D7" i="1"/>
  <c r="D6" i="1"/>
  <c r="C3" i="1"/>
  <c r="C4" i="1"/>
  <c r="C14" i="1"/>
  <c r="C13" i="1"/>
  <c r="C12" i="1"/>
  <c r="C11" i="1"/>
  <c r="C10" i="1"/>
  <c r="C9" i="1"/>
  <c r="C8" i="1"/>
  <c r="C7" i="1"/>
  <c r="C6" i="1"/>
  <c r="B3" i="1"/>
  <c r="E18" i="1" l="1"/>
  <c r="F18" i="1" s="1"/>
  <c r="G18" i="1" s="1"/>
  <c r="E20" i="1"/>
  <c r="F20" i="1" s="1"/>
  <c r="G20" i="1" s="1"/>
  <c r="E19" i="1"/>
  <c r="F19" i="1" s="1"/>
  <c r="G19" i="1" s="1"/>
  <c r="E21" i="1"/>
  <c r="F21" i="1" s="1"/>
  <c r="G21" i="1" s="1"/>
  <c r="E22" i="1"/>
  <c r="F22" i="1" s="1"/>
  <c r="G22" i="1" s="1"/>
  <c r="E17" i="1"/>
  <c r="F17" i="1" s="1"/>
  <c r="G17" i="1" s="1"/>
  <c r="E3" i="1"/>
  <c r="F3" i="1" s="1"/>
  <c r="G3" i="1" s="1"/>
  <c r="B4" i="1"/>
  <c r="B5" i="1"/>
  <c r="B6" i="1"/>
  <c r="B8" i="1"/>
  <c r="B7" i="1"/>
  <c r="B10" i="1"/>
  <c r="E10" i="1" s="1"/>
  <c r="B9" i="1"/>
  <c r="E16" i="1" l="1"/>
  <c r="F16" i="1" s="1"/>
  <c r="G16" i="1" s="1"/>
  <c r="E14" i="1"/>
  <c r="F14" i="1" s="1"/>
  <c r="G14" i="1" s="1"/>
  <c r="F23" i="1"/>
  <c r="G23" i="1" s="1"/>
  <c r="E23" i="1"/>
  <c r="E12" i="1"/>
  <c r="F12" i="1" s="1"/>
  <c r="G12" i="1" s="1"/>
  <c r="E11" i="1"/>
  <c r="F11" i="1" s="1"/>
  <c r="G11" i="1" s="1"/>
  <c r="E13" i="1"/>
  <c r="F13" i="1" s="1"/>
  <c r="G13" i="1" s="1"/>
  <c r="E15" i="1"/>
  <c r="F15" i="1" s="1"/>
  <c r="G15" i="1" s="1"/>
  <c r="E4" i="1"/>
  <c r="F4" i="1" s="1"/>
  <c r="G4" i="1" s="1"/>
  <c r="E8" i="1"/>
  <c r="F8" i="1" s="1"/>
  <c r="G8" i="1" s="1"/>
  <c r="E9" i="1"/>
  <c r="F9" i="1" s="1"/>
  <c r="G9" i="1" s="1"/>
  <c r="E7" i="1"/>
  <c r="F7" i="1" s="1"/>
  <c r="G7" i="1" s="1"/>
  <c r="E6" i="1"/>
  <c r="F6" i="1" s="1"/>
  <c r="G6" i="1" s="1"/>
  <c r="F10" i="1"/>
  <c r="G10" i="1" s="1"/>
  <c r="E5" i="1"/>
  <c r="F5" i="1" s="1"/>
  <c r="G5" i="1" s="1"/>
  <c r="H23" i="1" l="1"/>
  <c r="I23" i="1" s="1"/>
  <c r="J23" i="1" s="1"/>
  <c r="H17" i="1"/>
  <c r="I17" i="1" s="1"/>
  <c r="J17" i="1" s="1"/>
  <c r="H12" i="1"/>
  <c r="H22" i="1"/>
  <c r="I22" i="1" s="1"/>
  <c r="J22" i="1" s="1"/>
  <c r="H19" i="1"/>
  <c r="I19" i="1" s="1"/>
  <c r="J19" i="1" s="1"/>
  <c r="H18" i="1"/>
  <c r="I18" i="1" s="1"/>
  <c r="J18" i="1" s="1"/>
  <c r="H13" i="1"/>
  <c r="H14" i="1"/>
  <c r="H15" i="1"/>
  <c r="H20" i="1"/>
  <c r="I20" i="1" s="1"/>
  <c r="J20" i="1" s="1"/>
  <c r="H21" i="1"/>
  <c r="I21" i="1" s="1"/>
  <c r="J21" i="1" s="1"/>
  <c r="H16" i="1"/>
  <c r="I16" i="1" s="1"/>
  <c r="J16" i="1" s="1"/>
  <c r="H8" i="1"/>
  <c r="H6" i="1"/>
  <c r="H5" i="1"/>
  <c r="H4" i="1"/>
  <c r="H7" i="1"/>
  <c r="H9" i="1"/>
  <c r="H10" i="1"/>
  <c r="H3" i="1"/>
  <c r="H11" i="1"/>
  <c r="I11" i="1" s="1"/>
  <c r="I3" i="1" l="1"/>
  <c r="J3" i="1" s="1"/>
  <c r="I14" i="1"/>
  <c r="J14" i="1" s="1"/>
  <c r="I9" i="1"/>
  <c r="J9" i="1" s="1"/>
  <c r="I8" i="1"/>
  <c r="J8" i="1" s="1"/>
  <c r="I4" i="1"/>
  <c r="J4" i="1" s="1"/>
  <c r="I10" i="1"/>
  <c r="J10" i="1" s="1"/>
  <c r="I5" i="1"/>
  <c r="J5" i="1" s="1"/>
  <c r="I13" i="1"/>
  <c r="J13" i="1" s="1"/>
  <c r="I12" i="1"/>
  <c r="J12" i="1" s="1"/>
  <c r="I6" i="1"/>
  <c r="J6" i="1" s="1"/>
  <c r="I7" i="1"/>
  <c r="J7" i="1" s="1"/>
  <c r="I15" i="1"/>
  <c r="J15" i="1" s="1"/>
  <c r="J11" i="1"/>
</calcChain>
</file>

<file path=xl/sharedStrings.xml><?xml version="1.0" encoding="utf-8"?>
<sst xmlns="http://schemas.openxmlformats.org/spreadsheetml/2006/main" count="104" uniqueCount="76">
  <si>
    <t>使い方</t>
    <rPh sb="0" eb="1">
      <t>ツカ</t>
    </rPh>
    <rPh sb="2" eb="3">
      <t>カタ</t>
    </rPh>
    <phoneticPr fontId="1"/>
  </si>
  <si>
    <t>用意するもの</t>
    <rPh sb="0" eb="2">
      <t>ヨウイ</t>
    </rPh>
    <phoneticPr fontId="1"/>
  </si>
  <si>
    <t>・icsファイルはOutlookの予定表画面から"ファイル"-&gt;"予定表の保存"で保存できます</t>
    <rPh sb="17" eb="20">
      <t>ヨテイヒョウ</t>
    </rPh>
    <rPh sb="20" eb="22">
      <t>ガメン</t>
    </rPh>
    <rPh sb="33" eb="36">
      <t>ヨテイヒョウ</t>
    </rPh>
    <rPh sb="37" eb="39">
      <t>ホゾン</t>
    </rPh>
    <rPh sb="41" eb="43">
      <t>ホゾン</t>
    </rPh>
    <phoneticPr fontId="1"/>
  </si>
  <si>
    <t>PRODID:-//Microsoft Corporation//Outlook 15.0 MIMEDIR//EN</t>
  </si>
  <si>
    <t>VERSION:2.0</t>
  </si>
  <si>
    <t>METHOD:PUBLISH</t>
  </si>
  <si>
    <t>X-WR-RELCALID:{00000018-040A-D2D5-781D-72901D5299B4}</t>
  </si>
  <si>
    <t>X-WR-CALNAME:outlook_Gmail</t>
  </si>
  <si>
    <t>X-PRIMARY-CALENDAR:TRUE</t>
  </si>
  <si>
    <t>X-OWNER;CN=outlook_Gmail:mailto:ittooo66@gmail.com</t>
  </si>
  <si>
    <t>X-MS-OLK-WKHRSTART;TZID="Tokyo Standard Time":080000</t>
  </si>
  <si>
    <t>X-MS-OLK-WKHREND;TZID="Tokyo Standard Time":180000</t>
  </si>
  <si>
    <t>X-MS-OLK-WKHRDAYS:MO,TU,WE,TH,FR</t>
  </si>
  <si>
    <t>BEGIN:VTIMEZONE</t>
  </si>
  <si>
    <t>TZID:Tokyo Standard Time</t>
  </si>
  <si>
    <t>BEGIN:STANDARD</t>
  </si>
  <si>
    <t>DTSTART:16010101T000000</t>
  </si>
  <si>
    <t>TZOFFSETFROM:+0900</t>
  </si>
  <si>
    <t>TZOFFSETTO:+0900</t>
  </si>
  <si>
    <t>END:STANDARD</t>
  </si>
  <si>
    <t>END:VTIMEZONE</t>
  </si>
  <si>
    <t>BEGIN:VEVENT</t>
  </si>
  <si>
    <t>CLASS:PUBLIC</t>
  </si>
  <si>
    <t>SEQUENCE:0</t>
  </si>
  <si>
    <t>TRANSP:OPAQUE</t>
  </si>
  <si>
    <t>X-MICROSOFT-CDO-BUSYSTATUS:BUSY</t>
  </si>
  <si>
    <t>END:VEVENT</t>
  </si>
  <si>
    <t>END:VCALENDAR</t>
  </si>
  <si>
    <t>①Outlookの予定表ファイル（ics形式）</t>
    <rPh sb="9" eb="12">
      <t>ヨテイヒョウ</t>
    </rPh>
    <rPh sb="20" eb="22">
      <t>ケイシキ</t>
    </rPh>
    <phoneticPr fontId="1"/>
  </si>
  <si>
    <t>注意</t>
    <rPh sb="0" eb="2">
      <t>チュウイ</t>
    </rPh>
    <phoneticPr fontId="1"/>
  </si>
  <si>
    <r>
      <rPr>
        <b/>
        <sz val="11"/>
        <color rgb="FFFF0000"/>
        <rFont val="ＭＳ Ｐゴシック"/>
        <family val="3"/>
        <charset val="128"/>
        <scheme val="minor"/>
      </rPr>
      <t>↓</t>
    </r>
    <r>
      <rPr>
        <sz val="11"/>
        <color theme="1"/>
        <rFont val="ＭＳ Ｐゴシック"/>
        <family val="2"/>
        <charset val="128"/>
        <scheme val="minor"/>
      </rPr>
      <t>を選択してCtrl+V</t>
    </r>
    <phoneticPr fontId="1"/>
  </si>
  <si>
    <t>1. ①を適当なテキストエディタで開きます</t>
    <rPh sb="5" eb="7">
      <t>テキトウ</t>
    </rPh>
    <rPh sb="17" eb="18">
      <t>ヒラ</t>
    </rPh>
    <phoneticPr fontId="1"/>
  </si>
  <si>
    <t>・予定表の保存において、その他のオプションから"詳細情報"-&gt;"詳細情報の一部"とした場合のみ変換可能です</t>
    <rPh sb="1" eb="4">
      <t>ヨテイヒョウ</t>
    </rPh>
    <rPh sb="5" eb="7">
      <t>ホゾン</t>
    </rPh>
    <rPh sb="14" eb="15">
      <t>タ</t>
    </rPh>
    <rPh sb="24" eb="28">
      <t>ショウサイジョウホウ</t>
    </rPh>
    <rPh sb="32" eb="36">
      <t>ショウサイジョウホウ</t>
    </rPh>
    <rPh sb="37" eb="39">
      <t>イチブ</t>
    </rPh>
    <rPh sb="43" eb="45">
      <t>バアイ</t>
    </rPh>
    <rPh sb="47" eb="49">
      <t>ヘンカン</t>
    </rPh>
    <rPh sb="49" eb="51">
      <t>カノウ</t>
    </rPh>
    <phoneticPr fontId="1"/>
  </si>
  <si>
    <t>BEGIN:VCALENDAR</t>
  </si>
  <si>
    <t>X-CLIPSTART:20160903T150000Z</t>
  </si>
  <si>
    <t>X-CLIPEND:20160904T150000Z</t>
  </si>
  <si>
    <t>2. ①のテキスト（BEGIN:VCALENDARで始まってるやつ）を、全選択＋コピーします</t>
    <rPh sb="26" eb="27">
      <t>ハジ</t>
    </rPh>
    <rPh sb="36" eb="39">
      <t>ゼンセンタク</t>
    </rPh>
    <phoneticPr fontId="1"/>
  </si>
  <si>
    <t>X-CALSTART:20160904T003000Z</t>
  </si>
  <si>
    <t>X-CALEND:20160904T090000Z</t>
  </si>
  <si>
    <t>DTEND;TZID="Tokyo Standard Time":20160904T100000</t>
  </si>
  <si>
    <t>DTSTAMP:20160904T012135Z</t>
  </si>
  <si>
    <t>DTSTART;TZID="Tokyo Standard Time":20160904T093000</t>
  </si>
  <si>
    <t>SUMMARY;LANGUAGE=ja:メールチェック</t>
  </si>
  <si>
    <t>UID:040000008200E00074C5B7101A82E00800000000F02F5FF79506D201000000000000000</t>
  </si>
  <si>
    <t>0100000009E53BA8333972143B62EF7C5A0B9D55A</t>
  </si>
  <si>
    <t>DTEND;TZID="Tokyo Standard Time":20160904T120000</t>
  </si>
  <si>
    <t>DTSTART;TZID="Tokyo Standard Time":20160904T100000</t>
  </si>
  <si>
    <t>SUMMARY;LANGUAGE=ja:議事録作成</t>
  </si>
  <si>
    <t>UID:040000008200E00074C5B7101A82E00800000000201E1FFB9506D201000000000000000</t>
  </si>
  <si>
    <t>010000000579EEDD17758474C9D3DD02D62D65871</t>
  </si>
  <si>
    <t>DTEND;TZID="Tokyo Standard Time":20160904T170000</t>
  </si>
  <si>
    <t>DTSTART;TZID="Tokyo Standard Time":20160904T130000</t>
  </si>
  <si>
    <t>SUMMARY;LANGUAGE=ja:【ハーグ】Script作成</t>
  </si>
  <si>
    <t>UID:040000008200E00074C5B7101A82E0080000000070B5F6099606D201000000000000000</t>
  </si>
  <si>
    <t>0100000000115B0C830774747883A6793B6335010</t>
  </si>
  <si>
    <t>DTEND;TZID="Tokyo Standard Time":20160904T173000</t>
  </si>
  <si>
    <t>DTSTART;TZID="Tokyo Standard Time":20160904T170000</t>
  </si>
  <si>
    <t>SUMMARY;LANGUAGE=ja:ScriptRV</t>
  </si>
  <si>
    <t>UID:040000008200E00074C5B7101A82E0080000000000C1E10F9606D201000000000000000</t>
  </si>
  <si>
    <t>0100000001B8E0E7E01C1404099F7F9C3D4BD4751</t>
  </si>
  <si>
    <t>DTEND;TZID="Tokyo Standard Time":20160904T180000</t>
  </si>
  <si>
    <t>DTSTART;TZID="Tokyo Standard Time":20160904T173000</t>
  </si>
  <si>
    <t>SUMMARY;LANGUAGE=ja:振り返り・日報作成</t>
  </si>
  <si>
    <t>UID:040000008200E00074C5B7101A82E0080000000040AE78149606D201000000000000000</t>
  </si>
  <si>
    <t>010000000244C3BE54F75F34E8AF21E202657A406</t>
  </si>
  <si>
    <t>抽出した開始時間（文字列）</t>
    <rPh sb="0" eb="2">
      <t>チュウシュツ</t>
    </rPh>
    <rPh sb="4" eb="8">
      <t>カイシジカン</t>
    </rPh>
    <rPh sb="9" eb="12">
      <t>モジレツ</t>
    </rPh>
    <phoneticPr fontId="1"/>
  </si>
  <si>
    <t>抽出した終了時間（文字列）</t>
    <rPh sb="0" eb="2">
      <t>チュウシュツ</t>
    </rPh>
    <rPh sb="4" eb="6">
      <t>シュウリョウ</t>
    </rPh>
    <rPh sb="6" eb="8">
      <t>ジカン</t>
    </rPh>
    <rPh sb="9" eb="12">
      <t>モジレツ</t>
    </rPh>
    <phoneticPr fontId="1"/>
  </si>
  <si>
    <t/>
  </si>
  <si>
    <t>抽出した業務内容</t>
    <rPh sb="0" eb="2">
      <t>チュウシュツ</t>
    </rPh>
    <rPh sb="4" eb="8">
      <t>ギョウムナイヨウ</t>
    </rPh>
    <phoneticPr fontId="1"/>
  </si>
  <si>
    <t>抽出した各種業務内容と時間</t>
    <rPh sb="0" eb="2">
      <t>チュウシュツ</t>
    </rPh>
    <rPh sb="4" eb="6">
      <t>カクシュ</t>
    </rPh>
    <rPh sb="6" eb="8">
      <t>ギョウム</t>
    </rPh>
    <rPh sb="8" eb="10">
      <t>ナイヨウ</t>
    </rPh>
    <rPh sb="11" eb="13">
      <t>ジカン</t>
    </rPh>
    <phoneticPr fontId="1"/>
  </si>
  <si>
    <t>年休等の切り捨て</t>
    <rPh sb="0" eb="2">
      <t>ネンキュウ</t>
    </rPh>
    <rPh sb="2" eb="3">
      <t>トウ</t>
    </rPh>
    <rPh sb="4" eb="5">
      <t>キ</t>
    </rPh>
    <rPh sb="6" eb="7">
      <t>ス</t>
    </rPh>
    <phoneticPr fontId="1"/>
  </si>
  <si>
    <t>ソート後の業務時間と業務内容</t>
    <rPh sb="3" eb="4">
      <t>ゴ</t>
    </rPh>
    <rPh sb="5" eb="9">
      <t>ギョウムジカン</t>
    </rPh>
    <rPh sb="10" eb="14">
      <t>ギョウムナイヨウ</t>
    </rPh>
    <phoneticPr fontId="1"/>
  </si>
  <si>
    <t>業務時間と業務内容</t>
    <rPh sb="0" eb="4">
      <t>ギョウムジカン</t>
    </rPh>
    <rPh sb="5" eb="9">
      <t>ギョウムナイヨウ</t>
    </rPh>
    <phoneticPr fontId="1"/>
  </si>
  <si>
    <t>開始時間(数値：時刻4桁＋Index2桁)</t>
    <rPh sb="0" eb="4">
      <t>カイシジカン</t>
    </rPh>
    <rPh sb="5" eb="7">
      <t>スウチ</t>
    </rPh>
    <rPh sb="8" eb="10">
      <t>ジコク</t>
    </rPh>
    <rPh sb="11" eb="12">
      <t>ケタ</t>
    </rPh>
    <rPh sb="19" eb="20">
      <t>ケタ</t>
    </rPh>
    <phoneticPr fontId="1"/>
  </si>
  <si>
    <t>ソート後の開始時間（数値：時刻4桁＋Index2桁）</t>
    <rPh sb="3" eb="4">
      <t>ゴ</t>
    </rPh>
    <rPh sb="5" eb="9">
      <t>カイシジカン</t>
    </rPh>
    <rPh sb="10" eb="12">
      <t>スウチ</t>
    </rPh>
    <rPh sb="13" eb="15">
      <t>ジコク</t>
    </rPh>
    <rPh sb="16" eb="17">
      <t>ケタ</t>
    </rPh>
    <rPh sb="24" eb="25">
      <t>ケタ</t>
    </rPh>
    <phoneticPr fontId="1"/>
  </si>
  <si>
    <t>3. 本シートのK26セルを選択し、①のテキストを貼り付けます（下に向かってズラズラ内容物が展開される形）</t>
    <rPh sb="3" eb="4">
      <t>ホン</t>
    </rPh>
    <rPh sb="14" eb="16">
      <t>センタク</t>
    </rPh>
    <rPh sb="25" eb="26">
      <t>ハ</t>
    </rPh>
    <rPh sb="27" eb="28">
      <t>ツ</t>
    </rPh>
    <rPh sb="32" eb="33">
      <t>シタ</t>
    </rPh>
    <rPh sb="34" eb="35">
      <t>ム</t>
    </rPh>
    <rPh sb="42" eb="45">
      <t>ナイヨウブツ</t>
    </rPh>
    <rPh sb="46" eb="48">
      <t>テンカイ</t>
    </rPh>
    <rPh sb="51" eb="52">
      <t>カタチ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</si>
</sst>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0" fillId="0" borderId="0" xfId="0" applyFill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0" fillId="0" borderId="7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9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0" borderId="9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00"/>
  <sheetViews>
    <sheetView tabSelected="1" topLeftCell="A48" workbookViewId="0">
      <selection activeCell="K26" sqref="K26"/>
    </sheetView>
  </sheetViews>
  <sheetFormatPr defaultRowHeight="13.5" x14ac:dyDescent="0.15"/>
  <cols>
    <col min="1" max="1" width="2.75" style="1" customWidth="1"/>
    <col min="2" max="2" width="30.625" style="1" hidden="1" customWidth="1"/>
    <col min="3" max="3" width="30.625" style="15" hidden="1" customWidth="1"/>
    <col min="4" max="4" width="30.625" style="17" hidden="1" customWidth="1"/>
    <col min="5" max="5" width="30.625" style="1" hidden="1" customWidth="1"/>
    <col min="6" max="6" width="30.625" style="17" hidden="1" customWidth="1"/>
    <col min="7" max="8" width="30.625" style="20" hidden="1" customWidth="1"/>
    <col min="9" max="9" width="30.625" style="1" hidden="1" customWidth="1"/>
    <col min="10" max="10" width="38.5" style="1" customWidth="1"/>
    <col min="11" max="11" width="2.75" style="1" customWidth="1"/>
    <col min="12" max="12" width="90" style="1" customWidth="1"/>
    <col min="13" max="13" width="8.75" style="1" customWidth="1"/>
    <col min="14" max="16384" width="9" style="1"/>
  </cols>
  <sheetData>
    <row r="1" spans="2:13" ht="14.25" thickBot="1" x14ac:dyDescent="0.2"/>
    <row r="2" spans="2:13" x14ac:dyDescent="0.15">
      <c r="B2" s="31" t="s">
        <v>65</v>
      </c>
      <c r="C2" s="32" t="s">
        <v>66</v>
      </c>
      <c r="D2" s="32" t="s">
        <v>68</v>
      </c>
      <c r="E2" s="32" t="s">
        <v>69</v>
      </c>
      <c r="F2" s="32" t="s">
        <v>70</v>
      </c>
      <c r="G2" s="32" t="s">
        <v>73</v>
      </c>
      <c r="H2" s="32" t="s">
        <v>74</v>
      </c>
      <c r="I2" s="34" t="s">
        <v>71</v>
      </c>
      <c r="J2" s="25" t="s">
        <v>72</v>
      </c>
      <c r="L2" s="9" t="s">
        <v>1</v>
      </c>
    </row>
    <row r="3" spans="2:13" x14ac:dyDescent="0.15">
      <c r="B3" s="2" t="str">
        <f>LEFT(B24,5)</f>
        <v>09:30</v>
      </c>
      <c r="C3" s="22" t="str">
        <f>LEFT(C24,5)</f>
        <v>10:00</v>
      </c>
      <c r="D3" s="22" t="str">
        <f>MID($D$24,1,FIND("*",SUBSTITUTE($D$24,",","*",1),1)-1)</f>
        <v>メールチェック</v>
      </c>
      <c r="E3" s="22" t="str">
        <f t="shared" ref="E3:E23" si="0">IFERROR(B3&amp;"-"&amp;C3&amp;"    "&amp;D3,"")</f>
        <v>09:30-10:00    メールチェック</v>
      </c>
      <c r="F3" s="22" t="str">
        <f>IFERROR(IF(EXACT(B3,C3),"",E3),"")</f>
        <v>09:30-10:00    メールチェック</v>
      </c>
      <c r="G3" s="22">
        <f>IF(VALUE(LEFT(F3,2)&amp;MID(F3,4,2)&amp;TEXT(ROW()-2,"00")) &lt; 100,VALUE(999999),VALUE(LEFT(F3,2)&amp;MID(F3,4,2)&amp;TEXT(ROW()-2,"00")))</f>
        <v>93001</v>
      </c>
      <c r="H3" s="22">
        <f>SMALL($G$3:$G$23,ROW()-2)</f>
        <v>93001</v>
      </c>
      <c r="I3" s="21" t="str">
        <f>IF(EXACT($G$3,$H3),$F$3,IF(EXACT($G$4,$H3),$F$4,IF(EXACT($G$5,$H3),$F$5,IF(EXACT($G$6,$H3),$F$6,IF(EXACT($G$7,$H3),$F$7,IF(EXACT($G$8,$H3),$F$8,IF(EXACT($G$9,$H3),$F$9,IF(EXACT($G$10,$H3),$F$10,IF(EXACT($G$11,$H3),$F$11,IF(EXACT($G$12,$H3),$F$12,IF(EXACT($G$13,$H3),$F$13,IF(EXACT($G$14,$H3),$F$14,IF(EXACT($G$15,$H3),$F$15,IF(EXACT($G$16,$H3),$F$16,IF(EXACT($G$17,$H3),$F$17,IF(EXACT($G$18,$H3),$F$18,IF(EXACT($G$19,$H3),$F$19,IF(EXACT($G$20,$H3),$F$20,IF(EXACT($G$21,$H3),$F$21,IF(EXACT($G$22,$H3),$F$22,IF(EXACT($G$23,$H3),$F$23)))))))))))))))))))))</f>
        <v>09:30-10:00    メールチェック</v>
      </c>
      <c r="J3" s="22" t="str">
        <f>I3</f>
        <v>09:30-10:00    メールチェック</v>
      </c>
      <c r="L3" s="8" t="s">
        <v>28</v>
      </c>
      <c r="M3" s="4"/>
    </row>
    <row r="4" spans="2:13" x14ac:dyDescent="0.15">
      <c r="B4" s="2" t="str">
        <f>MID($B$24,FIND("*",SUBSTITUTE($B$24,",","*",ROW()-3),1)+1,5)</f>
        <v>10:00</v>
      </c>
      <c r="C4" s="22" t="str">
        <f>MID($C$24,FIND("*",SUBSTITUTE($C$24,",","*",ROW()-3),1)+1,5)</f>
        <v>12:00</v>
      </c>
      <c r="D4" s="22" t="str">
        <f>MID($D$24,FIND("*",SUBSTITUTE($D$24,",","*",ROW()-3),1)+1,FIND("*",SUBSTITUTE($D$24,",","*",ROW()-2))-FIND("*",SUBSTITUTE($D$24,",","*",ROW()-3),1)-1)</f>
        <v>議事録作成</v>
      </c>
      <c r="E4" s="22" t="str">
        <f t="shared" si="0"/>
        <v>10:00-12:00    議事録作成</v>
      </c>
      <c r="F4" s="22" t="str">
        <f t="shared" ref="F4:F23" si="1">IFERROR(IF(EXACT(B4,C4),"",E4),"")</f>
        <v>10:00-12:00    議事録作成</v>
      </c>
      <c r="G4" s="22">
        <f t="shared" ref="G4:G23" si="2">IF(VALUE(LEFT(F4,2)&amp;MID(F4,4,2)&amp;TEXT(ROW()-2,"00")) &lt; 100,VALUE(999999),VALUE(LEFT(F4,2)&amp;MID(F4,4,2)&amp;TEXT(ROW()-2,"00")))</f>
        <v>100002</v>
      </c>
      <c r="H4" s="22">
        <f>SMALL($G$3:$G$23,ROW()-2)</f>
        <v>100002</v>
      </c>
      <c r="I4" s="21" t="str">
        <f t="shared" ref="I4:I23" si="3">IF(EXACT($G$3,$H4),$F$3,IF(EXACT($G$4,$H4),$F$4,IF(EXACT($G$5,$H4),$F$5,IF(EXACT($G$6,$H4),$F$6,IF(EXACT($G$7,$H4),$F$7,IF(EXACT($G$8,$H4),$F$8,IF(EXACT($G$9,$H4),$F$9,IF(EXACT($G$10,$H4),$F$10,IF(EXACT($G$11,$H4),$F$11,IF(EXACT($G$12,$H4),$F$12,IF(EXACT($G$13,$H4),$F$13,IF(EXACT($G$14,$H4),$F$14,IF(EXACT($G$15,$H4),$F$15,IF(EXACT($G$16,$H4),$F$16,IF(EXACT($G$17,$H4),$F$17,IF(EXACT($G$18,$H4),$F$18,IF(EXACT($G$19,$H4),$F$19,IF(EXACT($G$20,$H4),$F$20,IF(EXACT($G$21,$H4),$F$21,IF(EXACT($G$22,$H4),$F$22,IF(EXACT($G$23,$H4),$F$23)))))))))))))))))))))</f>
        <v>10:00-12:00    議事録作成</v>
      </c>
      <c r="J4" s="22" t="str">
        <f t="shared" ref="J4:J23" si="4">I4</f>
        <v>10:00-12:00    議事録作成</v>
      </c>
      <c r="L4" s="10" t="s">
        <v>0</v>
      </c>
      <c r="M4" s="4"/>
    </row>
    <row r="5" spans="2:13" x14ac:dyDescent="0.15">
      <c r="B5" s="2" t="str">
        <f>MID($B$24,FIND("*",SUBSTITUTE($B$24,",","*",ROW()-3),1)+1,5)</f>
        <v>13:00</v>
      </c>
      <c r="C5" s="22" t="str">
        <f>MID($C$24,FIND("*",SUBSTITUTE($C$24,",","*",ROW()-3),1)+1,5)</f>
        <v>17:00</v>
      </c>
      <c r="D5" s="22" t="str">
        <f>MID($D$24,FIND("*",SUBSTITUTE($D$24,",","*",ROW()-3),1)+1,FIND("*",SUBSTITUTE($D$24,",","*",ROW()-2))-FIND("*",SUBSTITUTE($D$24,",","*",ROW()-3),1)-1)</f>
        <v>【ハーグ】Script作成</v>
      </c>
      <c r="E5" s="22" t="str">
        <f t="shared" si="0"/>
        <v>13:00-17:00    【ハーグ】Script作成</v>
      </c>
      <c r="F5" s="22" t="str">
        <f t="shared" si="1"/>
        <v>13:00-17:00    【ハーグ】Script作成</v>
      </c>
      <c r="G5" s="22">
        <f t="shared" si="2"/>
        <v>130003</v>
      </c>
      <c r="H5" s="22">
        <f>SMALL($G$3:$G$23,ROW()-2)</f>
        <v>130003</v>
      </c>
      <c r="I5" s="21" t="str">
        <f t="shared" si="3"/>
        <v>13:00-17:00    【ハーグ】Script作成</v>
      </c>
      <c r="J5" s="22" t="str">
        <f t="shared" si="4"/>
        <v>13:00-17:00    【ハーグ】Script作成</v>
      </c>
      <c r="L5" s="6" t="s">
        <v>31</v>
      </c>
      <c r="M5" s="4"/>
    </row>
    <row r="6" spans="2:13" x14ac:dyDescent="0.15">
      <c r="B6" s="2" t="str">
        <f>MID($B$24,FIND("*",SUBSTITUTE($B$24,",","*",ROW()-3),1)+1,5)</f>
        <v>17:00</v>
      </c>
      <c r="C6" s="22" t="str">
        <f>MID($C$24,FIND("*",SUBSTITUTE($C$24,",","*",ROW()-3),1)+1,5)</f>
        <v>17:30</v>
      </c>
      <c r="D6" s="22" t="str">
        <f>MID($D$24,FIND("*",SUBSTITUTE($D$24,",","*",ROW()-3),1)+1,FIND("*",SUBSTITUTE($D$24,",","*",ROW()-2))-FIND("*",SUBSTITUTE($D$24,",","*",ROW()-3),1)-1)</f>
        <v>ScriptRV</v>
      </c>
      <c r="E6" s="22" t="str">
        <f t="shared" si="0"/>
        <v>17:00-17:30    ScriptRV</v>
      </c>
      <c r="F6" s="22" t="str">
        <f t="shared" si="1"/>
        <v>17:00-17:30    ScriptRV</v>
      </c>
      <c r="G6" s="22">
        <f t="shared" si="2"/>
        <v>170004</v>
      </c>
      <c r="H6" s="22">
        <f>SMALL($G$3:$G$23,ROW()-2)</f>
        <v>170004</v>
      </c>
      <c r="I6" s="21" t="str">
        <f t="shared" si="3"/>
        <v>17:00-17:30    ScriptRV</v>
      </c>
      <c r="J6" s="22" t="str">
        <f t="shared" si="4"/>
        <v>17:00-17:30    ScriptRV</v>
      </c>
      <c r="L6" s="6" t="s">
        <v>36</v>
      </c>
      <c r="M6" s="4"/>
    </row>
    <row r="7" spans="2:13" x14ac:dyDescent="0.15">
      <c r="B7" s="2" t="str">
        <f>MID($B$24,FIND("*",SUBSTITUTE($B$24,",","*",ROW()-3),1)+1,5)</f>
        <v>17:30</v>
      </c>
      <c r="C7" s="22" t="str">
        <f>MID($C$24,FIND("*",SUBSTITUTE($C$24,",","*",ROW()-3),1)+1,5)</f>
        <v>18:00</v>
      </c>
      <c r="D7" s="22" t="str">
        <f>MID($D$24,FIND("*",SUBSTITUTE($D$24,",","*",ROW()-3),1)+1,FIND("*",SUBSTITUTE($D$24,",","*",ROW()-2))-FIND("*",SUBSTITUTE($D$24,",","*",ROW()-3),1)-1)</f>
        <v>振り返り・日報作成</v>
      </c>
      <c r="E7" s="22" t="str">
        <f t="shared" si="0"/>
        <v>17:30-18:00    振り返り・日報作成</v>
      </c>
      <c r="F7" s="22" t="str">
        <f t="shared" si="1"/>
        <v>17:30-18:00    振り返り・日報作成</v>
      </c>
      <c r="G7" s="22">
        <f t="shared" si="2"/>
        <v>173005</v>
      </c>
      <c r="H7" s="22">
        <f>SMALL($G$3:$G$23,ROW()-2)</f>
        <v>173005</v>
      </c>
      <c r="I7" s="21" t="str">
        <f t="shared" si="3"/>
        <v>17:30-18:00    振り返り・日報作成</v>
      </c>
      <c r="J7" s="22" t="str">
        <f t="shared" si="4"/>
        <v>17:30-18:00    振り返り・日報作成</v>
      </c>
      <c r="L7" s="6" t="s">
        <v>75</v>
      </c>
      <c r="M7" s="4"/>
    </row>
    <row r="8" spans="2:13" x14ac:dyDescent="0.15">
      <c r="B8" s="2" t="str">
        <f>MID($B$24,FIND("*",SUBSTITUTE($B$24,",","*",ROW()-3),1)+1,5)</f>
        <v/>
      </c>
      <c r="C8" s="22" t="str">
        <f>MID($C$24,FIND("*",SUBSTITUTE($C$24,",","*",ROW()-3),1)+1,5)</f>
        <v/>
      </c>
      <c r="D8" s="22" t="e">
        <f t="shared" ref="D8:D23" si="5">MID($D$24,FIND("*",SUBSTITUTE($D$24,",","*",ROW()-3),1)+1,FIND("*",SUBSTITUTE($D$24,",","*",ROW()-2))-FIND("*",SUBSTITUTE($D$24,",","*",ROW()-3),1)-1)</f>
        <v>#VALUE!</v>
      </c>
      <c r="E8" s="22" t="str">
        <f t="shared" si="0"/>
        <v/>
      </c>
      <c r="F8" s="22" t="str">
        <f t="shared" si="1"/>
        <v/>
      </c>
      <c r="G8" s="22">
        <f t="shared" si="2"/>
        <v>999999</v>
      </c>
      <c r="H8" s="22">
        <f>SMALL($G$3:$G$23,ROW()-2)</f>
        <v>999999</v>
      </c>
      <c r="I8" s="21" t="str">
        <f t="shared" si="3"/>
        <v/>
      </c>
      <c r="J8" s="22" t="str">
        <f t="shared" si="4"/>
        <v/>
      </c>
      <c r="L8" s="12" t="s">
        <v>29</v>
      </c>
      <c r="M8" s="4"/>
    </row>
    <row r="9" spans="2:13" x14ac:dyDescent="0.15">
      <c r="B9" s="2" t="e">
        <f>MID($B$24,FIND("*",SUBSTITUTE($B$24,",","*",ROW()-3),1)+1,5)</f>
        <v>#VALUE!</v>
      </c>
      <c r="C9" s="22" t="e">
        <f>MID($C$24,FIND("*",SUBSTITUTE($C$24,",","*",ROW()-3),1)+1,5)</f>
        <v>#VALUE!</v>
      </c>
      <c r="D9" s="22" t="e">
        <f t="shared" si="5"/>
        <v>#VALUE!</v>
      </c>
      <c r="E9" s="22" t="str">
        <f t="shared" si="0"/>
        <v/>
      </c>
      <c r="F9" s="22" t="str">
        <f t="shared" si="1"/>
        <v/>
      </c>
      <c r="G9" s="22">
        <f t="shared" si="2"/>
        <v>999999</v>
      </c>
      <c r="H9" s="22">
        <f>SMALL($G$3:$G$23,ROW()-2)</f>
        <v>999999</v>
      </c>
      <c r="I9" s="21" t="str">
        <f t="shared" si="3"/>
        <v/>
      </c>
      <c r="J9" s="22" t="str">
        <f t="shared" si="4"/>
        <v/>
      </c>
      <c r="L9" s="7" t="s">
        <v>2</v>
      </c>
      <c r="M9" s="4"/>
    </row>
    <row r="10" spans="2:13" x14ac:dyDescent="0.15">
      <c r="B10" s="2" t="e">
        <f>MID($B$24,FIND("*",SUBSTITUTE($B$24,",","*",ROW()-3),1)+1,5)</f>
        <v>#VALUE!</v>
      </c>
      <c r="C10" s="22" t="e">
        <f>MID($C$24,FIND("*",SUBSTITUTE($C$24,",","*",ROW()-3),1)+1,5)</f>
        <v>#VALUE!</v>
      </c>
      <c r="D10" s="22" t="e">
        <f t="shared" si="5"/>
        <v>#VALUE!</v>
      </c>
      <c r="E10" s="22" t="str">
        <f t="shared" si="0"/>
        <v/>
      </c>
      <c r="F10" s="22" t="str">
        <f t="shared" si="1"/>
        <v/>
      </c>
      <c r="G10" s="22">
        <f t="shared" si="2"/>
        <v>999999</v>
      </c>
      <c r="H10" s="22">
        <f>SMALL($G$3:$G$23,ROW()-2)</f>
        <v>999999</v>
      </c>
      <c r="I10" s="21" t="str">
        <f t="shared" si="3"/>
        <v/>
      </c>
      <c r="J10" s="22" t="str">
        <f t="shared" si="4"/>
        <v/>
      </c>
      <c r="L10" s="13" t="s">
        <v>32</v>
      </c>
      <c r="M10" s="4"/>
    </row>
    <row r="11" spans="2:13" x14ac:dyDescent="0.15">
      <c r="B11" s="21" t="e">
        <f t="shared" ref="B11:B23" si="6">MID($B$24,FIND("*",SUBSTITUTE($B$24,",","*",ROW()-3),1)+1,5)</f>
        <v>#VALUE!</v>
      </c>
      <c r="C11" s="22" t="e">
        <f>MID($C$24,FIND("*",SUBSTITUTE($C$24,",","*",ROW()-3),1)+1,5)</f>
        <v>#VALUE!</v>
      </c>
      <c r="D11" s="22" t="e">
        <f t="shared" si="5"/>
        <v>#VALUE!</v>
      </c>
      <c r="E11" s="22" t="str">
        <f t="shared" si="0"/>
        <v/>
      </c>
      <c r="F11" s="22" t="str">
        <f t="shared" si="1"/>
        <v/>
      </c>
      <c r="G11" s="22">
        <f t="shared" si="2"/>
        <v>999999</v>
      </c>
      <c r="H11" s="22">
        <f>SMALL($G$3:$G$23,ROW()-2)</f>
        <v>999999</v>
      </c>
      <c r="I11" s="21" t="str">
        <f t="shared" si="3"/>
        <v/>
      </c>
      <c r="J11" s="22" t="str">
        <f t="shared" si="4"/>
        <v/>
      </c>
      <c r="L11" s="5"/>
      <c r="M11" s="4"/>
    </row>
    <row r="12" spans="2:13" x14ac:dyDescent="0.15">
      <c r="B12" s="21" t="e">
        <f t="shared" si="6"/>
        <v>#VALUE!</v>
      </c>
      <c r="C12" s="22" t="e">
        <f>MID($C$24,FIND("*",SUBSTITUTE($C$24,",","*",ROW()-3),1)+1,5)</f>
        <v>#VALUE!</v>
      </c>
      <c r="D12" s="22" t="e">
        <f t="shared" si="5"/>
        <v>#VALUE!</v>
      </c>
      <c r="E12" s="22" t="str">
        <f t="shared" si="0"/>
        <v/>
      </c>
      <c r="F12" s="22" t="str">
        <f t="shared" si="1"/>
        <v/>
      </c>
      <c r="G12" s="22">
        <f t="shared" si="2"/>
        <v>999999</v>
      </c>
      <c r="H12" s="22">
        <f t="shared" ref="H12:H23" si="7">SMALL($G$3:$G$23,ROW()-2)</f>
        <v>999999</v>
      </c>
      <c r="I12" s="21" t="str">
        <f t="shared" si="3"/>
        <v/>
      </c>
      <c r="J12" s="22" t="str">
        <f t="shared" si="4"/>
        <v/>
      </c>
      <c r="M12" s="4"/>
    </row>
    <row r="13" spans="2:13" x14ac:dyDescent="0.15">
      <c r="B13" s="21" t="e">
        <f t="shared" si="6"/>
        <v>#VALUE!</v>
      </c>
      <c r="C13" s="22" t="e">
        <f>MID($C$24,FIND("*",SUBSTITUTE($C$24,",","*",ROW()-3),1)+1,5)</f>
        <v>#VALUE!</v>
      </c>
      <c r="D13" s="22" t="e">
        <f t="shared" si="5"/>
        <v>#VALUE!</v>
      </c>
      <c r="E13" s="22" t="str">
        <f t="shared" si="0"/>
        <v/>
      </c>
      <c r="F13" s="22" t="str">
        <f t="shared" si="1"/>
        <v/>
      </c>
      <c r="G13" s="22">
        <f t="shared" si="2"/>
        <v>999999</v>
      </c>
      <c r="H13" s="22">
        <f t="shared" si="7"/>
        <v>999999</v>
      </c>
      <c r="I13" s="21" t="str">
        <f t="shared" si="3"/>
        <v/>
      </c>
      <c r="J13" s="22" t="str">
        <f t="shared" si="4"/>
        <v/>
      </c>
      <c r="M13" s="4"/>
    </row>
    <row r="14" spans="2:13" x14ac:dyDescent="0.15">
      <c r="B14" s="21" t="e">
        <f t="shared" si="6"/>
        <v>#VALUE!</v>
      </c>
      <c r="C14" s="22" t="e">
        <f>MID($C$24,FIND("*",SUBSTITUTE($C$24,",","*",ROW()-3),1)+1,5)</f>
        <v>#VALUE!</v>
      </c>
      <c r="D14" s="22" t="e">
        <f t="shared" si="5"/>
        <v>#VALUE!</v>
      </c>
      <c r="E14" s="22" t="str">
        <f t="shared" si="0"/>
        <v/>
      </c>
      <c r="F14" s="22" t="str">
        <f t="shared" si="1"/>
        <v/>
      </c>
      <c r="G14" s="22">
        <f t="shared" si="2"/>
        <v>999999</v>
      </c>
      <c r="H14" s="22">
        <f t="shared" si="7"/>
        <v>999999</v>
      </c>
      <c r="I14" s="21" t="str">
        <f t="shared" si="3"/>
        <v/>
      </c>
      <c r="J14" s="22" t="str">
        <f t="shared" si="4"/>
        <v/>
      </c>
      <c r="M14" s="4"/>
    </row>
    <row r="15" spans="2:13" x14ac:dyDescent="0.15">
      <c r="B15" s="21" t="e">
        <f t="shared" si="6"/>
        <v>#VALUE!</v>
      </c>
      <c r="C15" s="22" t="e">
        <f t="shared" ref="C15:C23" si="8">MID($C$24,FIND("*",SUBSTITUTE($C$24,",","*",ROW()-3),1)+1,5)</f>
        <v>#VALUE!</v>
      </c>
      <c r="D15" s="22" t="e">
        <f t="shared" si="5"/>
        <v>#VALUE!</v>
      </c>
      <c r="E15" s="22" t="str">
        <f t="shared" si="0"/>
        <v/>
      </c>
      <c r="F15" s="22" t="str">
        <f t="shared" si="1"/>
        <v/>
      </c>
      <c r="G15" s="22">
        <f t="shared" si="2"/>
        <v>999999</v>
      </c>
      <c r="H15" s="22">
        <f t="shared" si="7"/>
        <v>999999</v>
      </c>
      <c r="I15" s="21" t="str">
        <f t="shared" si="3"/>
        <v/>
      </c>
      <c r="J15" s="22" t="str">
        <f t="shared" si="4"/>
        <v/>
      </c>
      <c r="M15" s="4"/>
    </row>
    <row r="16" spans="2:13" x14ac:dyDescent="0.15">
      <c r="B16" s="21" t="e">
        <f t="shared" si="6"/>
        <v>#VALUE!</v>
      </c>
      <c r="C16" s="22" t="e">
        <f t="shared" si="8"/>
        <v>#VALUE!</v>
      </c>
      <c r="D16" s="22" t="e">
        <f t="shared" si="5"/>
        <v>#VALUE!</v>
      </c>
      <c r="E16" s="22" t="str">
        <f t="shared" si="0"/>
        <v/>
      </c>
      <c r="F16" s="22" t="str">
        <f t="shared" si="1"/>
        <v/>
      </c>
      <c r="G16" s="22">
        <f t="shared" si="2"/>
        <v>999999</v>
      </c>
      <c r="H16" s="22">
        <f t="shared" si="7"/>
        <v>999999</v>
      </c>
      <c r="I16" s="21" t="str">
        <f t="shared" si="3"/>
        <v/>
      </c>
      <c r="J16" s="22" t="str">
        <f t="shared" si="4"/>
        <v/>
      </c>
      <c r="M16" s="4"/>
    </row>
    <row r="17" spans="2:13" s="28" customFormat="1" x14ac:dyDescent="0.15">
      <c r="B17" s="21" t="e">
        <f t="shared" si="6"/>
        <v>#VALUE!</v>
      </c>
      <c r="C17" s="22" t="e">
        <f t="shared" si="8"/>
        <v>#VALUE!</v>
      </c>
      <c r="D17" s="22" t="e">
        <f t="shared" si="5"/>
        <v>#VALUE!</v>
      </c>
      <c r="E17" s="22" t="str">
        <f t="shared" si="0"/>
        <v/>
      </c>
      <c r="F17" s="22" t="str">
        <f t="shared" si="1"/>
        <v/>
      </c>
      <c r="G17" s="22">
        <f t="shared" si="2"/>
        <v>999999</v>
      </c>
      <c r="H17" s="22">
        <f t="shared" si="7"/>
        <v>999999</v>
      </c>
      <c r="I17" s="21" t="str">
        <f t="shared" si="3"/>
        <v/>
      </c>
      <c r="J17" s="22" t="str">
        <f t="shared" si="4"/>
        <v/>
      </c>
    </row>
    <row r="18" spans="2:13" s="28" customFormat="1" x14ac:dyDescent="0.15">
      <c r="B18" s="21" t="e">
        <f t="shared" si="6"/>
        <v>#VALUE!</v>
      </c>
      <c r="C18" s="22" t="e">
        <f t="shared" si="8"/>
        <v>#VALUE!</v>
      </c>
      <c r="D18" s="22" t="e">
        <f t="shared" si="5"/>
        <v>#VALUE!</v>
      </c>
      <c r="E18" s="22" t="str">
        <f t="shared" si="0"/>
        <v/>
      </c>
      <c r="F18" s="22" t="str">
        <f t="shared" si="1"/>
        <v/>
      </c>
      <c r="G18" s="22">
        <f t="shared" si="2"/>
        <v>999999</v>
      </c>
      <c r="H18" s="22">
        <f t="shared" si="7"/>
        <v>999999</v>
      </c>
      <c r="I18" s="21" t="str">
        <f t="shared" si="3"/>
        <v/>
      </c>
      <c r="J18" s="22" t="str">
        <f t="shared" si="4"/>
        <v/>
      </c>
    </row>
    <row r="19" spans="2:13" s="28" customFormat="1" x14ac:dyDescent="0.15">
      <c r="B19" s="21" t="e">
        <f t="shared" si="6"/>
        <v>#VALUE!</v>
      </c>
      <c r="C19" s="22" t="e">
        <f>MID($C$24,FIND("*",SUBSTITUTE($C$24,",","*",ROW()-3),1)+1,5)</f>
        <v>#VALUE!</v>
      </c>
      <c r="D19" s="22" t="e">
        <f t="shared" si="5"/>
        <v>#VALUE!</v>
      </c>
      <c r="E19" s="22" t="str">
        <f t="shared" si="0"/>
        <v/>
      </c>
      <c r="F19" s="22" t="str">
        <f t="shared" si="1"/>
        <v/>
      </c>
      <c r="G19" s="22">
        <f t="shared" si="2"/>
        <v>999999</v>
      </c>
      <c r="H19" s="22">
        <f t="shared" si="7"/>
        <v>999999</v>
      </c>
      <c r="I19" s="21" t="str">
        <f t="shared" si="3"/>
        <v/>
      </c>
      <c r="J19" s="22" t="str">
        <f t="shared" si="4"/>
        <v/>
      </c>
    </row>
    <row r="20" spans="2:13" s="28" customFormat="1" x14ac:dyDescent="0.15">
      <c r="B20" s="21" t="e">
        <f t="shared" si="6"/>
        <v>#VALUE!</v>
      </c>
      <c r="C20" s="22" t="e">
        <f>MID($C$24,FIND("*",SUBSTITUTE($C$24,",","*",ROW()-3),1)+1,5)</f>
        <v>#VALUE!</v>
      </c>
      <c r="D20" s="22" t="e">
        <f t="shared" si="5"/>
        <v>#VALUE!</v>
      </c>
      <c r="E20" s="22" t="str">
        <f t="shared" si="0"/>
        <v/>
      </c>
      <c r="F20" s="22" t="str">
        <f t="shared" si="1"/>
        <v/>
      </c>
      <c r="G20" s="22">
        <f t="shared" si="2"/>
        <v>999999</v>
      </c>
      <c r="H20" s="22">
        <f t="shared" si="7"/>
        <v>999999</v>
      </c>
      <c r="I20" s="21" t="str">
        <f t="shared" si="3"/>
        <v/>
      </c>
      <c r="J20" s="22" t="str">
        <f t="shared" si="4"/>
        <v/>
      </c>
    </row>
    <row r="21" spans="2:13" s="28" customFormat="1" x14ac:dyDescent="0.15">
      <c r="B21" s="21" t="e">
        <f t="shared" si="6"/>
        <v>#VALUE!</v>
      </c>
      <c r="C21" s="22" t="e">
        <f>MID($C$24,FIND("*",SUBSTITUTE($C$24,",","*",ROW()-3),1)+1,5)</f>
        <v>#VALUE!</v>
      </c>
      <c r="D21" s="22" t="e">
        <f t="shared" si="5"/>
        <v>#VALUE!</v>
      </c>
      <c r="E21" s="22" t="str">
        <f t="shared" si="0"/>
        <v/>
      </c>
      <c r="F21" s="22" t="str">
        <f t="shared" si="1"/>
        <v/>
      </c>
      <c r="G21" s="22">
        <f t="shared" si="2"/>
        <v>999999</v>
      </c>
      <c r="H21" s="22">
        <f t="shared" si="7"/>
        <v>999999</v>
      </c>
      <c r="I21" s="21" t="str">
        <f t="shared" si="3"/>
        <v/>
      </c>
      <c r="J21" s="22" t="str">
        <f t="shared" si="4"/>
        <v/>
      </c>
    </row>
    <row r="22" spans="2:13" s="28" customFormat="1" x14ac:dyDescent="0.15">
      <c r="B22" s="21" t="e">
        <f t="shared" si="6"/>
        <v>#VALUE!</v>
      </c>
      <c r="C22" s="22" t="e">
        <f>MID($C$24,FIND("*",SUBSTITUTE($C$24,",","*",ROW()-3),1)+1,5)</f>
        <v>#VALUE!</v>
      </c>
      <c r="D22" s="22" t="e">
        <f t="shared" si="5"/>
        <v>#VALUE!</v>
      </c>
      <c r="E22" s="22" t="str">
        <f t="shared" si="0"/>
        <v/>
      </c>
      <c r="F22" s="22" t="str">
        <f t="shared" si="1"/>
        <v/>
      </c>
      <c r="G22" s="22">
        <f t="shared" si="2"/>
        <v>999999</v>
      </c>
      <c r="H22" s="22">
        <f t="shared" si="7"/>
        <v>999999</v>
      </c>
      <c r="I22" s="21" t="str">
        <f t="shared" si="3"/>
        <v/>
      </c>
      <c r="J22" s="22" t="str">
        <f t="shared" si="4"/>
        <v/>
      </c>
    </row>
    <row r="23" spans="2:13" ht="13.5" customHeight="1" thickBot="1" x14ac:dyDescent="0.2">
      <c r="B23" s="21" t="e">
        <f t="shared" si="6"/>
        <v>#VALUE!</v>
      </c>
      <c r="C23" s="22" t="e">
        <f>MID($C$24,FIND("*",SUBSTITUTE($C$24,",","*",ROW()-3),1)+1,5)</f>
        <v>#VALUE!</v>
      </c>
      <c r="D23" s="22" t="e">
        <f t="shared" si="5"/>
        <v>#VALUE!</v>
      </c>
      <c r="E23" s="23" t="str">
        <f t="shared" si="0"/>
        <v/>
      </c>
      <c r="F23" s="23" t="str">
        <f t="shared" si="1"/>
        <v/>
      </c>
      <c r="G23" s="23">
        <f t="shared" si="2"/>
        <v>999999</v>
      </c>
      <c r="H23" s="23">
        <f t="shared" si="7"/>
        <v>999999</v>
      </c>
      <c r="I23" s="21" t="str">
        <f t="shared" si="3"/>
        <v/>
      </c>
      <c r="J23" s="23" t="str">
        <f t="shared" si="4"/>
        <v/>
      </c>
      <c r="M23" s="4"/>
    </row>
    <row r="24" spans="2:13" ht="13.5" customHeight="1" thickBot="1" x14ac:dyDescent="0.2">
      <c r="B24" s="33" t="str">
        <f t="shared" ref="B24:C24" si="9">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&amp;B89&amp;B90&amp;B91&amp;B92&amp;B93&amp;B94&amp;B95&amp;B96&amp;B97&amp;B98&amp;B99&amp;B100&amp;B101&amp;B102&amp;B103&amp;B104&amp;B105&amp;B106&amp;B107&amp;B108&amp;B109&amp;B110&amp;B111&amp;B112&amp;B113&amp;B114&amp;B115&amp;B116&amp;B117&amp;B118&amp;B119&amp;B120&amp;B121&amp;B122&amp;B123&amp;B124&amp;B125&amp;B126&amp;B127&amp;B128&amp;B129&amp;B130&amp;B131&amp;B132&amp;B133&amp;B134&amp;B135&amp;B136&amp;B137&amp;B138&amp;B139&amp;B140&amp;B141&amp;B142&amp;B143&amp;B144&amp;B145&amp;B146&amp;B147&amp;B148&amp;B149&amp;B150&amp;B151&amp;B152&amp;B153&amp;B154&amp;B155&amp;B156&amp;B157&amp;B158&amp;B159&amp;B160&amp;B161&amp;B162&amp;B163&amp;B164&amp;B165&amp;B166&amp;B167&amp;B168&amp;B169&amp;B170&amp;B171&amp;B172&amp;B173&amp;B174&amp;B175&amp;B176&amp;B177&amp;B178&amp;B179&amp;B180&amp;B181&amp;B182&amp;B183&amp;B184&amp;B185&amp;B186&amp;B187&amp;B188&amp;B189&amp;B190&amp;B191&amp;B192&amp;B193&amp;B194&amp;B195&amp;B196&amp;B197&amp;B198&amp;B199&amp;B200&amp;B201&amp;B202&amp;B203&amp;B204&amp;B205&amp;B206&amp;B207&amp;B208&amp;B209&amp;B210&amp;B211&amp;B212&amp;B213&amp;B214&amp;B215&amp;B216&amp;B217&amp;B218&amp;B219&amp;B220&amp;B221&amp;B222&amp;B223&amp;B224&amp;B225&amp;B226&amp;B227&amp;B228&amp;B229&amp;B230&amp;B231&amp;B232&amp;B233&amp;B234&amp;B235&amp;B236&amp;B237&amp;B238&amp;B239&amp;B240&amp;B241&amp;B242&amp;B243&amp;B244&amp;B245&amp;B246&amp;B247&amp;B248&amp;B249&amp;B250&amp;B251&amp;B252&amp;B253&amp;B254&amp;B255&amp;B256&amp;B257&amp;B258&amp;B259&amp;B260&amp;B261&amp;B262&amp;B263&amp;B264&amp;B265&amp;B266&amp;B267&amp;B268&amp;B269&amp;B270&amp;B271&amp;B272&amp;B273&amp;B274&amp;B275&amp;B276&amp;B277&amp;B278&amp;B279&amp;B280&amp;B281&amp;B282&amp;B283&amp;B284&amp;B285&amp;B286&amp;B287&amp;B288&amp;B289&amp;B290&amp;B291&amp;B292&amp;B293&amp;B294&amp;B295&amp;B296&amp;B297&amp;B298&amp;B299&amp;B300&amp;B301&amp;B302&amp;B303&amp;B304&amp;B305&amp;B306&amp;B307&amp;B308&amp;B309&amp;B310&amp;B311&amp;B312&amp;B313&amp;B314&amp;B315&amp;B316&amp;B317&amp;B318&amp;B319&amp;B320&amp;B321&amp;B322&amp;B323&amp;B324&amp;B325&amp;B326&amp;B327&amp;B328&amp;B329&amp;B330&amp;B331&amp;B332&amp;B333&amp;B334&amp;B335&amp;B336&amp;B337&amp;B338&amp;B339&amp;B340&amp;B341&amp;B342&amp;B343&amp;B344&amp;B345&amp;B346&amp;B347&amp;B348&amp;B349&amp;B350&amp;B351&amp;B352&amp;B353&amp;B354&amp;B355&amp;B356&amp;B357&amp;B358&amp;B359&amp;B360&amp;B361&amp;B362&amp;B363&amp;B364&amp;B365&amp;B366&amp;B367&amp;B368&amp;B369&amp;B370&amp;B371&amp;B372&amp;B373&amp;B374&amp;B375&amp;B376&amp;B377&amp;B378&amp;B379&amp;B380&amp;B381&amp;B382&amp;B383&amp;B384&amp;B385&amp;B386&amp;B387&amp;B388&amp;B389&amp;B390&amp;B391&amp;B392&amp;B393&amp;B394&amp;B395&amp;B396&amp;B397&amp;B398&amp;B399&amp;B400&amp;B401&amp;B402&amp;B403&amp;B404&amp;B405&amp;B406&amp;B407&amp;B408&amp;B409&amp;B410&amp;B411&amp;B412&amp;B413&amp;B414&amp;B415&amp;B416&amp;B417&amp;B418&amp;B419&amp;B420&amp;B421&amp;B422&amp;B423&amp;B424&amp;B425&amp;B426&amp;B427&amp;B428&amp;B429&amp;B430&amp;B431&amp;B432&amp;B433&amp;B434&amp;B435&amp;B436&amp;B437&amp;B438&amp;B439&amp;B440&amp;B441&amp;B442&amp;B443&amp;B444&amp;B445&amp;B446&amp;B447&amp;B448&amp;B449&amp;B450&amp;B451&amp;B452&amp;B453&amp;B454&amp;B455&amp;B456&amp;B457&amp;B458&amp;B459&amp;B460&amp;B461&amp;B462&amp;B463&amp;B464&amp;B465&amp;B466&amp;B467&amp;B468&amp;B469&amp;B470&amp;B471&amp;B472&amp;B473&amp;B474&amp;B475&amp;B476&amp;B477&amp;B478&amp;B479&amp;B480&amp;B481&amp;B482&amp;B483&amp;B484&amp;B485&amp;B486&amp;B487&amp;B488&amp;B489&amp;B490&amp;B491&amp;B492&amp;B493&amp;B494&amp;B495&amp;B496&amp;B497&amp;B498&amp;B499&amp;B500&amp;B501&amp;B502&amp;B503&amp;B504&amp;B505&amp;B506&amp;B507&amp;B508&amp;B509&amp;B510&amp;B511&amp;B512&amp;B513&amp;B514&amp;B515&amp;B516&amp;B517&amp;B518&amp;B519&amp;B520&amp;B521&amp;B522&amp;B523&amp;B524&amp;B525&amp;B526&amp;B527&amp;B528&amp;B529&amp;B530&amp;B531&amp;B532&amp;B533&amp;B534&amp;B535&amp;B536&amp;B537&amp;B538&amp;B539&amp;B540&amp;B541&amp;B542&amp;B543&amp;B544&amp;B545&amp;B546&amp;B547&amp;B548&amp;B549&amp;B550&amp;B551&amp;B552&amp;B553&amp;B554&amp;B555&amp;B556&amp;B557&amp;B558&amp;B559&amp;B560&amp;B561&amp;B562&amp;B563&amp;B564&amp;B565&amp;B566&amp;B567&amp;B568&amp;B569&amp;B570&amp;B571&amp;B572&amp;B573&amp;B574&amp;B575&amp;B576&amp;B577&amp;B578&amp;B579&amp;B580&amp;B581&amp;B582&amp;B583&amp;B584&amp;B585&amp;B586&amp;B587&amp;B588&amp;B589&amp;B590&amp;B591&amp;B592&amp;B593&amp;B594&amp;B595&amp;B596&amp;B597&amp;B598&amp;B599&amp;B600</f>
        <v>09:30,10:00,13:00,17:00,17:30,</v>
      </c>
      <c r="C24" s="33" t="str">
        <f t="shared" si="9"/>
        <v>10:00,12:00,17:00,17:30,18:00,</v>
      </c>
      <c r="D24" s="33" t="str">
        <f>D27&amp;D28&amp;D29&amp;D30&amp;D31&amp;D32&amp;D33&amp;D34&amp;D35&amp;D36&amp;D37&amp;D38&amp;D39&amp;D40&amp;D41&amp;D42&amp;D43&amp;D44&amp;D45&amp;D46&amp;D47&amp;D48&amp;D49&amp;D50&amp;D51&amp;D52&amp;D53&amp;D54&amp;D55&amp;D56&amp;D57&amp;D58&amp;D59&amp;D60&amp;D61&amp;D62&amp;D63&amp;D64&amp;D65&amp;D66&amp;D67&amp;D68&amp;D69&amp;D70&amp;D71&amp;D72&amp;D73&amp;D74&amp;D75&amp;D76&amp;D77&amp;D78&amp;D79&amp;D80&amp;D81&amp;D82&amp;D83&amp;D84&amp;D85&amp;D86&amp;D87&amp;D88&amp;D89&amp;D90&amp;D91&amp;D92&amp;D93&amp;D94&amp;D95&amp;D96&amp;D97&amp;D98&amp;D99&amp;D100&amp;D101&amp;D102&amp;D103&amp;D104&amp;D105&amp;D106&amp;D107&amp;D108&amp;D109&amp;D110&amp;D111&amp;D112&amp;D113&amp;D114&amp;D115&amp;D116&amp;D117&amp;D118&amp;D119&amp;D120&amp;D121&amp;D122&amp;D123&amp;D124&amp;D125&amp;D126&amp;D127&amp;D128&amp;D129&amp;D130&amp;D131&amp;D132&amp;D133&amp;D134&amp;D135&amp;D136&amp;D137&amp;D138&amp;D139&amp;D140&amp;D141&amp;D142&amp;D143&amp;D144&amp;D145&amp;D146&amp;D147&amp;D148&amp;D149&amp;D150&amp;D151&amp;D152&amp;D153&amp;D154&amp;D155&amp;D156&amp;D157&amp;D158&amp;D159&amp;D160&amp;D161&amp;D162&amp;D163&amp;D164&amp;D165&amp;D166&amp;D167&amp;D168&amp;D169&amp;D170&amp;D171&amp;D172&amp;D173&amp;D174&amp;D175&amp;D176&amp;D177&amp;D178&amp;D179&amp;D180&amp;D181&amp;D182&amp;D183&amp;D184&amp;D185&amp;D186&amp;D187&amp;D188&amp;D189&amp;D190&amp;D191&amp;D192&amp;D193&amp;D194&amp;D195&amp;D196&amp;D197&amp;D198&amp;D199&amp;D200&amp;D201&amp;D202&amp;D203&amp;D204&amp;D205&amp;D206&amp;D207&amp;D208&amp;D209&amp;D210&amp;D211&amp;D212&amp;D213&amp;D214&amp;D215&amp;D216&amp;D217&amp;D218&amp;D219&amp;D220&amp;D221&amp;D222&amp;D223&amp;D224&amp;D225&amp;D226&amp;D227&amp;D228&amp;D229&amp;D230&amp;D231&amp;D232&amp;D233&amp;D234&amp;D235&amp;D236&amp;D237&amp;D238&amp;D239&amp;D240&amp;D241&amp;D242&amp;D243&amp;D244&amp;D245&amp;D246&amp;D247&amp;D248&amp;D249&amp;D250&amp;D251&amp;D252&amp;D253&amp;D254&amp;D255&amp;D256&amp;D257&amp;D258&amp;D259&amp;D260&amp;D261&amp;D262&amp;D263&amp;D264&amp;D265&amp;D266&amp;D267&amp;D268&amp;D269&amp;D270&amp;D271&amp;D272&amp;D273&amp;D274&amp;D275&amp;D276&amp;D277&amp;D278&amp;D279&amp;D280&amp;D281&amp;D282&amp;D283&amp;D284&amp;D285&amp;D286&amp;D287&amp;D288&amp;D289&amp;D290&amp;D291&amp;D292&amp;D293&amp;D294&amp;D295&amp;D296&amp;D297&amp;D298&amp;D299&amp;D300&amp;D301&amp;D302&amp;D303&amp;D304&amp;D305&amp;D306&amp;D307&amp;D308&amp;D309&amp;D310&amp;D311&amp;D312&amp;D313&amp;D314&amp;D315&amp;D316&amp;D317&amp;D318&amp;D319&amp;D320&amp;D321&amp;D322&amp;D323&amp;D324&amp;D325&amp;D326&amp;D327&amp;D328&amp;D329&amp;D330&amp;D331&amp;D332&amp;D333&amp;D334&amp;D335&amp;D336&amp;D337&amp;D338&amp;D339&amp;D340&amp;D341&amp;D342&amp;D343&amp;D344&amp;D345&amp;D346&amp;D347&amp;D348&amp;D349&amp;D350&amp;D351&amp;D352&amp;D353&amp;D354&amp;D355&amp;D356&amp;D357&amp;D358&amp;D359&amp;D360&amp;D361&amp;D362&amp;D363&amp;D364&amp;D365&amp;D366&amp;D367&amp;D368&amp;D369&amp;D370&amp;D371&amp;D372&amp;D373&amp;D374&amp;D375&amp;D376&amp;D377&amp;D378&amp;D379&amp;D380&amp;D381&amp;D382&amp;D383&amp;D384&amp;D385&amp;D386&amp;D387&amp;D388&amp;D389&amp;D390&amp;D391&amp;D392&amp;D393&amp;D394&amp;D395&amp;D396&amp;D397&amp;D398&amp;D399&amp;D400&amp;D401&amp;D402&amp;D403&amp;D404&amp;D405&amp;D406&amp;D407&amp;D408&amp;D409&amp;D410&amp;D411&amp;D412&amp;D413&amp;D414&amp;D415&amp;D416&amp;D417&amp;D418&amp;D419&amp;D420&amp;D421&amp;D422&amp;D423&amp;D424&amp;D425&amp;D426&amp;D427&amp;D428&amp;D429&amp;D430&amp;D431&amp;D432&amp;D433&amp;D434&amp;D435&amp;D436&amp;D437&amp;D438&amp;D439&amp;D440&amp;D441&amp;D442&amp;D443&amp;D444&amp;D445&amp;D446&amp;D447&amp;D448&amp;D449&amp;D450&amp;D451&amp;D452&amp;D453&amp;D454&amp;D455&amp;D456&amp;D457&amp;D458&amp;D459&amp;D460&amp;D461&amp;D462&amp;D463&amp;D464&amp;D465&amp;D466&amp;D467&amp;D468&amp;D469&amp;D470&amp;D471&amp;D472&amp;D473&amp;D474&amp;D475&amp;D476&amp;D477&amp;D478&amp;D479&amp;D480&amp;D481&amp;D482&amp;D483&amp;D484&amp;D485&amp;D486&amp;D487&amp;D488&amp;D489&amp;D490&amp;D491&amp;D492&amp;D493&amp;D494&amp;D495&amp;D496&amp;D497&amp;D498&amp;D499&amp;D500&amp;D501&amp;D502&amp;D503&amp;D504&amp;D505&amp;D506&amp;D507&amp;D508&amp;D509&amp;D510&amp;D511&amp;D512&amp;D513&amp;D514&amp;D515&amp;D516&amp;D517&amp;D518&amp;D519&amp;D520&amp;D521&amp;D522&amp;D523&amp;D524&amp;D525&amp;D526&amp;D527&amp;D528&amp;D529&amp;D530&amp;D531&amp;D532&amp;D533&amp;D534&amp;D535&amp;D536&amp;D537&amp;D538&amp;D539&amp;D540&amp;D541&amp;D542&amp;D543&amp;D544&amp;D545&amp;D546&amp;D547&amp;D548&amp;D549&amp;D550&amp;D551&amp;D552&amp;D553&amp;D554&amp;D555&amp;D556&amp;D557&amp;D558&amp;D559&amp;D560&amp;D561&amp;D562&amp;D563&amp;D564&amp;D565&amp;D566&amp;D567&amp;D568&amp;D569&amp;D570&amp;D571&amp;D572&amp;D573&amp;D574&amp;D575&amp;D576&amp;D577&amp;D578&amp;D579&amp;D580&amp;D581&amp;D582&amp;D583&amp;D584&amp;D585&amp;D586&amp;D587&amp;D588&amp;D589&amp;D590&amp;D591&amp;D592&amp;D593&amp;D594&amp;D595&amp;D596&amp;D597&amp;D598&amp;D599&amp;D600</f>
        <v>メールチェック,議事録作成,【ハーグ】Script作成,ScriptRV,振り返り・日報作成,</v>
      </c>
      <c r="E24" s="18"/>
      <c r="F24" s="18"/>
      <c r="G24" s="24"/>
      <c r="H24" s="24"/>
      <c r="I24" s="18"/>
      <c r="J24" s="18"/>
    </row>
    <row r="25" spans="2:13" ht="14.25" thickBot="1" x14ac:dyDescent="0.2">
      <c r="B25" s="11"/>
      <c r="C25" s="16"/>
      <c r="D25" s="19"/>
      <c r="E25" s="11"/>
      <c r="F25" s="19"/>
      <c r="G25" s="26"/>
      <c r="H25" s="26"/>
      <c r="I25" s="11"/>
      <c r="J25" s="11"/>
      <c r="K25" s="30" t="s">
        <v>30</v>
      </c>
      <c r="L25" s="30"/>
    </row>
    <row r="26" spans="2:13" ht="14.25" thickBot="1" x14ac:dyDescent="0.2">
      <c r="B26" s="3" t="str">
        <f>IF(COUNTIFS(K26,"*DTSTART*",K26,"*Tokyo Standard Time*")+COUNTIFS(K26,"*DTSTART*",K26,"*VALUE*")&gt;0,LEFT(RIGHT(K26,6),2)&amp;":"&amp;LEFT(RIGHT(K26,4),2)&amp;",","")</f>
        <v/>
      </c>
      <c r="C26" s="18" t="str">
        <f>IF(COUNTIFS(K26,"*DTEND*",K26,"*Tokyo Standard Time*")+COUNTIFS(K26,"*DTEND*",K26,"*VALUE*")&gt;0,LEFT(RIGHT(K26,6),2)&amp;":"&amp;LEFT(RIGHT(K26,4),2)&amp;",","")</f>
        <v/>
      </c>
      <c r="D26" s="18" t="str">
        <f>IF(COUNTIF(K26,"*SUMMARY;LANGUAGE*")&gt;0,RIGHT(K26, LEN(K26)-20)&amp;",","")</f>
        <v/>
      </c>
      <c r="E26" s="17" t="s">
        <v>67</v>
      </c>
      <c r="I26" s="3"/>
      <c r="K26" s="14" t="s">
        <v>33</v>
      </c>
      <c r="L26" s="29"/>
    </row>
    <row r="27" spans="2:13" x14ac:dyDescent="0.15">
      <c r="B27" s="29" t="str">
        <f t="shared" ref="B27:B90" si="10">IF(COUNTIFS(K27,"*DTSTART*",K27,"*Tokyo Standard Time*")+COUNTIFS(K27,"*DTSTART*",K27,"*VALUE*")&gt;0,LEFT(RIGHT(K27,6),2)&amp;":"&amp;LEFT(RIGHT(K27,4),2)&amp;",","")</f>
        <v/>
      </c>
      <c r="C27" s="29" t="str">
        <f t="shared" ref="C27:C90" si="11">IF(COUNTIFS(K27,"*DTEND*",K27,"*Tokyo Standard Time*")+COUNTIFS(K27,"*DTEND*",K27,"*VALUE*")&gt;0,LEFT(RIGHT(K27,6),2)&amp;":"&amp;LEFT(RIGHT(K27,4),2)&amp;",","")</f>
        <v/>
      </c>
      <c r="D27" s="29" t="str">
        <f t="shared" ref="D27:D90" si="12">IF(COUNTIF(K27,"*SUMMARY;LANGUAGE*")&gt;0,RIGHT(K27, LEN(K27)-20)&amp;",","")</f>
        <v/>
      </c>
      <c r="E27" s="3"/>
      <c r="F27" s="18"/>
      <c r="G27" s="24"/>
      <c r="H27" s="24"/>
      <c r="I27" s="3"/>
      <c r="K27" s="28" t="s">
        <v>3</v>
      </c>
      <c r="L27" s="28"/>
    </row>
    <row r="28" spans="2:13" x14ac:dyDescent="0.15">
      <c r="B28" s="29" t="str">
        <f t="shared" si="10"/>
        <v/>
      </c>
      <c r="C28" s="29" t="str">
        <f t="shared" si="11"/>
        <v/>
      </c>
      <c r="D28" s="29" t="str">
        <f t="shared" si="12"/>
        <v/>
      </c>
      <c r="E28" s="3"/>
      <c r="F28" s="18"/>
      <c r="G28" s="24"/>
      <c r="H28" s="24"/>
      <c r="I28" s="3"/>
      <c r="K28" s="28" t="s">
        <v>4</v>
      </c>
      <c r="L28" s="28"/>
    </row>
    <row r="29" spans="2:13" x14ac:dyDescent="0.15">
      <c r="B29" s="29" t="str">
        <f t="shared" si="10"/>
        <v/>
      </c>
      <c r="C29" s="29" t="str">
        <f t="shared" si="11"/>
        <v/>
      </c>
      <c r="D29" s="29" t="str">
        <f t="shared" si="12"/>
        <v/>
      </c>
      <c r="E29" s="3"/>
      <c r="F29" s="18"/>
      <c r="G29" s="24"/>
      <c r="H29" s="24"/>
      <c r="I29" s="3"/>
      <c r="K29" s="28" t="s">
        <v>5</v>
      </c>
      <c r="L29" s="28"/>
    </row>
    <row r="30" spans="2:13" x14ac:dyDescent="0.15">
      <c r="B30" s="29" t="str">
        <f t="shared" si="10"/>
        <v/>
      </c>
      <c r="C30" s="29" t="str">
        <f t="shared" si="11"/>
        <v/>
      </c>
      <c r="D30" s="29" t="str">
        <f t="shared" si="12"/>
        <v/>
      </c>
      <c r="E30" s="3"/>
      <c r="F30" s="18"/>
      <c r="G30" s="24"/>
      <c r="H30" s="24"/>
      <c r="I30" s="3"/>
      <c r="K30" s="28" t="s">
        <v>37</v>
      </c>
      <c r="L30" s="28"/>
    </row>
    <row r="31" spans="2:13" x14ac:dyDescent="0.15">
      <c r="B31" s="29" t="str">
        <f t="shared" si="10"/>
        <v/>
      </c>
      <c r="C31" s="29" t="str">
        <f t="shared" si="11"/>
        <v/>
      </c>
      <c r="D31" s="29" t="str">
        <f t="shared" si="12"/>
        <v/>
      </c>
      <c r="E31" s="3"/>
      <c r="F31" s="18"/>
      <c r="G31" s="24"/>
      <c r="H31" s="24"/>
      <c r="I31" s="3"/>
      <c r="K31" s="28" t="s">
        <v>38</v>
      </c>
      <c r="L31" s="28"/>
    </row>
    <row r="32" spans="2:13" x14ac:dyDescent="0.15">
      <c r="B32" s="29" t="str">
        <f t="shared" si="10"/>
        <v/>
      </c>
      <c r="C32" s="29" t="str">
        <f t="shared" si="11"/>
        <v/>
      </c>
      <c r="D32" s="29" t="str">
        <f t="shared" si="12"/>
        <v/>
      </c>
      <c r="E32" s="3"/>
      <c r="F32" s="18"/>
      <c r="G32" s="24"/>
      <c r="H32" s="24"/>
      <c r="I32" s="3"/>
      <c r="K32" s="28" t="s">
        <v>34</v>
      </c>
      <c r="L32" s="28"/>
    </row>
    <row r="33" spans="2:12" x14ac:dyDescent="0.15">
      <c r="B33" s="29" t="str">
        <f t="shared" si="10"/>
        <v/>
      </c>
      <c r="C33" s="29" t="str">
        <f t="shared" si="11"/>
        <v/>
      </c>
      <c r="D33" s="29" t="str">
        <f t="shared" si="12"/>
        <v/>
      </c>
      <c r="E33" s="3"/>
      <c r="F33" s="18"/>
      <c r="G33" s="24"/>
      <c r="H33" s="24"/>
      <c r="I33" s="3"/>
      <c r="K33" s="28" t="s">
        <v>35</v>
      </c>
      <c r="L33" s="28"/>
    </row>
    <row r="34" spans="2:12" x14ac:dyDescent="0.15">
      <c r="B34" s="29" t="str">
        <f t="shared" si="10"/>
        <v/>
      </c>
      <c r="C34" s="29" t="str">
        <f t="shared" si="11"/>
        <v/>
      </c>
      <c r="D34" s="29" t="str">
        <f t="shared" si="12"/>
        <v/>
      </c>
      <c r="E34" s="3"/>
      <c r="F34" s="18"/>
      <c r="G34" s="24"/>
      <c r="H34" s="24"/>
      <c r="I34" s="3"/>
      <c r="K34" s="28" t="s">
        <v>6</v>
      </c>
      <c r="L34" s="28"/>
    </row>
    <row r="35" spans="2:12" x14ac:dyDescent="0.15">
      <c r="B35" s="29" t="str">
        <f t="shared" si="10"/>
        <v/>
      </c>
      <c r="C35" s="29" t="str">
        <f t="shared" si="11"/>
        <v/>
      </c>
      <c r="D35" s="29" t="str">
        <f t="shared" si="12"/>
        <v/>
      </c>
      <c r="E35" s="3"/>
      <c r="F35" s="29"/>
      <c r="G35" s="24"/>
      <c r="H35" s="24"/>
      <c r="I35" s="3"/>
      <c r="K35" s="28" t="s">
        <v>7</v>
      </c>
      <c r="L35" s="28"/>
    </row>
    <row r="36" spans="2:12" x14ac:dyDescent="0.15">
      <c r="B36" s="29" t="str">
        <f t="shared" si="10"/>
        <v/>
      </c>
      <c r="C36" s="29" t="str">
        <f t="shared" si="11"/>
        <v/>
      </c>
      <c r="D36" s="29" t="str">
        <f t="shared" si="12"/>
        <v/>
      </c>
      <c r="E36" s="3"/>
      <c r="F36" s="18"/>
      <c r="G36" s="24"/>
      <c r="H36" s="24"/>
      <c r="I36" s="3"/>
      <c r="K36" s="28" t="s">
        <v>8</v>
      </c>
      <c r="L36" s="28"/>
    </row>
    <row r="37" spans="2:12" x14ac:dyDescent="0.15">
      <c r="B37" s="29" t="str">
        <f t="shared" si="10"/>
        <v/>
      </c>
      <c r="C37" s="29" t="str">
        <f t="shared" si="11"/>
        <v/>
      </c>
      <c r="D37" s="29" t="str">
        <f t="shared" si="12"/>
        <v/>
      </c>
      <c r="E37" s="3"/>
      <c r="F37" s="18"/>
      <c r="G37" s="24"/>
      <c r="H37" s="24"/>
      <c r="I37" s="3"/>
      <c r="K37" s="28" t="s">
        <v>9</v>
      </c>
      <c r="L37" s="28"/>
    </row>
    <row r="38" spans="2:12" x14ac:dyDescent="0.15">
      <c r="B38" s="29" t="str">
        <f t="shared" si="10"/>
        <v/>
      </c>
      <c r="C38" s="29" t="str">
        <f t="shared" si="11"/>
        <v/>
      </c>
      <c r="D38" s="29" t="str">
        <f t="shared" si="12"/>
        <v/>
      </c>
      <c r="E38" s="3"/>
      <c r="F38" s="18"/>
      <c r="G38" s="24"/>
      <c r="H38" s="24"/>
      <c r="I38" s="3"/>
      <c r="K38" s="28" t="s">
        <v>10</v>
      </c>
      <c r="L38" s="28"/>
    </row>
    <row r="39" spans="2:12" x14ac:dyDescent="0.15">
      <c r="B39" s="29" t="str">
        <f t="shared" si="10"/>
        <v/>
      </c>
      <c r="C39" s="29" t="str">
        <f t="shared" si="11"/>
        <v/>
      </c>
      <c r="D39" s="29" t="str">
        <f t="shared" si="12"/>
        <v/>
      </c>
      <c r="E39" s="3"/>
      <c r="F39" s="18"/>
      <c r="G39" s="24"/>
      <c r="H39" s="24"/>
      <c r="I39" s="3"/>
      <c r="K39" s="28" t="s">
        <v>11</v>
      </c>
      <c r="L39" s="28"/>
    </row>
    <row r="40" spans="2:12" x14ac:dyDescent="0.15">
      <c r="B40" s="29" t="str">
        <f t="shared" si="10"/>
        <v/>
      </c>
      <c r="C40" s="29" t="str">
        <f t="shared" si="11"/>
        <v/>
      </c>
      <c r="D40" s="29" t="str">
        <f t="shared" si="12"/>
        <v/>
      </c>
      <c r="E40" s="3"/>
      <c r="F40" s="18"/>
      <c r="G40" s="24"/>
      <c r="H40" s="24"/>
      <c r="I40" s="3"/>
      <c r="K40" s="28" t="s">
        <v>12</v>
      </c>
      <c r="L40" s="28"/>
    </row>
    <row r="41" spans="2:12" x14ac:dyDescent="0.15">
      <c r="B41" s="29" t="str">
        <f t="shared" si="10"/>
        <v/>
      </c>
      <c r="C41" s="29" t="str">
        <f t="shared" si="11"/>
        <v/>
      </c>
      <c r="D41" s="29" t="str">
        <f t="shared" si="12"/>
        <v/>
      </c>
      <c r="E41" s="3"/>
      <c r="F41" s="18"/>
      <c r="G41" s="24"/>
      <c r="H41" s="24"/>
      <c r="I41" s="3"/>
      <c r="K41" s="28" t="s">
        <v>13</v>
      </c>
      <c r="L41" s="28"/>
    </row>
    <row r="42" spans="2:12" x14ac:dyDescent="0.15">
      <c r="B42" s="29" t="str">
        <f t="shared" si="10"/>
        <v/>
      </c>
      <c r="C42" s="29" t="str">
        <f t="shared" si="11"/>
        <v/>
      </c>
      <c r="D42" s="29" t="str">
        <f t="shared" si="12"/>
        <v/>
      </c>
      <c r="E42" s="3"/>
      <c r="F42" s="18"/>
      <c r="G42" s="24"/>
      <c r="H42" s="24"/>
      <c r="I42" s="3"/>
      <c r="K42" s="28" t="s">
        <v>14</v>
      </c>
      <c r="L42" s="28"/>
    </row>
    <row r="43" spans="2:12" x14ac:dyDescent="0.15">
      <c r="B43" s="29" t="str">
        <f t="shared" si="10"/>
        <v/>
      </c>
      <c r="C43" s="29" t="str">
        <f t="shared" si="11"/>
        <v/>
      </c>
      <c r="D43" s="29" t="str">
        <f t="shared" si="12"/>
        <v/>
      </c>
      <c r="E43" s="3"/>
      <c r="F43" s="18"/>
      <c r="G43" s="24"/>
      <c r="H43" s="24"/>
      <c r="I43" s="3"/>
      <c r="K43" s="28" t="s">
        <v>15</v>
      </c>
      <c r="L43" s="28"/>
    </row>
    <row r="44" spans="2:12" x14ac:dyDescent="0.15">
      <c r="B44" s="29" t="str">
        <f t="shared" si="10"/>
        <v/>
      </c>
      <c r="C44" s="29" t="str">
        <f t="shared" si="11"/>
        <v/>
      </c>
      <c r="D44" s="29" t="str">
        <f t="shared" si="12"/>
        <v/>
      </c>
      <c r="E44" s="3"/>
      <c r="F44" s="18"/>
      <c r="G44" s="24"/>
      <c r="H44" s="24"/>
      <c r="I44" s="3"/>
      <c r="K44" s="28" t="s">
        <v>16</v>
      </c>
      <c r="L44" s="28"/>
    </row>
    <row r="45" spans="2:12" x14ac:dyDescent="0.15">
      <c r="B45" s="29" t="str">
        <f t="shared" si="10"/>
        <v/>
      </c>
      <c r="C45" s="29" t="str">
        <f t="shared" si="11"/>
        <v/>
      </c>
      <c r="D45" s="29" t="str">
        <f t="shared" si="12"/>
        <v/>
      </c>
      <c r="E45" s="3"/>
      <c r="F45" s="18"/>
      <c r="G45" s="24"/>
      <c r="H45" s="24"/>
      <c r="I45" s="3"/>
      <c r="K45" s="28" t="s">
        <v>17</v>
      </c>
      <c r="L45" s="28"/>
    </row>
    <row r="46" spans="2:12" x14ac:dyDescent="0.15">
      <c r="B46" s="29" t="str">
        <f t="shared" si="10"/>
        <v/>
      </c>
      <c r="C46" s="29" t="str">
        <f t="shared" si="11"/>
        <v/>
      </c>
      <c r="D46" s="29" t="str">
        <f t="shared" si="12"/>
        <v/>
      </c>
      <c r="E46" s="3"/>
      <c r="F46" s="18"/>
      <c r="G46" s="24"/>
      <c r="H46" s="24"/>
      <c r="I46" s="3"/>
      <c r="K46" s="28" t="s">
        <v>18</v>
      </c>
      <c r="L46" s="28"/>
    </row>
    <row r="47" spans="2:12" x14ac:dyDescent="0.15">
      <c r="B47" s="29" t="str">
        <f t="shared" si="10"/>
        <v/>
      </c>
      <c r="C47" s="29" t="str">
        <f t="shared" si="11"/>
        <v/>
      </c>
      <c r="D47" s="29" t="str">
        <f t="shared" si="12"/>
        <v/>
      </c>
      <c r="E47" s="3"/>
      <c r="F47" s="18"/>
      <c r="G47" s="24"/>
      <c r="H47" s="24"/>
      <c r="I47" s="3"/>
      <c r="K47" s="28" t="s">
        <v>19</v>
      </c>
      <c r="L47" s="28"/>
    </row>
    <row r="48" spans="2:12" x14ac:dyDescent="0.15">
      <c r="B48" s="29" t="str">
        <f t="shared" si="10"/>
        <v/>
      </c>
      <c r="C48" s="29" t="str">
        <f t="shared" si="11"/>
        <v/>
      </c>
      <c r="D48" s="29" t="str">
        <f t="shared" si="12"/>
        <v/>
      </c>
      <c r="E48" s="3"/>
      <c r="F48" s="18"/>
      <c r="G48" s="24"/>
      <c r="H48" s="24"/>
      <c r="I48" s="3"/>
      <c r="K48" s="28" t="s">
        <v>20</v>
      </c>
      <c r="L48" s="28"/>
    </row>
    <row r="49" spans="2:12" x14ac:dyDescent="0.15">
      <c r="B49" s="29" t="str">
        <f t="shared" si="10"/>
        <v/>
      </c>
      <c r="C49" s="29" t="str">
        <f t="shared" si="11"/>
        <v/>
      </c>
      <c r="D49" s="29" t="str">
        <f t="shared" si="12"/>
        <v/>
      </c>
      <c r="E49" s="3"/>
      <c r="F49" s="18"/>
      <c r="G49" s="24"/>
      <c r="H49" s="24"/>
      <c r="I49" s="3"/>
      <c r="K49" s="28" t="s">
        <v>21</v>
      </c>
      <c r="L49" s="28"/>
    </row>
    <row r="50" spans="2:12" x14ac:dyDescent="0.15">
      <c r="B50" s="29" t="str">
        <f t="shared" si="10"/>
        <v/>
      </c>
      <c r="C50" s="29" t="str">
        <f t="shared" si="11"/>
        <v/>
      </c>
      <c r="D50" s="29" t="str">
        <f t="shared" si="12"/>
        <v/>
      </c>
      <c r="E50" s="3"/>
      <c r="F50" s="18"/>
      <c r="G50" s="24"/>
      <c r="H50" s="24"/>
      <c r="I50" s="3"/>
      <c r="K50" s="28" t="s">
        <v>22</v>
      </c>
      <c r="L50" s="28"/>
    </row>
    <row r="51" spans="2:12" x14ac:dyDescent="0.15">
      <c r="B51" s="29" t="str">
        <f t="shared" si="10"/>
        <v/>
      </c>
      <c r="C51" s="29" t="str">
        <f t="shared" si="11"/>
        <v>10:00,</v>
      </c>
      <c r="D51" s="29" t="str">
        <f t="shared" si="12"/>
        <v/>
      </c>
      <c r="E51" s="3"/>
      <c r="F51" s="18"/>
      <c r="G51" s="24"/>
      <c r="H51" s="24"/>
      <c r="I51" s="3"/>
      <c r="K51" s="28" t="s">
        <v>39</v>
      </c>
      <c r="L51" s="28"/>
    </row>
    <row r="52" spans="2:12" x14ac:dyDescent="0.15">
      <c r="B52" s="29" t="str">
        <f t="shared" si="10"/>
        <v/>
      </c>
      <c r="C52" s="29" t="str">
        <f t="shared" si="11"/>
        <v/>
      </c>
      <c r="D52" s="29" t="str">
        <f t="shared" si="12"/>
        <v/>
      </c>
      <c r="E52" s="3"/>
      <c r="F52" s="18"/>
      <c r="G52" s="24"/>
      <c r="H52" s="24"/>
      <c r="I52" s="3"/>
      <c r="K52" s="28" t="s">
        <v>40</v>
      </c>
      <c r="L52" s="28"/>
    </row>
    <row r="53" spans="2:12" x14ac:dyDescent="0.15">
      <c r="B53" s="29" t="str">
        <f t="shared" si="10"/>
        <v>09:30,</v>
      </c>
      <c r="C53" s="29" t="str">
        <f t="shared" si="11"/>
        <v/>
      </c>
      <c r="D53" s="29" t="str">
        <f t="shared" si="12"/>
        <v/>
      </c>
      <c r="E53" s="3"/>
      <c r="F53" s="18"/>
      <c r="G53" s="24"/>
      <c r="H53" s="24"/>
      <c r="I53" s="3"/>
      <c r="K53" s="28" t="s">
        <v>41</v>
      </c>
      <c r="L53" s="28"/>
    </row>
    <row r="54" spans="2:12" x14ac:dyDescent="0.15">
      <c r="B54" s="29" t="str">
        <f t="shared" si="10"/>
        <v/>
      </c>
      <c r="C54" s="29" t="str">
        <f t="shared" si="11"/>
        <v/>
      </c>
      <c r="D54" s="29" t="str">
        <f t="shared" si="12"/>
        <v/>
      </c>
      <c r="E54" s="3"/>
      <c r="F54" s="18"/>
      <c r="G54" s="24"/>
      <c r="H54" s="24"/>
      <c r="I54" s="3"/>
      <c r="K54" s="28" t="s">
        <v>23</v>
      </c>
      <c r="L54" s="28"/>
    </row>
    <row r="55" spans="2:12" x14ac:dyDescent="0.15">
      <c r="B55" s="29" t="str">
        <f t="shared" si="10"/>
        <v/>
      </c>
      <c r="C55" s="29" t="str">
        <f t="shared" si="11"/>
        <v/>
      </c>
      <c r="D55" s="29" t="str">
        <f t="shared" si="12"/>
        <v>メールチェック,</v>
      </c>
      <c r="E55" s="3"/>
      <c r="F55" s="18"/>
      <c r="G55" s="24"/>
      <c r="H55" s="24"/>
      <c r="I55" s="3"/>
      <c r="K55" s="28" t="s">
        <v>42</v>
      </c>
      <c r="L55" s="28"/>
    </row>
    <row r="56" spans="2:12" x14ac:dyDescent="0.15">
      <c r="B56" s="29" t="str">
        <f t="shared" si="10"/>
        <v/>
      </c>
      <c r="C56" s="29" t="str">
        <f t="shared" si="11"/>
        <v/>
      </c>
      <c r="D56" s="29" t="str">
        <f t="shared" si="12"/>
        <v/>
      </c>
      <c r="E56" s="3"/>
      <c r="F56" s="18"/>
      <c r="G56" s="24"/>
      <c r="H56" s="24"/>
      <c r="I56" s="3"/>
      <c r="K56" s="28" t="s">
        <v>24</v>
      </c>
      <c r="L56" s="28"/>
    </row>
    <row r="57" spans="2:12" x14ac:dyDescent="0.15">
      <c r="B57" s="29" t="str">
        <f t="shared" si="10"/>
        <v/>
      </c>
      <c r="C57" s="29" t="str">
        <f t="shared" si="11"/>
        <v/>
      </c>
      <c r="D57" s="29" t="str">
        <f t="shared" si="12"/>
        <v/>
      </c>
      <c r="E57" s="3"/>
      <c r="F57" s="18"/>
      <c r="G57" s="24"/>
      <c r="H57" s="24"/>
      <c r="I57" s="3"/>
      <c r="K57" s="28" t="s">
        <v>43</v>
      </c>
      <c r="L57" s="28"/>
    </row>
    <row r="58" spans="2:12" x14ac:dyDescent="0.15">
      <c r="B58" s="29" t="str">
        <f t="shared" si="10"/>
        <v/>
      </c>
      <c r="C58" s="29" t="str">
        <f t="shared" si="11"/>
        <v/>
      </c>
      <c r="D58" s="29" t="str">
        <f t="shared" si="12"/>
        <v/>
      </c>
      <c r="E58" s="3"/>
      <c r="F58" s="18"/>
      <c r="G58" s="24"/>
      <c r="H58" s="24"/>
      <c r="I58" s="3"/>
      <c r="K58" s="28"/>
      <c r="L58" s="28" t="s">
        <v>44</v>
      </c>
    </row>
    <row r="59" spans="2:12" x14ac:dyDescent="0.15">
      <c r="B59" s="29" t="str">
        <f t="shared" si="10"/>
        <v/>
      </c>
      <c r="C59" s="29" t="str">
        <f t="shared" si="11"/>
        <v/>
      </c>
      <c r="D59" s="29" t="str">
        <f t="shared" si="12"/>
        <v/>
      </c>
      <c r="E59" s="3"/>
      <c r="F59" s="18"/>
      <c r="G59" s="24"/>
      <c r="H59" s="24"/>
      <c r="I59" s="3"/>
      <c r="K59" s="28" t="s">
        <v>25</v>
      </c>
      <c r="L59" s="28"/>
    </row>
    <row r="60" spans="2:12" x14ac:dyDescent="0.15">
      <c r="B60" s="29" t="str">
        <f t="shared" si="10"/>
        <v/>
      </c>
      <c r="C60" s="29" t="str">
        <f t="shared" si="11"/>
        <v/>
      </c>
      <c r="D60" s="29" t="str">
        <f t="shared" si="12"/>
        <v/>
      </c>
      <c r="E60" s="3"/>
      <c r="F60" s="18"/>
      <c r="G60" s="24"/>
      <c r="H60" s="24"/>
      <c r="I60" s="3"/>
      <c r="K60" s="28" t="s">
        <v>26</v>
      </c>
      <c r="L60" s="28"/>
    </row>
    <row r="61" spans="2:12" x14ac:dyDescent="0.15">
      <c r="B61" s="29" t="str">
        <f t="shared" si="10"/>
        <v/>
      </c>
      <c r="C61" s="29" t="str">
        <f t="shared" si="11"/>
        <v/>
      </c>
      <c r="D61" s="29" t="str">
        <f t="shared" si="12"/>
        <v/>
      </c>
      <c r="E61" s="3"/>
      <c r="F61" s="18"/>
      <c r="G61" s="24"/>
      <c r="H61" s="24"/>
      <c r="I61" s="3"/>
      <c r="K61" s="28" t="s">
        <v>21</v>
      </c>
      <c r="L61" s="28"/>
    </row>
    <row r="62" spans="2:12" x14ac:dyDescent="0.15">
      <c r="B62" s="29" t="str">
        <f t="shared" si="10"/>
        <v/>
      </c>
      <c r="C62" s="29" t="str">
        <f t="shared" si="11"/>
        <v/>
      </c>
      <c r="D62" s="29" t="str">
        <f t="shared" si="12"/>
        <v/>
      </c>
      <c r="E62" s="3"/>
      <c r="F62" s="18"/>
      <c r="G62" s="24"/>
      <c r="H62" s="24"/>
      <c r="I62" s="3"/>
      <c r="K62" s="28" t="s">
        <v>22</v>
      </c>
      <c r="L62" s="28"/>
    </row>
    <row r="63" spans="2:12" x14ac:dyDescent="0.15">
      <c r="B63" s="29" t="str">
        <f t="shared" si="10"/>
        <v/>
      </c>
      <c r="C63" s="29" t="str">
        <f t="shared" si="11"/>
        <v>12:00,</v>
      </c>
      <c r="D63" s="29" t="str">
        <f t="shared" si="12"/>
        <v/>
      </c>
      <c r="E63" s="3"/>
      <c r="F63" s="18"/>
      <c r="G63" s="24"/>
      <c r="H63" s="24"/>
      <c r="I63" s="3"/>
      <c r="K63" s="28" t="s">
        <v>45</v>
      </c>
      <c r="L63" s="28"/>
    </row>
    <row r="64" spans="2:12" x14ac:dyDescent="0.15">
      <c r="B64" s="29" t="str">
        <f t="shared" si="10"/>
        <v/>
      </c>
      <c r="C64" s="29" t="str">
        <f t="shared" si="11"/>
        <v/>
      </c>
      <c r="D64" s="29" t="str">
        <f t="shared" si="12"/>
        <v/>
      </c>
      <c r="E64" s="3"/>
      <c r="F64" s="18"/>
      <c r="G64" s="24"/>
      <c r="H64" s="24"/>
      <c r="I64" s="3"/>
      <c r="K64" s="28" t="s">
        <v>40</v>
      </c>
      <c r="L64" s="28"/>
    </row>
    <row r="65" spans="2:12" x14ac:dyDescent="0.15">
      <c r="B65" s="29" t="str">
        <f t="shared" si="10"/>
        <v>10:00,</v>
      </c>
      <c r="C65" s="29" t="str">
        <f t="shared" si="11"/>
        <v/>
      </c>
      <c r="D65" s="29" t="str">
        <f t="shared" si="12"/>
        <v/>
      </c>
      <c r="E65" s="3"/>
      <c r="F65" s="18"/>
      <c r="G65" s="24"/>
      <c r="H65" s="24"/>
      <c r="I65" s="3"/>
      <c r="K65" s="28" t="s">
        <v>46</v>
      </c>
      <c r="L65" s="28"/>
    </row>
    <row r="66" spans="2:12" x14ac:dyDescent="0.15">
      <c r="B66" s="29" t="str">
        <f t="shared" si="10"/>
        <v/>
      </c>
      <c r="C66" s="29" t="str">
        <f t="shared" si="11"/>
        <v/>
      </c>
      <c r="D66" s="29" t="str">
        <f t="shared" si="12"/>
        <v/>
      </c>
      <c r="E66" s="3"/>
      <c r="F66" s="18"/>
      <c r="G66" s="24"/>
      <c r="H66" s="24"/>
      <c r="I66" s="3"/>
      <c r="K66" s="28" t="s">
        <v>23</v>
      </c>
      <c r="L66" s="28"/>
    </row>
    <row r="67" spans="2:12" x14ac:dyDescent="0.15">
      <c r="B67" s="29" t="str">
        <f t="shared" si="10"/>
        <v/>
      </c>
      <c r="C67" s="29" t="str">
        <f t="shared" si="11"/>
        <v/>
      </c>
      <c r="D67" s="29" t="str">
        <f t="shared" si="12"/>
        <v>議事録作成,</v>
      </c>
      <c r="E67" s="3"/>
      <c r="F67" s="18"/>
      <c r="G67" s="24"/>
      <c r="H67" s="24"/>
      <c r="I67" s="3"/>
      <c r="K67" s="28" t="s">
        <v>47</v>
      </c>
      <c r="L67" s="28"/>
    </row>
    <row r="68" spans="2:12" x14ac:dyDescent="0.15">
      <c r="B68" s="29" t="str">
        <f t="shared" si="10"/>
        <v/>
      </c>
      <c r="C68" s="29" t="str">
        <f t="shared" si="11"/>
        <v/>
      </c>
      <c r="D68" s="29" t="str">
        <f t="shared" si="12"/>
        <v/>
      </c>
      <c r="E68" s="3"/>
      <c r="F68" s="18"/>
      <c r="G68" s="24"/>
      <c r="H68" s="24"/>
      <c r="I68" s="3"/>
      <c r="K68" s="28" t="s">
        <v>24</v>
      </c>
      <c r="L68" s="28"/>
    </row>
    <row r="69" spans="2:12" x14ac:dyDescent="0.15">
      <c r="B69" s="29" t="str">
        <f t="shared" si="10"/>
        <v/>
      </c>
      <c r="C69" s="29" t="str">
        <f t="shared" si="11"/>
        <v/>
      </c>
      <c r="D69" s="29" t="str">
        <f t="shared" si="12"/>
        <v/>
      </c>
      <c r="E69" s="3"/>
      <c r="F69" s="18"/>
      <c r="G69" s="24"/>
      <c r="H69" s="24"/>
      <c r="I69" s="3"/>
      <c r="K69" s="28" t="s">
        <v>48</v>
      </c>
      <c r="L69" s="28"/>
    </row>
    <row r="70" spans="2:12" x14ac:dyDescent="0.15">
      <c r="B70" s="29" t="str">
        <f t="shared" si="10"/>
        <v/>
      </c>
      <c r="C70" s="29" t="str">
        <f t="shared" si="11"/>
        <v/>
      </c>
      <c r="D70" s="29" t="str">
        <f t="shared" si="12"/>
        <v/>
      </c>
      <c r="E70" s="3"/>
      <c r="F70" s="18"/>
      <c r="G70" s="24"/>
      <c r="H70" s="24"/>
      <c r="I70" s="3"/>
      <c r="K70" s="28"/>
      <c r="L70" s="28" t="s">
        <v>49</v>
      </c>
    </row>
    <row r="71" spans="2:12" x14ac:dyDescent="0.15">
      <c r="B71" s="29" t="str">
        <f t="shared" si="10"/>
        <v/>
      </c>
      <c r="C71" s="29" t="str">
        <f t="shared" si="11"/>
        <v/>
      </c>
      <c r="D71" s="29" t="str">
        <f t="shared" si="12"/>
        <v/>
      </c>
      <c r="E71" s="3"/>
      <c r="F71" s="18"/>
      <c r="G71" s="24"/>
      <c r="H71" s="24"/>
      <c r="I71" s="3"/>
      <c r="K71" s="28" t="s">
        <v>25</v>
      </c>
      <c r="L71" s="28"/>
    </row>
    <row r="72" spans="2:12" x14ac:dyDescent="0.15">
      <c r="B72" s="29" t="str">
        <f t="shared" si="10"/>
        <v/>
      </c>
      <c r="C72" s="29" t="str">
        <f t="shared" si="11"/>
        <v/>
      </c>
      <c r="D72" s="29" t="str">
        <f t="shared" si="12"/>
        <v/>
      </c>
      <c r="E72" s="3"/>
      <c r="F72" s="18"/>
      <c r="G72" s="24"/>
      <c r="H72" s="24"/>
      <c r="I72" s="3"/>
      <c r="K72" s="28" t="s">
        <v>26</v>
      </c>
      <c r="L72" s="28"/>
    </row>
    <row r="73" spans="2:12" x14ac:dyDescent="0.15">
      <c r="B73" s="29" t="str">
        <f t="shared" si="10"/>
        <v/>
      </c>
      <c r="C73" s="29" t="str">
        <f t="shared" si="11"/>
        <v/>
      </c>
      <c r="D73" s="29" t="str">
        <f t="shared" si="12"/>
        <v/>
      </c>
      <c r="E73" s="3"/>
      <c r="F73" s="18"/>
      <c r="G73" s="24"/>
      <c r="H73" s="24"/>
      <c r="I73" s="3"/>
      <c r="K73" s="28" t="s">
        <v>21</v>
      </c>
      <c r="L73" s="28"/>
    </row>
    <row r="74" spans="2:12" x14ac:dyDescent="0.15">
      <c r="B74" s="29" t="str">
        <f t="shared" si="10"/>
        <v/>
      </c>
      <c r="C74" s="29" t="str">
        <f t="shared" si="11"/>
        <v/>
      </c>
      <c r="D74" s="29" t="str">
        <f t="shared" si="12"/>
        <v/>
      </c>
      <c r="E74" s="3"/>
      <c r="F74" s="18"/>
      <c r="G74" s="24"/>
      <c r="H74" s="24"/>
      <c r="I74" s="3"/>
      <c r="K74" s="28" t="s">
        <v>22</v>
      </c>
      <c r="L74" s="28"/>
    </row>
    <row r="75" spans="2:12" x14ac:dyDescent="0.15">
      <c r="B75" s="29" t="str">
        <f t="shared" si="10"/>
        <v/>
      </c>
      <c r="C75" s="29" t="str">
        <f t="shared" si="11"/>
        <v>17:00,</v>
      </c>
      <c r="D75" s="29" t="str">
        <f t="shared" si="12"/>
        <v/>
      </c>
      <c r="E75" s="3"/>
      <c r="F75" s="18"/>
      <c r="G75" s="24"/>
      <c r="H75" s="24"/>
      <c r="I75" s="3"/>
      <c r="K75" s="28" t="s">
        <v>50</v>
      </c>
      <c r="L75" s="28"/>
    </row>
    <row r="76" spans="2:12" x14ac:dyDescent="0.15">
      <c r="B76" s="29" t="str">
        <f t="shared" si="10"/>
        <v/>
      </c>
      <c r="C76" s="29" t="str">
        <f t="shared" si="11"/>
        <v/>
      </c>
      <c r="D76" s="29" t="str">
        <f t="shared" si="12"/>
        <v/>
      </c>
      <c r="E76" s="3"/>
      <c r="F76" s="18"/>
      <c r="G76" s="24"/>
      <c r="H76" s="24"/>
      <c r="I76" s="3"/>
      <c r="K76" s="28" t="s">
        <v>40</v>
      </c>
      <c r="L76" s="28"/>
    </row>
    <row r="77" spans="2:12" x14ac:dyDescent="0.15">
      <c r="B77" s="29" t="str">
        <f t="shared" si="10"/>
        <v>13:00,</v>
      </c>
      <c r="C77" s="29" t="str">
        <f t="shared" si="11"/>
        <v/>
      </c>
      <c r="D77" s="29" t="str">
        <f t="shared" si="12"/>
        <v/>
      </c>
      <c r="E77" s="3"/>
      <c r="F77" s="18"/>
      <c r="G77" s="24"/>
      <c r="H77" s="24"/>
      <c r="I77" s="3"/>
      <c r="K77" s="28" t="s">
        <v>51</v>
      </c>
      <c r="L77" s="28"/>
    </row>
    <row r="78" spans="2:12" x14ac:dyDescent="0.15">
      <c r="B78" s="29" t="str">
        <f t="shared" si="10"/>
        <v/>
      </c>
      <c r="C78" s="29" t="str">
        <f t="shared" si="11"/>
        <v/>
      </c>
      <c r="D78" s="29" t="str">
        <f t="shared" si="12"/>
        <v/>
      </c>
      <c r="E78" s="3"/>
      <c r="F78" s="18"/>
      <c r="G78" s="24"/>
      <c r="H78" s="24"/>
      <c r="I78" s="3"/>
      <c r="K78" s="28" t="s">
        <v>23</v>
      </c>
      <c r="L78" s="28"/>
    </row>
    <row r="79" spans="2:12" x14ac:dyDescent="0.15">
      <c r="B79" s="29" t="str">
        <f t="shared" si="10"/>
        <v/>
      </c>
      <c r="C79" s="29" t="str">
        <f t="shared" si="11"/>
        <v/>
      </c>
      <c r="D79" s="29" t="str">
        <f t="shared" si="12"/>
        <v>【ハーグ】Script作成,</v>
      </c>
      <c r="E79" s="3"/>
      <c r="F79" s="18"/>
      <c r="G79" s="24"/>
      <c r="H79" s="24"/>
      <c r="I79" s="3"/>
      <c r="K79" s="28" t="s">
        <v>52</v>
      </c>
      <c r="L79" s="28"/>
    </row>
    <row r="80" spans="2:12" x14ac:dyDescent="0.15">
      <c r="B80" s="29" t="str">
        <f t="shared" si="10"/>
        <v/>
      </c>
      <c r="C80" s="29" t="str">
        <f t="shared" si="11"/>
        <v/>
      </c>
      <c r="D80" s="29" t="str">
        <f t="shared" si="12"/>
        <v/>
      </c>
      <c r="E80" s="3"/>
      <c r="F80" s="18"/>
      <c r="G80" s="24"/>
      <c r="H80" s="24"/>
      <c r="I80" s="3"/>
      <c r="K80" s="28" t="s">
        <v>24</v>
      </c>
      <c r="L80" s="28"/>
    </row>
    <row r="81" spans="2:12" x14ac:dyDescent="0.15">
      <c r="B81" s="29" t="str">
        <f t="shared" si="10"/>
        <v/>
      </c>
      <c r="C81" s="29" t="str">
        <f t="shared" si="11"/>
        <v/>
      </c>
      <c r="D81" s="29" t="str">
        <f t="shared" si="12"/>
        <v/>
      </c>
      <c r="E81" s="3"/>
      <c r="F81" s="18"/>
      <c r="G81" s="24"/>
      <c r="H81" s="24"/>
      <c r="I81" s="3"/>
      <c r="K81" s="28" t="s">
        <v>53</v>
      </c>
      <c r="L81" s="28"/>
    </row>
    <row r="82" spans="2:12" x14ac:dyDescent="0.15">
      <c r="B82" s="29" t="str">
        <f t="shared" si="10"/>
        <v/>
      </c>
      <c r="C82" s="29" t="str">
        <f t="shared" si="11"/>
        <v/>
      </c>
      <c r="D82" s="29" t="str">
        <f t="shared" si="12"/>
        <v/>
      </c>
      <c r="E82" s="3"/>
      <c r="F82" s="18"/>
      <c r="G82" s="24"/>
      <c r="H82" s="24"/>
      <c r="I82" s="3"/>
      <c r="K82" s="28"/>
      <c r="L82" s="28" t="s">
        <v>54</v>
      </c>
    </row>
    <row r="83" spans="2:12" x14ac:dyDescent="0.15">
      <c r="B83" s="29" t="str">
        <f t="shared" si="10"/>
        <v/>
      </c>
      <c r="C83" s="29" t="str">
        <f t="shared" si="11"/>
        <v/>
      </c>
      <c r="D83" s="29" t="str">
        <f t="shared" si="12"/>
        <v/>
      </c>
      <c r="E83" s="3"/>
      <c r="F83" s="18"/>
      <c r="G83" s="24"/>
      <c r="H83" s="24"/>
      <c r="I83" s="3"/>
      <c r="K83" s="28" t="s">
        <v>25</v>
      </c>
      <c r="L83" s="28"/>
    </row>
    <row r="84" spans="2:12" x14ac:dyDescent="0.15">
      <c r="B84" s="29" t="str">
        <f t="shared" si="10"/>
        <v/>
      </c>
      <c r="C84" s="29" t="str">
        <f t="shared" si="11"/>
        <v/>
      </c>
      <c r="D84" s="29" t="str">
        <f t="shared" si="12"/>
        <v/>
      </c>
      <c r="E84" s="3"/>
      <c r="F84" s="18"/>
      <c r="G84" s="24"/>
      <c r="H84" s="24"/>
      <c r="I84" s="3"/>
      <c r="K84" s="28" t="s">
        <v>26</v>
      </c>
      <c r="L84" s="28"/>
    </row>
    <row r="85" spans="2:12" x14ac:dyDescent="0.15">
      <c r="B85" s="29" t="str">
        <f t="shared" si="10"/>
        <v/>
      </c>
      <c r="C85" s="29" t="str">
        <f t="shared" si="11"/>
        <v/>
      </c>
      <c r="D85" s="29" t="str">
        <f t="shared" si="12"/>
        <v/>
      </c>
      <c r="E85" s="3"/>
      <c r="F85" s="18"/>
      <c r="G85" s="24"/>
      <c r="H85" s="24"/>
      <c r="I85" s="3"/>
      <c r="K85" s="28" t="s">
        <v>21</v>
      </c>
      <c r="L85" s="28"/>
    </row>
    <row r="86" spans="2:12" x14ac:dyDescent="0.15">
      <c r="B86" s="29" t="str">
        <f t="shared" si="10"/>
        <v/>
      </c>
      <c r="C86" s="29" t="str">
        <f t="shared" si="11"/>
        <v/>
      </c>
      <c r="D86" s="29" t="str">
        <f t="shared" si="12"/>
        <v/>
      </c>
      <c r="E86" s="3"/>
      <c r="F86" s="18"/>
      <c r="G86" s="24"/>
      <c r="H86" s="24"/>
      <c r="I86" s="3"/>
      <c r="K86" s="28" t="s">
        <v>22</v>
      </c>
      <c r="L86" s="28"/>
    </row>
    <row r="87" spans="2:12" x14ac:dyDescent="0.15">
      <c r="B87" s="29" t="str">
        <f t="shared" si="10"/>
        <v/>
      </c>
      <c r="C87" s="29" t="str">
        <f t="shared" si="11"/>
        <v>17:30,</v>
      </c>
      <c r="D87" s="29" t="str">
        <f t="shared" si="12"/>
        <v/>
      </c>
      <c r="E87" s="3"/>
      <c r="F87" s="18"/>
      <c r="G87" s="24"/>
      <c r="H87" s="24"/>
      <c r="I87" s="3"/>
      <c r="K87" s="28" t="s">
        <v>55</v>
      </c>
      <c r="L87" s="28"/>
    </row>
    <row r="88" spans="2:12" x14ac:dyDescent="0.15">
      <c r="B88" s="29" t="str">
        <f t="shared" si="10"/>
        <v/>
      </c>
      <c r="C88" s="29" t="str">
        <f t="shared" si="11"/>
        <v/>
      </c>
      <c r="D88" s="29" t="str">
        <f t="shared" si="12"/>
        <v/>
      </c>
      <c r="E88" s="3"/>
      <c r="F88" s="18"/>
      <c r="G88" s="24"/>
      <c r="H88" s="24"/>
      <c r="I88" s="3"/>
      <c r="K88" s="28" t="s">
        <v>40</v>
      </c>
      <c r="L88" s="28"/>
    </row>
    <row r="89" spans="2:12" x14ac:dyDescent="0.15">
      <c r="B89" s="29" t="str">
        <f t="shared" si="10"/>
        <v>17:00,</v>
      </c>
      <c r="C89" s="29" t="str">
        <f t="shared" si="11"/>
        <v/>
      </c>
      <c r="D89" s="29" t="str">
        <f t="shared" si="12"/>
        <v/>
      </c>
      <c r="E89" s="3"/>
      <c r="F89" s="18"/>
      <c r="G89" s="24"/>
      <c r="H89" s="24"/>
      <c r="I89" s="3"/>
      <c r="K89" s="28" t="s">
        <v>56</v>
      </c>
      <c r="L89" s="28"/>
    </row>
    <row r="90" spans="2:12" x14ac:dyDescent="0.15">
      <c r="B90" s="29" t="str">
        <f t="shared" si="10"/>
        <v/>
      </c>
      <c r="C90" s="29" t="str">
        <f t="shared" si="11"/>
        <v/>
      </c>
      <c r="D90" s="29" t="str">
        <f t="shared" si="12"/>
        <v/>
      </c>
      <c r="E90" s="3"/>
      <c r="F90" s="18"/>
      <c r="G90" s="24"/>
      <c r="H90" s="24"/>
      <c r="I90" s="3"/>
      <c r="K90" s="28" t="s">
        <v>23</v>
      </c>
      <c r="L90" s="28"/>
    </row>
    <row r="91" spans="2:12" x14ac:dyDescent="0.15">
      <c r="B91" s="29" t="str">
        <f t="shared" ref="B91:B154" si="13">IF(COUNTIFS(K91,"*DTSTART*",K91,"*Tokyo Standard Time*")+COUNTIFS(K91,"*DTSTART*",K91,"*VALUE*")&gt;0,LEFT(RIGHT(K91,6),2)&amp;":"&amp;LEFT(RIGHT(K91,4),2)&amp;",","")</f>
        <v/>
      </c>
      <c r="C91" s="29" t="str">
        <f t="shared" ref="C91:C154" si="14">IF(COUNTIFS(K91,"*DTEND*",K91,"*Tokyo Standard Time*")+COUNTIFS(K91,"*DTEND*",K91,"*VALUE*")&gt;0,LEFT(RIGHT(K91,6),2)&amp;":"&amp;LEFT(RIGHT(K91,4),2)&amp;",","")</f>
        <v/>
      </c>
      <c r="D91" s="29" t="str">
        <f t="shared" ref="D91:D154" si="15">IF(COUNTIF(K91,"*SUMMARY;LANGUAGE*")&gt;0,RIGHT(K91, LEN(K91)-20)&amp;",","")</f>
        <v>ScriptRV,</v>
      </c>
      <c r="E91" s="3"/>
      <c r="F91" s="18"/>
      <c r="G91" s="24"/>
      <c r="H91" s="24"/>
      <c r="I91" s="3"/>
      <c r="K91" s="28" t="s">
        <v>57</v>
      </c>
      <c r="L91" s="28"/>
    </row>
    <row r="92" spans="2:12" x14ac:dyDescent="0.15">
      <c r="B92" s="29" t="str">
        <f t="shared" si="13"/>
        <v/>
      </c>
      <c r="C92" s="29" t="str">
        <f t="shared" si="14"/>
        <v/>
      </c>
      <c r="D92" s="29" t="str">
        <f t="shared" si="15"/>
        <v/>
      </c>
      <c r="E92" s="3"/>
      <c r="F92" s="18"/>
      <c r="G92" s="24"/>
      <c r="H92" s="24"/>
      <c r="I92" s="3"/>
      <c r="K92" s="28" t="s">
        <v>24</v>
      </c>
      <c r="L92" s="28"/>
    </row>
    <row r="93" spans="2:12" x14ac:dyDescent="0.15">
      <c r="B93" s="29" t="str">
        <f t="shared" si="13"/>
        <v/>
      </c>
      <c r="C93" s="29" t="str">
        <f t="shared" si="14"/>
        <v/>
      </c>
      <c r="D93" s="29" t="str">
        <f t="shared" si="15"/>
        <v/>
      </c>
      <c r="E93" s="3"/>
      <c r="F93" s="18"/>
      <c r="G93" s="24"/>
      <c r="H93" s="24"/>
      <c r="I93" s="3"/>
      <c r="K93" s="28" t="s">
        <v>58</v>
      </c>
      <c r="L93" s="28"/>
    </row>
    <row r="94" spans="2:12" x14ac:dyDescent="0.15">
      <c r="B94" s="29" t="str">
        <f t="shared" si="13"/>
        <v/>
      </c>
      <c r="C94" s="29" t="str">
        <f t="shared" si="14"/>
        <v/>
      </c>
      <c r="D94" s="29" t="str">
        <f t="shared" si="15"/>
        <v/>
      </c>
      <c r="E94" s="3"/>
      <c r="F94" s="18"/>
      <c r="G94" s="24"/>
      <c r="H94" s="24"/>
      <c r="I94" s="3"/>
      <c r="K94" s="28"/>
      <c r="L94" s="28" t="s">
        <v>59</v>
      </c>
    </row>
    <row r="95" spans="2:12" x14ac:dyDescent="0.15">
      <c r="B95" s="29" t="str">
        <f t="shared" si="13"/>
        <v/>
      </c>
      <c r="C95" s="29" t="str">
        <f t="shared" si="14"/>
        <v/>
      </c>
      <c r="D95" s="29" t="str">
        <f t="shared" si="15"/>
        <v/>
      </c>
      <c r="E95" s="3"/>
      <c r="F95" s="18"/>
      <c r="G95" s="24"/>
      <c r="H95" s="24"/>
      <c r="I95" s="3"/>
      <c r="K95" s="28" t="s">
        <v>25</v>
      </c>
      <c r="L95" s="28"/>
    </row>
    <row r="96" spans="2:12" x14ac:dyDescent="0.15">
      <c r="B96" s="29" t="str">
        <f t="shared" si="13"/>
        <v/>
      </c>
      <c r="C96" s="29" t="str">
        <f t="shared" si="14"/>
        <v/>
      </c>
      <c r="D96" s="29" t="str">
        <f t="shared" si="15"/>
        <v/>
      </c>
      <c r="E96" s="3"/>
      <c r="F96" s="18"/>
      <c r="G96" s="24"/>
      <c r="H96" s="24"/>
      <c r="I96" s="3"/>
      <c r="K96" s="28" t="s">
        <v>26</v>
      </c>
      <c r="L96" s="28"/>
    </row>
    <row r="97" spans="2:12" x14ac:dyDescent="0.15">
      <c r="B97" s="29" t="str">
        <f t="shared" si="13"/>
        <v/>
      </c>
      <c r="C97" s="29" t="str">
        <f t="shared" si="14"/>
        <v/>
      </c>
      <c r="D97" s="29" t="str">
        <f t="shared" si="15"/>
        <v/>
      </c>
      <c r="E97" s="3"/>
      <c r="F97" s="18"/>
      <c r="G97" s="24"/>
      <c r="H97" s="24"/>
      <c r="I97" s="3"/>
      <c r="K97" s="28" t="s">
        <v>21</v>
      </c>
      <c r="L97" s="28"/>
    </row>
    <row r="98" spans="2:12" x14ac:dyDescent="0.15">
      <c r="B98" s="29" t="str">
        <f t="shared" si="13"/>
        <v/>
      </c>
      <c r="C98" s="29" t="str">
        <f t="shared" si="14"/>
        <v/>
      </c>
      <c r="D98" s="29" t="str">
        <f t="shared" si="15"/>
        <v/>
      </c>
      <c r="E98" s="3"/>
      <c r="F98" s="18"/>
      <c r="G98" s="24"/>
      <c r="H98" s="24"/>
      <c r="I98" s="3"/>
      <c r="K98" s="28" t="s">
        <v>22</v>
      </c>
      <c r="L98" s="28"/>
    </row>
    <row r="99" spans="2:12" x14ac:dyDescent="0.15">
      <c r="B99" s="29" t="str">
        <f t="shared" si="13"/>
        <v/>
      </c>
      <c r="C99" s="29" t="str">
        <f t="shared" si="14"/>
        <v>18:00,</v>
      </c>
      <c r="D99" s="29" t="str">
        <f t="shared" si="15"/>
        <v/>
      </c>
      <c r="E99" s="3"/>
      <c r="F99" s="18"/>
      <c r="G99" s="24"/>
      <c r="H99" s="24"/>
      <c r="I99" s="3"/>
      <c r="K99" s="28" t="s">
        <v>60</v>
      </c>
      <c r="L99" s="28"/>
    </row>
    <row r="100" spans="2:12" x14ac:dyDescent="0.15">
      <c r="B100" s="29" t="str">
        <f t="shared" si="13"/>
        <v/>
      </c>
      <c r="C100" s="29" t="str">
        <f t="shared" si="14"/>
        <v/>
      </c>
      <c r="D100" s="29" t="str">
        <f t="shared" si="15"/>
        <v/>
      </c>
      <c r="E100" s="3"/>
      <c r="F100" s="18"/>
      <c r="G100" s="24"/>
      <c r="H100" s="24"/>
      <c r="I100" s="3"/>
      <c r="K100" s="28" t="s">
        <v>40</v>
      </c>
      <c r="L100" s="28"/>
    </row>
    <row r="101" spans="2:12" x14ac:dyDescent="0.15">
      <c r="B101" s="29" t="str">
        <f t="shared" si="13"/>
        <v>17:30,</v>
      </c>
      <c r="C101" s="29" t="str">
        <f t="shared" si="14"/>
        <v/>
      </c>
      <c r="D101" s="29" t="str">
        <f t="shared" si="15"/>
        <v/>
      </c>
      <c r="E101" s="3"/>
      <c r="F101" s="18"/>
      <c r="G101" s="24"/>
      <c r="H101" s="24"/>
      <c r="I101" s="3"/>
      <c r="K101" s="28" t="s">
        <v>61</v>
      </c>
      <c r="L101" s="28"/>
    </row>
    <row r="102" spans="2:12" x14ac:dyDescent="0.15">
      <c r="B102" s="29" t="str">
        <f t="shared" si="13"/>
        <v/>
      </c>
      <c r="C102" s="29" t="str">
        <f t="shared" si="14"/>
        <v/>
      </c>
      <c r="D102" s="29" t="str">
        <f t="shared" si="15"/>
        <v/>
      </c>
      <c r="E102" s="3"/>
      <c r="F102" s="18"/>
      <c r="G102" s="24"/>
      <c r="H102" s="24"/>
      <c r="I102" s="3"/>
      <c r="K102" s="28" t="s">
        <v>23</v>
      </c>
      <c r="L102" s="28"/>
    </row>
    <row r="103" spans="2:12" x14ac:dyDescent="0.15">
      <c r="B103" s="29" t="str">
        <f t="shared" si="13"/>
        <v/>
      </c>
      <c r="C103" s="29" t="str">
        <f t="shared" si="14"/>
        <v/>
      </c>
      <c r="D103" s="29" t="str">
        <f t="shared" si="15"/>
        <v>振り返り・日報作成,</v>
      </c>
      <c r="E103" s="3"/>
      <c r="F103" s="18"/>
      <c r="G103" s="24"/>
      <c r="H103" s="24"/>
      <c r="I103" s="3"/>
      <c r="K103" s="28" t="s">
        <v>62</v>
      </c>
      <c r="L103" s="28"/>
    </row>
    <row r="104" spans="2:12" x14ac:dyDescent="0.15">
      <c r="B104" s="29" t="str">
        <f t="shared" si="13"/>
        <v/>
      </c>
      <c r="C104" s="29" t="str">
        <f t="shared" si="14"/>
        <v/>
      </c>
      <c r="D104" s="29" t="str">
        <f t="shared" si="15"/>
        <v/>
      </c>
      <c r="E104" s="3"/>
      <c r="F104" s="18"/>
      <c r="G104" s="24"/>
      <c r="H104" s="24"/>
      <c r="I104" s="3"/>
      <c r="K104" s="28" t="s">
        <v>24</v>
      </c>
      <c r="L104" s="28"/>
    </row>
    <row r="105" spans="2:12" x14ac:dyDescent="0.15">
      <c r="B105" s="29" t="str">
        <f t="shared" si="13"/>
        <v/>
      </c>
      <c r="C105" s="29" t="str">
        <f t="shared" si="14"/>
        <v/>
      </c>
      <c r="D105" s="29" t="str">
        <f t="shared" si="15"/>
        <v/>
      </c>
      <c r="E105" s="3"/>
      <c r="F105" s="18"/>
      <c r="G105" s="24"/>
      <c r="H105" s="24"/>
      <c r="I105" s="3"/>
      <c r="K105" s="28" t="s">
        <v>63</v>
      </c>
      <c r="L105" s="28"/>
    </row>
    <row r="106" spans="2:12" x14ac:dyDescent="0.15">
      <c r="B106" s="29" t="str">
        <f t="shared" si="13"/>
        <v/>
      </c>
      <c r="C106" s="29" t="str">
        <f t="shared" si="14"/>
        <v/>
      </c>
      <c r="D106" s="29" t="str">
        <f t="shared" si="15"/>
        <v/>
      </c>
      <c r="E106" s="3"/>
      <c r="F106" s="18"/>
      <c r="G106" s="24"/>
      <c r="H106" s="24"/>
      <c r="I106" s="3"/>
      <c r="K106" s="28"/>
      <c r="L106" s="28" t="s">
        <v>64</v>
      </c>
    </row>
    <row r="107" spans="2:12" x14ac:dyDescent="0.15">
      <c r="B107" s="29" t="str">
        <f t="shared" si="13"/>
        <v/>
      </c>
      <c r="C107" s="29" t="str">
        <f t="shared" si="14"/>
        <v/>
      </c>
      <c r="D107" s="29" t="str">
        <f t="shared" si="15"/>
        <v/>
      </c>
      <c r="E107" s="3"/>
      <c r="F107" s="18"/>
      <c r="G107" s="24"/>
      <c r="H107" s="24"/>
      <c r="I107" s="3"/>
      <c r="K107" s="28" t="s">
        <v>25</v>
      </c>
      <c r="L107" s="28"/>
    </row>
    <row r="108" spans="2:12" x14ac:dyDescent="0.15">
      <c r="B108" s="29" t="str">
        <f t="shared" si="13"/>
        <v/>
      </c>
      <c r="C108" s="29" t="str">
        <f t="shared" si="14"/>
        <v/>
      </c>
      <c r="D108" s="29" t="str">
        <f t="shared" si="15"/>
        <v/>
      </c>
      <c r="E108" s="3"/>
      <c r="F108" s="18"/>
      <c r="G108" s="24"/>
      <c r="H108" s="24"/>
      <c r="I108" s="3"/>
      <c r="K108" s="28" t="s">
        <v>26</v>
      </c>
      <c r="L108" s="28"/>
    </row>
    <row r="109" spans="2:12" x14ac:dyDescent="0.15">
      <c r="B109" s="29" t="str">
        <f t="shared" si="13"/>
        <v/>
      </c>
      <c r="C109" s="29" t="str">
        <f t="shared" si="14"/>
        <v/>
      </c>
      <c r="D109" s="29" t="str">
        <f t="shared" si="15"/>
        <v/>
      </c>
      <c r="E109" s="3"/>
      <c r="F109" s="18"/>
      <c r="G109" s="24"/>
      <c r="H109" s="24"/>
      <c r="I109" s="3"/>
      <c r="K109" s="28" t="s">
        <v>27</v>
      </c>
      <c r="L109" s="28"/>
    </row>
    <row r="110" spans="2:12" x14ac:dyDescent="0.15">
      <c r="B110" s="29" t="str">
        <f t="shared" si="13"/>
        <v/>
      </c>
      <c r="C110" s="29" t="str">
        <f t="shared" si="14"/>
        <v/>
      </c>
      <c r="D110" s="29" t="str">
        <f t="shared" si="15"/>
        <v/>
      </c>
      <c r="E110" s="3"/>
      <c r="F110" s="18"/>
      <c r="G110" s="24"/>
      <c r="H110" s="24"/>
      <c r="I110" s="3"/>
      <c r="K110" s="28"/>
      <c r="L110" s="28"/>
    </row>
    <row r="111" spans="2:12" x14ac:dyDescent="0.15">
      <c r="B111" s="29" t="str">
        <f t="shared" si="13"/>
        <v/>
      </c>
      <c r="C111" s="29" t="str">
        <f t="shared" si="14"/>
        <v/>
      </c>
      <c r="D111" s="29" t="str">
        <f t="shared" si="15"/>
        <v/>
      </c>
      <c r="E111" s="3"/>
      <c r="F111" s="18"/>
      <c r="G111" s="24"/>
      <c r="H111" s="24"/>
      <c r="I111" s="3"/>
      <c r="K111" s="28"/>
      <c r="L111" s="28"/>
    </row>
    <row r="112" spans="2:12" x14ac:dyDescent="0.15">
      <c r="B112" s="29" t="str">
        <f t="shared" si="13"/>
        <v/>
      </c>
      <c r="C112" s="29" t="str">
        <f t="shared" si="14"/>
        <v/>
      </c>
      <c r="D112" s="29" t="str">
        <f t="shared" si="15"/>
        <v/>
      </c>
      <c r="E112" s="3"/>
      <c r="F112" s="18"/>
      <c r="G112" s="24"/>
      <c r="H112" s="24"/>
      <c r="I112" s="3"/>
      <c r="K112" s="28"/>
      <c r="L112" s="28"/>
    </row>
    <row r="113" spans="2:12" x14ac:dyDescent="0.15">
      <c r="B113" s="29" t="str">
        <f t="shared" si="13"/>
        <v/>
      </c>
      <c r="C113" s="29" t="str">
        <f t="shared" si="14"/>
        <v/>
      </c>
      <c r="D113" s="29" t="str">
        <f t="shared" si="15"/>
        <v/>
      </c>
      <c r="E113" s="3"/>
      <c r="F113" s="18"/>
      <c r="G113" s="24"/>
      <c r="H113" s="24"/>
      <c r="I113" s="3"/>
      <c r="K113" s="28"/>
      <c r="L113" s="28"/>
    </row>
    <row r="114" spans="2:12" x14ac:dyDescent="0.15">
      <c r="B114" s="29" t="str">
        <f t="shared" si="13"/>
        <v/>
      </c>
      <c r="C114" s="29" t="str">
        <f t="shared" si="14"/>
        <v/>
      </c>
      <c r="D114" s="29" t="str">
        <f t="shared" si="15"/>
        <v/>
      </c>
      <c r="E114" s="3"/>
      <c r="F114" s="18"/>
      <c r="G114" s="24"/>
      <c r="H114" s="24"/>
      <c r="I114" s="3"/>
      <c r="K114" s="28"/>
      <c r="L114" s="28"/>
    </row>
    <row r="115" spans="2:12" x14ac:dyDescent="0.15">
      <c r="B115" s="29" t="str">
        <f t="shared" si="13"/>
        <v/>
      </c>
      <c r="C115" s="29" t="str">
        <f t="shared" si="14"/>
        <v/>
      </c>
      <c r="D115" s="29" t="str">
        <f t="shared" si="15"/>
        <v/>
      </c>
      <c r="E115" s="3"/>
      <c r="F115" s="18"/>
      <c r="G115" s="24"/>
      <c r="H115" s="24"/>
      <c r="I115" s="3"/>
      <c r="K115" s="28"/>
      <c r="L115" s="28"/>
    </row>
    <row r="116" spans="2:12" x14ac:dyDescent="0.15">
      <c r="B116" s="29" t="str">
        <f t="shared" si="13"/>
        <v/>
      </c>
      <c r="C116" s="29" t="str">
        <f t="shared" si="14"/>
        <v/>
      </c>
      <c r="D116" s="29" t="str">
        <f t="shared" si="15"/>
        <v/>
      </c>
      <c r="E116" s="3"/>
      <c r="F116" s="18"/>
      <c r="G116" s="24"/>
      <c r="H116" s="24"/>
      <c r="I116" s="3"/>
      <c r="K116" s="28"/>
      <c r="L116" s="28"/>
    </row>
    <row r="117" spans="2:12" x14ac:dyDescent="0.15">
      <c r="B117" s="29" t="str">
        <f t="shared" si="13"/>
        <v/>
      </c>
      <c r="C117" s="29" t="str">
        <f t="shared" si="14"/>
        <v/>
      </c>
      <c r="D117" s="29" t="str">
        <f t="shared" si="15"/>
        <v/>
      </c>
      <c r="E117" s="3"/>
      <c r="F117" s="18"/>
      <c r="G117" s="24"/>
      <c r="H117" s="24"/>
      <c r="I117" s="3"/>
      <c r="K117" s="28"/>
      <c r="L117" s="28"/>
    </row>
    <row r="118" spans="2:12" x14ac:dyDescent="0.15">
      <c r="B118" s="29" t="str">
        <f t="shared" si="13"/>
        <v/>
      </c>
      <c r="C118" s="29" t="str">
        <f t="shared" si="14"/>
        <v/>
      </c>
      <c r="D118" s="29" t="str">
        <f t="shared" si="15"/>
        <v/>
      </c>
      <c r="E118" s="3"/>
      <c r="F118" s="18"/>
      <c r="G118" s="24"/>
      <c r="H118" s="24"/>
      <c r="I118" s="3"/>
      <c r="K118" s="28"/>
      <c r="L118" s="28"/>
    </row>
    <row r="119" spans="2:12" x14ac:dyDescent="0.15">
      <c r="B119" s="29" t="str">
        <f t="shared" si="13"/>
        <v/>
      </c>
      <c r="C119" s="29" t="str">
        <f t="shared" si="14"/>
        <v/>
      </c>
      <c r="D119" s="29" t="str">
        <f t="shared" si="15"/>
        <v/>
      </c>
      <c r="E119" s="3"/>
      <c r="F119" s="18"/>
      <c r="G119" s="24"/>
      <c r="H119" s="24"/>
      <c r="I119" s="3"/>
      <c r="K119" s="28"/>
      <c r="L119" s="28"/>
    </row>
    <row r="120" spans="2:12" x14ac:dyDescent="0.15">
      <c r="B120" s="29" t="str">
        <f t="shared" si="13"/>
        <v/>
      </c>
      <c r="C120" s="29" t="str">
        <f t="shared" si="14"/>
        <v/>
      </c>
      <c r="D120" s="29" t="str">
        <f t="shared" si="15"/>
        <v/>
      </c>
      <c r="E120" s="3"/>
      <c r="F120" s="18"/>
      <c r="G120" s="24"/>
      <c r="H120" s="24"/>
      <c r="I120" s="3"/>
      <c r="K120" s="28"/>
      <c r="L120" s="28"/>
    </row>
    <row r="121" spans="2:12" x14ac:dyDescent="0.15">
      <c r="B121" s="29" t="str">
        <f t="shared" si="13"/>
        <v/>
      </c>
      <c r="C121" s="29" t="str">
        <f t="shared" si="14"/>
        <v/>
      </c>
      <c r="D121" s="29" t="str">
        <f t="shared" si="15"/>
        <v/>
      </c>
      <c r="E121" s="3"/>
      <c r="F121" s="18"/>
      <c r="G121" s="24"/>
      <c r="H121" s="24"/>
      <c r="I121" s="3"/>
      <c r="K121" s="28"/>
      <c r="L121" s="28"/>
    </row>
    <row r="122" spans="2:12" x14ac:dyDescent="0.15">
      <c r="B122" s="29" t="str">
        <f t="shared" si="13"/>
        <v/>
      </c>
      <c r="C122" s="29" t="str">
        <f t="shared" si="14"/>
        <v/>
      </c>
      <c r="D122" s="29" t="str">
        <f t="shared" si="15"/>
        <v/>
      </c>
      <c r="E122" s="3"/>
      <c r="F122" s="18"/>
      <c r="G122" s="24"/>
      <c r="H122" s="24"/>
      <c r="I122" s="3"/>
      <c r="K122" s="28"/>
      <c r="L122" s="28"/>
    </row>
    <row r="123" spans="2:12" x14ac:dyDescent="0.15">
      <c r="B123" s="29" t="str">
        <f t="shared" si="13"/>
        <v/>
      </c>
      <c r="C123" s="29" t="str">
        <f t="shared" si="14"/>
        <v/>
      </c>
      <c r="D123" s="29" t="str">
        <f t="shared" si="15"/>
        <v/>
      </c>
      <c r="E123" s="3"/>
      <c r="F123" s="18"/>
      <c r="G123" s="24"/>
      <c r="H123" s="24"/>
      <c r="I123" s="3"/>
      <c r="K123" s="28"/>
      <c r="L123" s="28"/>
    </row>
    <row r="124" spans="2:12" x14ac:dyDescent="0.15">
      <c r="B124" s="29" t="str">
        <f t="shared" si="13"/>
        <v/>
      </c>
      <c r="C124" s="29" t="str">
        <f t="shared" si="14"/>
        <v/>
      </c>
      <c r="D124" s="29" t="str">
        <f t="shared" si="15"/>
        <v/>
      </c>
      <c r="E124" s="3"/>
      <c r="F124" s="18"/>
      <c r="G124" s="24"/>
      <c r="H124" s="24"/>
      <c r="I124" s="3"/>
      <c r="K124" s="28"/>
      <c r="L124" s="28"/>
    </row>
    <row r="125" spans="2:12" x14ac:dyDescent="0.15">
      <c r="B125" s="29" t="str">
        <f t="shared" si="13"/>
        <v/>
      </c>
      <c r="C125" s="29" t="str">
        <f t="shared" si="14"/>
        <v/>
      </c>
      <c r="D125" s="29" t="str">
        <f t="shared" si="15"/>
        <v/>
      </c>
      <c r="E125" s="3"/>
      <c r="F125" s="18"/>
      <c r="G125" s="24"/>
      <c r="H125" s="24"/>
      <c r="I125" s="3"/>
      <c r="K125" s="28"/>
      <c r="L125" s="28"/>
    </row>
    <row r="126" spans="2:12" x14ac:dyDescent="0.15">
      <c r="B126" s="29" t="str">
        <f t="shared" si="13"/>
        <v/>
      </c>
      <c r="C126" s="29" t="str">
        <f t="shared" si="14"/>
        <v/>
      </c>
      <c r="D126" s="29" t="str">
        <f t="shared" si="15"/>
        <v/>
      </c>
      <c r="E126" s="3"/>
      <c r="F126" s="18"/>
      <c r="G126" s="24"/>
      <c r="H126" s="24"/>
      <c r="I126" s="3"/>
      <c r="K126" s="28"/>
      <c r="L126" s="28"/>
    </row>
    <row r="127" spans="2:12" x14ac:dyDescent="0.15">
      <c r="B127" s="29" t="str">
        <f t="shared" si="13"/>
        <v/>
      </c>
      <c r="C127" s="29" t="str">
        <f t="shared" si="14"/>
        <v/>
      </c>
      <c r="D127" s="29" t="str">
        <f t="shared" si="15"/>
        <v/>
      </c>
      <c r="E127" s="3"/>
      <c r="F127" s="18"/>
      <c r="G127" s="24"/>
      <c r="H127" s="24"/>
      <c r="I127" s="3"/>
      <c r="K127" s="28"/>
      <c r="L127" s="28"/>
    </row>
    <row r="128" spans="2:12" x14ac:dyDescent="0.15">
      <c r="B128" s="29" t="str">
        <f t="shared" si="13"/>
        <v/>
      </c>
      <c r="C128" s="29" t="str">
        <f t="shared" si="14"/>
        <v/>
      </c>
      <c r="D128" s="29" t="str">
        <f t="shared" si="15"/>
        <v/>
      </c>
      <c r="E128" s="3"/>
      <c r="F128" s="18"/>
      <c r="G128" s="24"/>
      <c r="H128" s="24"/>
      <c r="I128" s="3"/>
      <c r="K128" s="28"/>
      <c r="L128" s="28"/>
    </row>
    <row r="129" spans="2:12" x14ac:dyDescent="0.15">
      <c r="B129" s="29" t="str">
        <f t="shared" si="13"/>
        <v/>
      </c>
      <c r="C129" s="29" t="str">
        <f t="shared" si="14"/>
        <v/>
      </c>
      <c r="D129" s="29" t="str">
        <f t="shared" si="15"/>
        <v/>
      </c>
      <c r="E129" s="3"/>
      <c r="F129" s="18"/>
      <c r="G129" s="24"/>
      <c r="H129" s="24"/>
      <c r="I129" s="3"/>
      <c r="K129" s="28"/>
      <c r="L129" s="28"/>
    </row>
    <row r="130" spans="2:12" x14ac:dyDescent="0.15">
      <c r="B130" s="29" t="str">
        <f t="shared" si="13"/>
        <v/>
      </c>
      <c r="C130" s="29" t="str">
        <f t="shared" si="14"/>
        <v/>
      </c>
      <c r="D130" s="29" t="str">
        <f t="shared" si="15"/>
        <v/>
      </c>
      <c r="E130" s="3"/>
      <c r="F130" s="18"/>
      <c r="G130" s="24"/>
      <c r="H130" s="24"/>
      <c r="I130" s="3"/>
      <c r="K130" s="28"/>
      <c r="L130" s="28"/>
    </row>
    <row r="131" spans="2:12" x14ac:dyDescent="0.15">
      <c r="B131" s="29" t="str">
        <f t="shared" si="13"/>
        <v/>
      </c>
      <c r="C131" s="29" t="str">
        <f t="shared" si="14"/>
        <v/>
      </c>
      <c r="D131" s="29" t="str">
        <f t="shared" si="15"/>
        <v/>
      </c>
      <c r="E131" s="3"/>
      <c r="F131" s="18"/>
      <c r="G131" s="24"/>
      <c r="H131" s="24"/>
      <c r="I131" s="3"/>
      <c r="K131" s="28"/>
      <c r="L131" s="28"/>
    </row>
    <row r="132" spans="2:12" x14ac:dyDescent="0.15">
      <c r="B132" s="29" t="str">
        <f t="shared" si="13"/>
        <v/>
      </c>
      <c r="C132" s="29" t="str">
        <f t="shared" si="14"/>
        <v/>
      </c>
      <c r="D132" s="29" t="str">
        <f t="shared" si="15"/>
        <v/>
      </c>
      <c r="E132" s="3"/>
      <c r="F132" s="18"/>
      <c r="G132" s="24"/>
      <c r="H132" s="24"/>
      <c r="I132" s="3"/>
      <c r="K132" s="28"/>
      <c r="L132" s="28"/>
    </row>
    <row r="133" spans="2:12" x14ac:dyDescent="0.15">
      <c r="B133" s="29" t="str">
        <f t="shared" si="13"/>
        <v/>
      </c>
      <c r="C133" s="29" t="str">
        <f t="shared" si="14"/>
        <v/>
      </c>
      <c r="D133" s="29" t="str">
        <f t="shared" si="15"/>
        <v/>
      </c>
      <c r="E133" s="3"/>
      <c r="F133" s="18"/>
      <c r="G133" s="24"/>
      <c r="H133" s="24"/>
      <c r="I133" s="3"/>
      <c r="K133" s="28"/>
      <c r="L133" s="28"/>
    </row>
    <row r="134" spans="2:12" x14ac:dyDescent="0.15">
      <c r="B134" s="29" t="str">
        <f t="shared" si="13"/>
        <v/>
      </c>
      <c r="C134" s="29" t="str">
        <f t="shared" si="14"/>
        <v/>
      </c>
      <c r="D134" s="29" t="str">
        <f t="shared" si="15"/>
        <v/>
      </c>
      <c r="E134" s="3"/>
      <c r="F134" s="18"/>
      <c r="G134" s="24"/>
      <c r="H134" s="24"/>
      <c r="I134" s="3"/>
      <c r="K134" s="28"/>
      <c r="L134" s="28"/>
    </row>
    <row r="135" spans="2:12" x14ac:dyDescent="0.15">
      <c r="B135" s="29" t="str">
        <f t="shared" si="13"/>
        <v/>
      </c>
      <c r="C135" s="29" t="str">
        <f t="shared" si="14"/>
        <v/>
      </c>
      <c r="D135" s="29" t="str">
        <f t="shared" si="15"/>
        <v/>
      </c>
      <c r="E135" s="3"/>
      <c r="F135" s="18"/>
      <c r="G135" s="24"/>
      <c r="H135" s="24"/>
      <c r="I135" s="3"/>
      <c r="K135" s="28"/>
      <c r="L135" s="28"/>
    </row>
    <row r="136" spans="2:12" x14ac:dyDescent="0.15">
      <c r="B136" s="29" t="str">
        <f t="shared" si="13"/>
        <v/>
      </c>
      <c r="C136" s="29" t="str">
        <f t="shared" si="14"/>
        <v/>
      </c>
      <c r="D136" s="29" t="str">
        <f t="shared" si="15"/>
        <v/>
      </c>
      <c r="E136" s="3"/>
      <c r="F136" s="18"/>
      <c r="G136" s="24"/>
      <c r="H136" s="24"/>
      <c r="I136" s="3"/>
      <c r="K136" s="28"/>
      <c r="L136" s="28"/>
    </row>
    <row r="137" spans="2:12" x14ac:dyDescent="0.15">
      <c r="B137" s="29" t="str">
        <f t="shared" si="13"/>
        <v/>
      </c>
      <c r="C137" s="29" t="str">
        <f t="shared" si="14"/>
        <v/>
      </c>
      <c r="D137" s="29" t="str">
        <f t="shared" si="15"/>
        <v/>
      </c>
      <c r="E137" s="3"/>
      <c r="F137" s="18"/>
      <c r="G137" s="24"/>
      <c r="H137" s="24"/>
      <c r="I137" s="3"/>
      <c r="K137" s="29"/>
      <c r="L137" s="29"/>
    </row>
    <row r="138" spans="2:12" x14ac:dyDescent="0.15">
      <c r="B138" s="29" t="str">
        <f t="shared" si="13"/>
        <v/>
      </c>
      <c r="C138" s="29" t="str">
        <f t="shared" si="14"/>
        <v/>
      </c>
      <c r="D138" s="29" t="str">
        <f t="shared" si="15"/>
        <v/>
      </c>
      <c r="E138" s="3"/>
      <c r="F138" s="18"/>
      <c r="G138" s="24"/>
      <c r="H138" s="24"/>
      <c r="I138" s="3"/>
      <c r="K138" s="28"/>
      <c r="L138" s="28"/>
    </row>
    <row r="139" spans="2:12" x14ac:dyDescent="0.15">
      <c r="B139" s="29" t="str">
        <f t="shared" si="13"/>
        <v/>
      </c>
      <c r="C139" s="29" t="str">
        <f t="shared" si="14"/>
        <v/>
      </c>
      <c r="D139" s="29" t="str">
        <f t="shared" si="15"/>
        <v/>
      </c>
      <c r="E139" s="3"/>
      <c r="F139" s="18"/>
      <c r="G139" s="24"/>
      <c r="H139" s="24"/>
      <c r="I139" s="3"/>
      <c r="K139" s="28"/>
      <c r="L139" s="28"/>
    </row>
    <row r="140" spans="2:12" x14ac:dyDescent="0.15">
      <c r="B140" s="29" t="str">
        <f t="shared" si="13"/>
        <v/>
      </c>
      <c r="C140" s="29" t="str">
        <f t="shared" si="14"/>
        <v/>
      </c>
      <c r="D140" s="29" t="str">
        <f t="shared" si="15"/>
        <v/>
      </c>
      <c r="E140" s="3"/>
      <c r="F140" s="18"/>
      <c r="G140" s="24"/>
      <c r="H140" s="24"/>
      <c r="I140" s="3"/>
      <c r="K140" s="28"/>
      <c r="L140" s="28"/>
    </row>
    <row r="141" spans="2:12" x14ac:dyDescent="0.15">
      <c r="B141" s="29" t="str">
        <f t="shared" si="13"/>
        <v/>
      </c>
      <c r="C141" s="29" t="str">
        <f t="shared" si="14"/>
        <v/>
      </c>
      <c r="D141" s="29" t="str">
        <f t="shared" si="15"/>
        <v/>
      </c>
      <c r="E141" s="3"/>
      <c r="F141" s="18"/>
      <c r="G141" s="24"/>
      <c r="H141" s="24"/>
      <c r="I141" s="3"/>
      <c r="K141" s="28"/>
      <c r="L141" s="28"/>
    </row>
    <row r="142" spans="2:12" x14ac:dyDescent="0.15">
      <c r="B142" s="29" t="str">
        <f t="shared" si="13"/>
        <v/>
      </c>
      <c r="C142" s="29" t="str">
        <f t="shared" si="14"/>
        <v/>
      </c>
      <c r="D142" s="29" t="str">
        <f t="shared" si="15"/>
        <v/>
      </c>
      <c r="E142" s="3"/>
      <c r="F142" s="18"/>
      <c r="G142" s="24"/>
      <c r="H142" s="24"/>
      <c r="I142" s="3"/>
      <c r="K142" s="28"/>
      <c r="L142" s="28"/>
    </row>
    <row r="143" spans="2:12" x14ac:dyDescent="0.15">
      <c r="B143" s="29" t="str">
        <f t="shared" si="13"/>
        <v/>
      </c>
      <c r="C143" s="29" t="str">
        <f t="shared" si="14"/>
        <v/>
      </c>
      <c r="D143" s="29" t="str">
        <f t="shared" si="15"/>
        <v/>
      </c>
      <c r="E143" s="3"/>
      <c r="F143" s="18"/>
      <c r="G143" s="24"/>
      <c r="H143" s="24"/>
      <c r="I143" s="3"/>
      <c r="K143" s="28"/>
      <c r="L143" s="28"/>
    </row>
    <row r="144" spans="2:12" x14ac:dyDescent="0.15">
      <c r="B144" s="29" t="str">
        <f t="shared" si="13"/>
        <v/>
      </c>
      <c r="C144" s="29" t="str">
        <f t="shared" si="14"/>
        <v/>
      </c>
      <c r="D144" s="29" t="str">
        <f t="shared" si="15"/>
        <v/>
      </c>
      <c r="E144" s="3"/>
      <c r="F144" s="18"/>
      <c r="G144" s="24"/>
      <c r="H144" s="24"/>
      <c r="I144" s="3"/>
      <c r="K144" s="28"/>
      <c r="L144" s="28"/>
    </row>
    <row r="145" spans="2:12" x14ac:dyDescent="0.15">
      <c r="B145" s="29" t="str">
        <f t="shared" si="13"/>
        <v/>
      </c>
      <c r="C145" s="29" t="str">
        <f t="shared" si="14"/>
        <v/>
      </c>
      <c r="D145" s="29" t="str">
        <f t="shared" si="15"/>
        <v/>
      </c>
      <c r="E145" s="3"/>
      <c r="F145" s="18"/>
      <c r="G145" s="24"/>
      <c r="H145" s="24"/>
      <c r="I145" s="3"/>
      <c r="K145" s="28"/>
      <c r="L145" s="28"/>
    </row>
    <row r="146" spans="2:12" x14ac:dyDescent="0.15">
      <c r="B146" s="29" t="str">
        <f t="shared" si="13"/>
        <v/>
      </c>
      <c r="C146" s="29" t="str">
        <f t="shared" si="14"/>
        <v/>
      </c>
      <c r="D146" s="29" t="str">
        <f t="shared" si="15"/>
        <v/>
      </c>
      <c r="E146" s="3"/>
      <c r="F146" s="18"/>
      <c r="G146" s="24"/>
      <c r="H146" s="24"/>
      <c r="I146" s="3"/>
      <c r="K146" s="28"/>
      <c r="L146" s="28"/>
    </row>
    <row r="147" spans="2:12" x14ac:dyDescent="0.15">
      <c r="B147" s="29" t="str">
        <f t="shared" si="13"/>
        <v/>
      </c>
      <c r="C147" s="29" t="str">
        <f t="shared" si="14"/>
        <v/>
      </c>
      <c r="D147" s="29" t="str">
        <f t="shared" si="15"/>
        <v/>
      </c>
      <c r="E147" s="3"/>
      <c r="F147" s="18"/>
      <c r="G147" s="24"/>
      <c r="H147" s="24"/>
      <c r="I147" s="3"/>
      <c r="K147" s="28"/>
      <c r="L147" s="28"/>
    </row>
    <row r="148" spans="2:12" x14ac:dyDescent="0.15">
      <c r="B148" s="29" t="str">
        <f t="shared" si="13"/>
        <v/>
      </c>
      <c r="C148" s="29" t="str">
        <f t="shared" si="14"/>
        <v/>
      </c>
      <c r="D148" s="29" t="str">
        <f t="shared" si="15"/>
        <v/>
      </c>
      <c r="E148" s="3"/>
      <c r="F148" s="18"/>
      <c r="G148" s="24"/>
      <c r="H148" s="24"/>
      <c r="I148" s="3"/>
      <c r="K148" s="28"/>
      <c r="L148" s="28"/>
    </row>
    <row r="149" spans="2:12" x14ac:dyDescent="0.15">
      <c r="B149" s="29" t="str">
        <f t="shared" si="13"/>
        <v/>
      </c>
      <c r="C149" s="29" t="str">
        <f t="shared" si="14"/>
        <v/>
      </c>
      <c r="D149" s="29" t="str">
        <f t="shared" si="15"/>
        <v/>
      </c>
      <c r="E149" s="3"/>
      <c r="F149" s="18"/>
      <c r="G149" s="24"/>
      <c r="H149" s="24"/>
      <c r="I149" s="3"/>
      <c r="K149" s="28"/>
      <c r="L149" s="28"/>
    </row>
    <row r="150" spans="2:12" x14ac:dyDescent="0.15">
      <c r="B150" s="29" t="str">
        <f t="shared" si="13"/>
        <v/>
      </c>
      <c r="C150" s="29" t="str">
        <f t="shared" si="14"/>
        <v/>
      </c>
      <c r="D150" s="29" t="str">
        <f t="shared" si="15"/>
        <v/>
      </c>
      <c r="E150" s="3"/>
      <c r="F150" s="18"/>
      <c r="G150" s="24"/>
      <c r="H150" s="24"/>
      <c r="I150" s="3"/>
      <c r="K150" s="28"/>
      <c r="L150" s="28"/>
    </row>
    <row r="151" spans="2:12" x14ac:dyDescent="0.15">
      <c r="B151" s="29" t="str">
        <f t="shared" si="13"/>
        <v/>
      </c>
      <c r="C151" s="29" t="str">
        <f t="shared" si="14"/>
        <v/>
      </c>
      <c r="D151" s="29" t="str">
        <f t="shared" si="15"/>
        <v/>
      </c>
      <c r="E151" s="3"/>
      <c r="F151" s="18"/>
      <c r="G151" s="24"/>
      <c r="H151" s="24"/>
      <c r="I151" s="3"/>
      <c r="K151" s="28"/>
      <c r="L151" s="28"/>
    </row>
    <row r="152" spans="2:12" x14ac:dyDescent="0.15">
      <c r="B152" s="29" t="str">
        <f t="shared" si="13"/>
        <v/>
      </c>
      <c r="C152" s="29" t="str">
        <f t="shared" si="14"/>
        <v/>
      </c>
      <c r="D152" s="29" t="str">
        <f t="shared" si="15"/>
        <v/>
      </c>
      <c r="E152" s="3"/>
      <c r="F152" s="18"/>
      <c r="G152" s="24"/>
      <c r="H152" s="24"/>
      <c r="I152" s="3"/>
      <c r="K152" s="28"/>
      <c r="L152" s="28"/>
    </row>
    <row r="153" spans="2:12" x14ac:dyDescent="0.15">
      <c r="B153" s="29" t="str">
        <f t="shared" si="13"/>
        <v/>
      </c>
      <c r="C153" s="29" t="str">
        <f t="shared" si="14"/>
        <v/>
      </c>
      <c r="D153" s="29" t="str">
        <f t="shared" si="15"/>
        <v/>
      </c>
      <c r="E153" s="3"/>
      <c r="F153" s="18"/>
      <c r="G153" s="24"/>
      <c r="H153" s="24"/>
      <c r="I153" s="3"/>
      <c r="K153" s="28"/>
      <c r="L153" s="28"/>
    </row>
    <row r="154" spans="2:12" x14ac:dyDescent="0.15">
      <c r="B154" s="29" t="str">
        <f t="shared" si="13"/>
        <v/>
      </c>
      <c r="C154" s="29" t="str">
        <f t="shared" si="14"/>
        <v/>
      </c>
      <c r="D154" s="29" t="str">
        <f t="shared" si="15"/>
        <v/>
      </c>
      <c r="E154" s="3"/>
      <c r="F154" s="18"/>
      <c r="G154" s="24"/>
      <c r="H154" s="24"/>
      <c r="I154" s="3"/>
      <c r="K154" s="28"/>
      <c r="L154" s="28"/>
    </row>
    <row r="155" spans="2:12" x14ac:dyDescent="0.15">
      <c r="B155" s="29" t="str">
        <f t="shared" ref="B155:B218" si="16">IF(COUNTIFS(K155,"*DTSTART*",K155,"*Tokyo Standard Time*")+COUNTIFS(K155,"*DTSTART*",K155,"*VALUE*")&gt;0,LEFT(RIGHT(K155,6),2)&amp;":"&amp;LEFT(RIGHT(K155,4),2)&amp;",","")</f>
        <v/>
      </c>
      <c r="C155" s="29" t="str">
        <f t="shared" ref="C155:C218" si="17">IF(COUNTIFS(K155,"*DTEND*",K155,"*Tokyo Standard Time*")+COUNTIFS(K155,"*DTEND*",K155,"*VALUE*")&gt;0,LEFT(RIGHT(K155,6),2)&amp;":"&amp;LEFT(RIGHT(K155,4),2)&amp;",","")</f>
        <v/>
      </c>
      <c r="D155" s="29" t="str">
        <f t="shared" ref="D155:D218" si="18">IF(COUNTIF(K155,"*SUMMARY;LANGUAGE*")&gt;0,RIGHT(K155, LEN(K155)-20)&amp;",","")</f>
        <v/>
      </c>
      <c r="E155" s="3"/>
      <c r="F155" s="18"/>
      <c r="G155" s="24"/>
      <c r="H155" s="24"/>
      <c r="I155" s="3"/>
      <c r="K155" s="28"/>
      <c r="L155" s="28"/>
    </row>
    <row r="156" spans="2:12" x14ac:dyDescent="0.15">
      <c r="B156" s="29" t="str">
        <f t="shared" si="16"/>
        <v/>
      </c>
      <c r="C156" s="29" t="str">
        <f t="shared" si="17"/>
        <v/>
      </c>
      <c r="D156" s="29" t="str">
        <f t="shared" si="18"/>
        <v/>
      </c>
      <c r="E156" s="3"/>
      <c r="F156" s="18"/>
      <c r="G156" s="24"/>
      <c r="H156" s="24"/>
      <c r="I156" s="3"/>
      <c r="K156" s="28"/>
      <c r="L156" s="28"/>
    </row>
    <row r="157" spans="2:12" x14ac:dyDescent="0.15">
      <c r="B157" s="29" t="str">
        <f t="shared" si="16"/>
        <v/>
      </c>
      <c r="C157" s="29" t="str">
        <f t="shared" si="17"/>
        <v/>
      </c>
      <c r="D157" s="29" t="str">
        <f t="shared" si="18"/>
        <v/>
      </c>
      <c r="E157" s="3"/>
      <c r="F157" s="18"/>
      <c r="G157" s="24"/>
      <c r="H157" s="24"/>
      <c r="I157" s="3"/>
      <c r="K157" s="28"/>
      <c r="L157" s="28"/>
    </row>
    <row r="158" spans="2:12" x14ac:dyDescent="0.15">
      <c r="B158" s="29" t="str">
        <f t="shared" si="16"/>
        <v/>
      </c>
      <c r="C158" s="29" t="str">
        <f t="shared" si="17"/>
        <v/>
      </c>
      <c r="D158" s="29" t="str">
        <f t="shared" si="18"/>
        <v/>
      </c>
      <c r="E158" s="3"/>
      <c r="F158" s="18"/>
      <c r="G158" s="24"/>
      <c r="H158" s="24"/>
      <c r="I158" s="3"/>
      <c r="K158" s="28"/>
      <c r="L158" s="28"/>
    </row>
    <row r="159" spans="2:12" x14ac:dyDescent="0.15">
      <c r="B159" s="29" t="str">
        <f t="shared" si="16"/>
        <v/>
      </c>
      <c r="C159" s="29" t="str">
        <f t="shared" si="17"/>
        <v/>
      </c>
      <c r="D159" s="29" t="str">
        <f t="shared" si="18"/>
        <v/>
      </c>
      <c r="E159" s="3"/>
      <c r="F159" s="18"/>
      <c r="G159" s="24"/>
      <c r="H159" s="24"/>
      <c r="I159" s="3"/>
      <c r="K159" s="28"/>
      <c r="L159" s="28"/>
    </row>
    <row r="160" spans="2:12" x14ac:dyDescent="0.15">
      <c r="B160" s="29" t="str">
        <f t="shared" si="16"/>
        <v/>
      </c>
      <c r="C160" s="29" t="str">
        <f t="shared" si="17"/>
        <v/>
      </c>
      <c r="D160" s="29" t="str">
        <f t="shared" si="18"/>
        <v/>
      </c>
      <c r="E160" s="3"/>
      <c r="F160" s="18"/>
      <c r="G160" s="24"/>
      <c r="H160" s="24"/>
      <c r="I160" s="3"/>
      <c r="K160" s="28"/>
      <c r="L160" s="28"/>
    </row>
    <row r="161" spans="2:12" x14ac:dyDescent="0.15">
      <c r="B161" s="29" t="str">
        <f t="shared" si="16"/>
        <v/>
      </c>
      <c r="C161" s="29" t="str">
        <f t="shared" si="17"/>
        <v/>
      </c>
      <c r="D161" s="29" t="str">
        <f t="shared" si="18"/>
        <v/>
      </c>
      <c r="E161" s="3"/>
      <c r="F161" s="18"/>
      <c r="G161" s="24"/>
      <c r="H161" s="24"/>
      <c r="I161" s="3"/>
      <c r="K161" s="28"/>
      <c r="L161" s="28"/>
    </row>
    <row r="162" spans="2:12" x14ac:dyDescent="0.15">
      <c r="B162" s="29" t="str">
        <f t="shared" si="16"/>
        <v/>
      </c>
      <c r="C162" s="29" t="str">
        <f t="shared" si="17"/>
        <v/>
      </c>
      <c r="D162" s="29" t="str">
        <f t="shared" si="18"/>
        <v/>
      </c>
      <c r="E162" s="3"/>
      <c r="F162" s="18"/>
      <c r="G162" s="24"/>
      <c r="H162" s="24"/>
      <c r="I162" s="3"/>
      <c r="K162" s="28"/>
      <c r="L162" s="28"/>
    </row>
    <row r="163" spans="2:12" x14ac:dyDescent="0.15">
      <c r="B163" s="29" t="str">
        <f t="shared" si="16"/>
        <v/>
      </c>
      <c r="C163" s="29" t="str">
        <f t="shared" si="17"/>
        <v/>
      </c>
      <c r="D163" s="29" t="str">
        <f t="shared" si="18"/>
        <v/>
      </c>
      <c r="E163" s="3"/>
      <c r="F163" s="18"/>
      <c r="G163" s="24"/>
      <c r="H163" s="24"/>
      <c r="I163" s="3"/>
      <c r="K163" s="28"/>
      <c r="L163" s="28"/>
    </row>
    <row r="164" spans="2:12" x14ac:dyDescent="0.15">
      <c r="B164" s="29" t="str">
        <f t="shared" si="16"/>
        <v/>
      </c>
      <c r="C164" s="29" t="str">
        <f t="shared" si="17"/>
        <v/>
      </c>
      <c r="D164" s="29" t="str">
        <f t="shared" si="18"/>
        <v/>
      </c>
      <c r="E164" s="3"/>
      <c r="F164" s="18"/>
      <c r="G164" s="24"/>
      <c r="H164" s="24"/>
      <c r="I164" s="3"/>
      <c r="K164" s="28"/>
      <c r="L164" s="28"/>
    </row>
    <row r="165" spans="2:12" x14ac:dyDescent="0.15">
      <c r="B165" s="29" t="str">
        <f t="shared" si="16"/>
        <v/>
      </c>
      <c r="C165" s="29" t="str">
        <f t="shared" si="17"/>
        <v/>
      </c>
      <c r="D165" s="29" t="str">
        <f t="shared" si="18"/>
        <v/>
      </c>
      <c r="E165" s="3"/>
      <c r="F165" s="18"/>
      <c r="G165" s="24"/>
      <c r="H165" s="24"/>
      <c r="I165" s="3"/>
      <c r="K165" s="28"/>
      <c r="L165" s="28"/>
    </row>
    <row r="166" spans="2:12" x14ac:dyDescent="0.15">
      <c r="B166" s="29" t="str">
        <f t="shared" si="16"/>
        <v/>
      </c>
      <c r="C166" s="29" t="str">
        <f t="shared" si="17"/>
        <v/>
      </c>
      <c r="D166" s="29" t="str">
        <f t="shared" si="18"/>
        <v/>
      </c>
      <c r="E166" s="3"/>
      <c r="F166" s="18"/>
      <c r="G166" s="24"/>
      <c r="H166" s="24"/>
      <c r="I166" s="3"/>
      <c r="K166" s="28"/>
      <c r="L166" s="28"/>
    </row>
    <row r="167" spans="2:12" x14ac:dyDescent="0.15">
      <c r="B167" s="29" t="str">
        <f t="shared" si="16"/>
        <v/>
      </c>
      <c r="C167" s="29" t="str">
        <f t="shared" si="17"/>
        <v/>
      </c>
      <c r="D167" s="29" t="str">
        <f t="shared" si="18"/>
        <v/>
      </c>
      <c r="E167" s="3"/>
      <c r="F167" s="18"/>
      <c r="G167" s="24"/>
      <c r="H167" s="24"/>
      <c r="I167" s="3"/>
      <c r="K167" s="28"/>
      <c r="L167" s="28"/>
    </row>
    <row r="168" spans="2:12" x14ac:dyDescent="0.15">
      <c r="B168" s="29" t="str">
        <f t="shared" si="16"/>
        <v/>
      </c>
      <c r="C168" s="29" t="str">
        <f t="shared" si="17"/>
        <v/>
      </c>
      <c r="D168" s="29" t="str">
        <f t="shared" si="18"/>
        <v/>
      </c>
      <c r="E168" s="3"/>
      <c r="F168" s="18"/>
      <c r="G168" s="24"/>
      <c r="H168" s="24"/>
      <c r="I168" s="3"/>
      <c r="K168" s="28"/>
      <c r="L168" s="28"/>
    </row>
    <row r="169" spans="2:12" x14ac:dyDescent="0.15">
      <c r="B169" s="29" t="str">
        <f t="shared" si="16"/>
        <v/>
      </c>
      <c r="C169" s="29" t="str">
        <f t="shared" si="17"/>
        <v/>
      </c>
      <c r="D169" s="29" t="str">
        <f t="shared" si="18"/>
        <v/>
      </c>
      <c r="E169" s="3"/>
      <c r="F169" s="18"/>
      <c r="G169" s="24"/>
      <c r="H169" s="24"/>
      <c r="I169" s="3"/>
      <c r="K169" s="28"/>
      <c r="L169" s="28"/>
    </row>
    <row r="170" spans="2:12" x14ac:dyDescent="0.15">
      <c r="B170" s="29" t="str">
        <f t="shared" si="16"/>
        <v/>
      </c>
      <c r="C170" s="29" t="str">
        <f t="shared" si="17"/>
        <v/>
      </c>
      <c r="D170" s="29" t="str">
        <f t="shared" si="18"/>
        <v/>
      </c>
      <c r="E170" s="3"/>
      <c r="F170" s="18"/>
      <c r="G170" s="24"/>
      <c r="H170" s="24"/>
      <c r="I170" s="3"/>
      <c r="K170" s="28"/>
      <c r="L170" s="28"/>
    </row>
    <row r="171" spans="2:12" x14ac:dyDescent="0.15">
      <c r="B171" s="29" t="str">
        <f t="shared" si="16"/>
        <v/>
      </c>
      <c r="C171" s="29" t="str">
        <f t="shared" si="17"/>
        <v/>
      </c>
      <c r="D171" s="29" t="str">
        <f t="shared" si="18"/>
        <v/>
      </c>
      <c r="E171" s="3"/>
      <c r="F171" s="18"/>
      <c r="G171" s="24"/>
      <c r="H171" s="24"/>
      <c r="I171" s="3"/>
      <c r="K171" s="28"/>
      <c r="L171" s="28"/>
    </row>
    <row r="172" spans="2:12" x14ac:dyDescent="0.15">
      <c r="B172" s="29" t="str">
        <f t="shared" si="16"/>
        <v/>
      </c>
      <c r="C172" s="29" t="str">
        <f t="shared" si="17"/>
        <v/>
      </c>
      <c r="D172" s="29" t="str">
        <f t="shared" si="18"/>
        <v/>
      </c>
      <c r="E172" s="3"/>
      <c r="F172" s="18"/>
      <c r="G172" s="24"/>
      <c r="H172" s="24"/>
      <c r="I172" s="3"/>
      <c r="K172" s="28"/>
      <c r="L172" s="28"/>
    </row>
    <row r="173" spans="2:12" x14ac:dyDescent="0.15">
      <c r="B173" s="29" t="str">
        <f t="shared" si="16"/>
        <v/>
      </c>
      <c r="C173" s="29" t="str">
        <f t="shared" si="17"/>
        <v/>
      </c>
      <c r="D173" s="29" t="str">
        <f t="shared" si="18"/>
        <v/>
      </c>
      <c r="E173" s="3"/>
      <c r="F173" s="18"/>
      <c r="G173" s="24"/>
      <c r="H173" s="24"/>
      <c r="I173" s="3"/>
      <c r="K173" s="28"/>
      <c r="L173" s="28"/>
    </row>
    <row r="174" spans="2:12" x14ac:dyDescent="0.15">
      <c r="B174" s="29" t="str">
        <f t="shared" si="16"/>
        <v/>
      </c>
      <c r="C174" s="29" t="str">
        <f t="shared" si="17"/>
        <v/>
      </c>
      <c r="D174" s="29" t="str">
        <f t="shared" si="18"/>
        <v/>
      </c>
      <c r="E174" s="3"/>
      <c r="F174" s="18"/>
      <c r="G174" s="24"/>
      <c r="H174" s="24"/>
      <c r="I174" s="3"/>
      <c r="K174" s="28"/>
      <c r="L174" s="28"/>
    </row>
    <row r="175" spans="2:12" x14ac:dyDescent="0.15">
      <c r="B175" s="29" t="str">
        <f t="shared" si="16"/>
        <v/>
      </c>
      <c r="C175" s="29" t="str">
        <f t="shared" si="17"/>
        <v/>
      </c>
      <c r="D175" s="29" t="str">
        <f t="shared" si="18"/>
        <v/>
      </c>
      <c r="E175" s="3"/>
      <c r="F175" s="18"/>
      <c r="G175" s="24"/>
      <c r="H175" s="24"/>
      <c r="I175" s="3"/>
      <c r="K175" s="28"/>
      <c r="L175" s="28"/>
    </row>
    <row r="176" spans="2:12" x14ac:dyDescent="0.15">
      <c r="B176" s="29" t="str">
        <f t="shared" si="16"/>
        <v/>
      </c>
      <c r="C176" s="29" t="str">
        <f t="shared" si="17"/>
        <v/>
      </c>
      <c r="D176" s="29" t="str">
        <f t="shared" si="18"/>
        <v/>
      </c>
      <c r="E176" s="3"/>
      <c r="F176" s="18"/>
      <c r="G176" s="24"/>
      <c r="H176" s="24"/>
      <c r="I176" s="3"/>
      <c r="K176" s="28"/>
      <c r="L176" s="28"/>
    </row>
    <row r="177" spans="2:12" x14ac:dyDescent="0.15">
      <c r="B177" s="29" t="str">
        <f t="shared" si="16"/>
        <v/>
      </c>
      <c r="C177" s="29" t="str">
        <f t="shared" si="17"/>
        <v/>
      </c>
      <c r="D177" s="29" t="str">
        <f t="shared" si="18"/>
        <v/>
      </c>
      <c r="E177" s="3"/>
      <c r="F177" s="18"/>
      <c r="G177" s="24"/>
      <c r="H177" s="24"/>
      <c r="I177" s="3"/>
      <c r="K177" s="28"/>
      <c r="L177" s="28"/>
    </row>
    <row r="178" spans="2:12" x14ac:dyDescent="0.15">
      <c r="B178" s="29" t="str">
        <f t="shared" si="16"/>
        <v/>
      </c>
      <c r="C178" s="29" t="str">
        <f t="shared" si="17"/>
        <v/>
      </c>
      <c r="D178" s="29" t="str">
        <f t="shared" si="18"/>
        <v/>
      </c>
      <c r="E178" s="3"/>
      <c r="F178" s="18"/>
      <c r="G178" s="24"/>
      <c r="H178" s="24"/>
      <c r="I178" s="3"/>
      <c r="K178" s="28"/>
      <c r="L178" s="28"/>
    </row>
    <row r="179" spans="2:12" x14ac:dyDescent="0.15">
      <c r="B179" s="29" t="str">
        <f t="shared" si="16"/>
        <v/>
      </c>
      <c r="C179" s="29" t="str">
        <f t="shared" si="17"/>
        <v/>
      </c>
      <c r="D179" s="29" t="str">
        <f t="shared" si="18"/>
        <v/>
      </c>
      <c r="E179" s="3"/>
      <c r="F179" s="18"/>
      <c r="G179" s="24"/>
      <c r="H179" s="24"/>
      <c r="I179" s="3"/>
      <c r="K179" s="28"/>
      <c r="L179" s="28"/>
    </row>
    <row r="180" spans="2:12" x14ac:dyDescent="0.15">
      <c r="B180" s="29" t="str">
        <f t="shared" si="16"/>
        <v/>
      </c>
      <c r="C180" s="29" t="str">
        <f t="shared" si="17"/>
        <v/>
      </c>
      <c r="D180" s="29" t="str">
        <f t="shared" si="18"/>
        <v/>
      </c>
      <c r="E180" s="3"/>
      <c r="F180" s="18"/>
      <c r="G180" s="24"/>
      <c r="H180" s="24"/>
      <c r="I180" s="3"/>
      <c r="K180" s="28"/>
      <c r="L180" s="28"/>
    </row>
    <row r="181" spans="2:12" x14ac:dyDescent="0.15">
      <c r="B181" s="29" t="str">
        <f t="shared" si="16"/>
        <v/>
      </c>
      <c r="C181" s="29" t="str">
        <f t="shared" si="17"/>
        <v/>
      </c>
      <c r="D181" s="29" t="str">
        <f t="shared" si="18"/>
        <v/>
      </c>
      <c r="E181" s="3"/>
      <c r="F181" s="18"/>
      <c r="G181" s="24"/>
      <c r="H181" s="24"/>
      <c r="I181" s="3"/>
      <c r="K181" s="28"/>
      <c r="L181" s="28"/>
    </row>
    <row r="182" spans="2:12" x14ac:dyDescent="0.15">
      <c r="B182" s="29" t="str">
        <f t="shared" si="16"/>
        <v/>
      </c>
      <c r="C182" s="29" t="str">
        <f t="shared" si="17"/>
        <v/>
      </c>
      <c r="D182" s="29" t="str">
        <f t="shared" si="18"/>
        <v/>
      </c>
      <c r="E182" s="3"/>
      <c r="F182" s="18"/>
      <c r="G182" s="24"/>
      <c r="H182" s="24"/>
      <c r="I182" s="3"/>
      <c r="K182" s="28"/>
      <c r="L182" s="28"/>
    </row>
    <row r="183" spans="2:12" x14ac:dyDescent="0.15">
      <c r="B183" s="29" t="str">
        <f t="shared" si="16"/>
        <v/>
      </c>
      <c r="C183" s="29" t="str">
        <f t="shared" si="17"/>
        <v/>
      </c>
      <c r="D183" s="29" t="str">
        <f t="shared" si="18"/>
        <v/>
      </c>
      <c r="E183" s="3"/>
      <c r="F183" s="18"/>
      <c r="G183" s="24"/>
      <c r="H183" s="24"/>
      <c r="I183" s="3"/>
      <c r="K183" s="28"/>
      <c r="L183" s="28"/>
    </row>
    <row r="184" spans="2:12" x14ac:dyDescent="0.15">
      <c r="B184" s="29" t="str">
        <f t="shared" si="16"/>
        <v/>
      </c>
      <c r="C184" s="29" t="str">
        <f t="shared" si="17"/>
        <v/>
      </c>
      <c r="D184" s="29" t="str">
        <f t="shared" si="18"/>
        <v/>
      </c>
      <c r="E184" s="3"/>
      <c r="F184" s="18"/>
      <c r="G184" s="24"/>
      <c r="H184" s="24"/>
      <c r="I184" s="3"/>
      <c r="K184" s="28"/>
      <c r="L184" s="28"/>
    </row>
    <row r="185" spans="2:12" x14ac:dyDescent="0.15">
      <c r="B185" s="29" t="str">
        <f t="shared" si="16"/>
        <v/>
      </c>
      <c r="C185" s="29" t="str">
        <f t="shared" si="17"/>
        <v/>
      </c>
      <c r="D185" s="29" t="str">
        <f t="shared" si="18"/>
        <v/>
      </c>
      <c r="E185" s="3"/>
      <c r="F185" s="18"/>
      <c r="G185" s="24"/>
      <c r="H185" s="24"/>
      <c r="I185" s="3"/>
      <c r="K185" s="28"/>
      <c r="L185" s="28"/>
    </row>
    <row r="186" spans="2:12" x14ac:dyDescent="0.15">
      <c r="B186" s="29" t="str">
        <f t="shared" si="16"/>
        <v/>
      </c>
      <c r="C186" s="29" t="str">
        <f t="shared" si="17"/>
        <v/>
      </c>
      <c r="D186" s="29" t="str">
        <f t="shared" si="18"/>
        <v/>
      </c>
      <c r="E186" s="3"/>
      <c r="F186" s="18"/>
      <c r="G186" s="24"/>
      <c r="H186" s="24"/>
      <c r="I186" s="3"/>
      <c r="K186" s="28"/>
      <c r="L186" s="28"/>
    </row>
    <row r="187" spans="2:12" x14ac:dyDescent="0.15">
      <c r="B187" s="29" t="str">
        <f t="shared" si="16"/>
        <v/>
      </c>
      <c r="C187" s="29" t="str">
        <f t="shared" si="17"/>
        <v/>
      </c>
      <c r="D187" s="29" t="str">
        <f t="shared" si="18"/>
        <v/>
      </c>
      <c r="E187" s="3"/>
      <c r="F187" s="18"/>
      <c r="G187" s="24"/>
      <c r="H187" s="24"/>
      <c r="I187" s="3"/>
      <c r="K187" s="28"/>
      <c r="L187" s="28"/>
    </row>
    <row r="188" spans="2:12" x14ac:dyDescent="0.15">
      <c r="B188" s="29" t="str">
        <f t="shared" si="16"/>
        <v/>
      </c>
      <c r="C188" s="29" t="str">
        <f t="shared" si="17"/>
        <v/>
      </c>
      <c r="D188" s="29" t="str">
        <f t="shared" si="18"/>
        <v/>
      </c>
      <c r="E188" s="3"/>
      <c r="F188" s="18"/>
      <c r="G188" s="24"/>
      <c r="H188" s="24"/>
      <c r="I188" s="3"/>
      <c r="K188" s="28"/>
      <c r="L188" s="28"/>
    </row>
    <row r="189" spans="2:12" x14ac:dyDescent="0.15">
      <c r="B189" s="29" t="str">
        <f t="shared" si="16"/>
        <v/>
      </c>
      <c r="C189" s="29" t="str">
        <f t="shared" si="17"/>
        <v/>
      </c>
      <c r="D189" s="29" t="str">
        <f t="shared" si="18"/>
        <v/>
      </c>
      <c r="E189" s="3"/>
      <c r="F189" s="18"/>
      <c r="G189" s="24"/>
      <c r="H189" s="24"/>
      <c r="I189" s="3"/>
      <c r="K189" s="28"/>
      <c r="L189" s="28"/>
    </row>
    <row r="190" spans="2:12" x14ac:dyDescent="0.15">
      <c r="B190" s="29" t="str">
        <f t="shared" si="16"/>
        <v/>
      </c>
      <c r="C190" s="29" t="str">
        <f t="shared" si="17"/>
        <v/>
      </c>
      <c r="D190" s="29" t="str">
        <f t="shared" si="18"/>
        <v/>
      </c>
      <c r="E190" s="3"/>
      <c r="F190" s="18"/>
      <c r="G190" s="24"/>
      <c r="H190" s="24"/>
      <c r="I190" s="3"/>
      <c r="K190" s="28"/>
      <c r="L190" s="28"/>
    </row>
    <row r="191" spans="2:12" x14ac:dyDescent="0.15">
      <c r="B191" s="29" t="str">
        <f t="shared" si="16"/>
        <v/>
      </c>
      <c r="C191" s="29" t="str">
        <f t="shared" si="17"/>
        <v/>
      </c>
      <c r="D191" s="29" t="str">
        <f t="shared" si="18"/>
        <v/>
      </c>
      <c r="E191" s="3"/>
      <c r="F191" s="18"/>
      <c r="G191" s="24"/>
      <c r="H191" s="24"/>
      <c r="I191" s="3"/>
      <c r="K191" s="28"/>
      <c r="L191" s="28"/>
    </row>
    <row r="192" spans="2:12" x14ac:dyDescent="0.15">
      <c r="B192" s="29" t="str">
        <f t="shared" si="16"/>
        <v/>
      </c>
      <c r="C192" s="29" t="str">
        <f t="shared" si="17"/>
        <v/>
      </c>
      <c r="D192" s="29" t="str">
        <f t="shared" si="18"/>
        <v/>
      </c>
      <c r="E192" s="3"/>
      <c r="F192" s="18"/>
      <c r="G192" s="24"/>
      <c r="H192" s="24"/>
      <c r="I192" s="3"/>
      <c r="K192" s="28"/>
      <c r="L192" s="28"/>
    </row>
    <row r="193" spans="2:12" x14ac:dyDescent="0.15">
      <c r="B193" s="29" t="str">
        <f t="shared" si="16"/>
        <v/>
      </c>
      <c r="C193" s="29" t="str">
        <f t="shared" si="17"/>
        <v/>
      </c>
      <c r="D193" s="29" t="str">
        <f t="shared" si="18"/>
        <v/>
      </c>
      <c r="E193" s="3"/>
      <c r="F193" s="18"/>
      <c r="G193" s="24"/>
      <c r="H193" s="24"/>
      <c r="I193" s="3"/>
      <c r="K193" s="28"/>
      <c r="L193" s="28"/>
    </row>
    <row r="194" spans="2:12" x14ac:dyDescent="0.15">
      <c r="B194" s="29" t="str">
        <f t="shared" si="16"/>
        <v/>
      </c>
      <c r="C194" s="29" t="str">
        <f t="shared" si="17"/>
        <v/>
      </c>
      <c r="D194" s="29" t="str">
        <f t="shared" si="18"/>
        <v/>
      </c>
      <c r="E194" s="3"/>
      <c r="F194" s="18"/>
      <c r="G194" s="24"/>
      <c r="H194" s="24"/>
      <c r="I194" s="3"/>
      <c r="K194" s="28"/>
      <c r="L194" s="28"/>
    </row>
    <row r="195" spans="2:12" x14ac:dyDescent="0.15">
      <c r="B195" s="29" t="str">
        <f t="shared" si="16"/>
        <v/>
      </c>
      <c r="C195" s="29" t="str">
        <f t="shared" si="17"/>
        <v/>
      </c>
      <c r="D195" s="29" t="str">
        <f t="shared" si="18"/>
        <v/>
      </c>
      <c r="E195" s="3"/>
      <c r="F195" s="18"/>
      <c r="G195" s="24"/>
      <c r="H195" s="24"/>
      <c r="I195" s="3"/>
      <c r="K195" s="28"/>
      <c r="L195" s="28"/>
    </row>
    <row r="196" spans="2:12" x14ac:dyDescent="0.15">
      <c r="B196" s="29" t="str">
        <f t="shared" si="16"/>
        <v/>
      </c>
      <c r="C196" s="29" t="str">
        <f t="shared" si="17"/>
        <v/>
      </c>
      <c r="D196" s="29" t="str">
        <f t="shared" si="18"/>
        <v/>
      </c>
      <c r="E196" s="3"/>
      <c r="F196" s="18"/>
      <c r="G196" s="24"/>
      <c r="H196" s="24"/>
      <c r="I196" s="3"/>
      <c r="K196" s="28"/>
      <c r="L196" s="28"/>
    </row>
    <row r="197" spans="2:12" x14ac:dyDescent="0.15">
      <c r="B197" s="29" t="str">
        <f t="shared" si="16"/>
        <v/>
      </c>
      <c r="C197" s="29" t="str">
        <f t="shared" si="17"/>
        <v/>
      </c>
      <c r="D197" s="29" t="str">
        <f t="shared" si="18"/>
        <v/>
      </c>
      <c r="E197" s="3"/>
      <c r="F197" s="18"/>
      <c r="G197" s="24"/>
      <c r="H197" s="24"/>
      <c r="I197" s="3"/>
      <c r="K197" s="28"/>
      <c r="L197" s="28"/>
    </row>
    <row r="198" spans="2:12" x14ac:dyDescent="0.15">
      <c r="B198" s="29" t="str">
        <f t="shared" si="16"/>
        <v/>
      </c>
      <c r="C198" s="29" t="str">
        <f t="shared" si="17"/>
        <v/>
      </c>
      <c r="D198" s="29" t="str">
        <f t="shared" si="18"/>
        <v/>
      </c>
      <c r="E198" s="3"/>
      <c r="F198" s="18"/>
      <c r="G198" s="24"/>
      <c r="H198" s="24"/>
      <c r="I198" s="3"/>
      <c r="K198" s="28"/>
      <c r="L198" s="28"/>
    </row>
    <row r="199" spans="2:12" x14ac:dyDescent="0.15">
      <c r="B199" s="29" t="str">
        <f t="shared" si="16"/>
        <v/>
      </c>
      <c r="C199" s="29" t="str">
        <f t="shared" si="17"/>
        <v/>
      </c>
      <c r="D199" s="29" t="str">
        <f t="shared" si="18"/>
        <v/>
      </c>
      <c r="E199" s="3"/>
      <c r="F199" s="18"/>
      <c r="G199" s="24"/>
      <c r="H199" s="24"/>
      <c r="I199" s="3"/>
      <c r="K199" s="28"/>
      <c r="L199" s="28"/>
    </row>
    <row r="200" spans="2:12" x14ac:dyDescent="0.15">
      <c r="B200" s="29" t="str">
        <f t="shared" si="16"/>
        <v/>
      </c>
      <c r="C200" s="29" t="str">
        <f t="shared" si="17"/>
        <v/>
      </c>
      <c r="D200" s="29" t="str">
        <f t="shared" si="18"/>
        <v/>
      </c>
      <c r="E200" s="3"/>
      <c r="F200" s="18"/>
      <c r="G200" s="24"/>
      <c r="H200" s="24"/>
      <c r="I200" s="3"/>
      <c r="K200" s="28"/>
      <c r="L200" s="28"/>
    </row>
    <row r="201" spans="2:12" x14ac:dyDescent="0.15">
      <c r="B201" s="29" t="str">
        <f t="shared" si="16"/>
        <v/>
      </c>
      <c r="C201" s="29" t="str">
        <f t="shared" si="17"/>
        <v/>
      </c>
      <c r="D201" s="29" t="str">
        <f t="shared" si="18"/>
        <v/>
      </c>
      <c r="E201" s="3"/>
      <c r="F201" s="18"/>
      <c r="G201" s="24"/>
      <c r="H201" s="24"/>
      <c r="I201" s="3"/>
      <c r="K201" s="28"/>
      <c r="L201" s="28"/>
    </row>
    <row r="202" spans="2:12" x14ac:dyDescent="0.15">
      <c r="B202" s="29" t="str">
        <f t="shared" si="16"/>
        <v/>
      </c>
      <c r="C202" s="29" t="str">
        <f t="shared" si="17"/>
        <v/>
      </c>
      <c r="D202" s="29" t="str">
        <f t="shared" si="18"/>
        <v/>
      </c>
      <c r="E202" s="3"/>
      <c r="F202" s="18"/>
      <c r="G202" s="24"/>
      <c r="H202" s="24"/>
      <c r="I202" s="3"/>
      <c r="K202" s="28"/>
      <c r="L202" s="28"/>
    </row>
    <row r="203" spans="2:12" x14ac:dyDescent="0.15">
      <c r="B203" s="29" t="str">
        <f t="shared" si="16"/>
        <v/>
      </c>
      <c r="C203" s="29" t="str">
        <f t="shared" si="17"/>
        <v/>
      </c>
      <c r="D203" s="29" t="str">
        <f t="shared" si="18"/>
        <v/>
      </c>
      <c r="E203" s="3"/>
      <c r="F203" s="18"/>
      <c r="G203" s="24"/>
      <c r="H203" s="24"/>
      <c r="I203" s="3"/>
      <c r="K203" s="28"/>
      <c r="L203" s="28"/>
    </row>
    <row r="204" spans="2:12" x14ac:dyDescent="0.15">
      <c r="B204" s="29" t="str">
        <f t="shared" si="16"/>
        <v/>
      </c>
      <c r="C204" s="29" t="str">
        <f t="shared" si="17"/>
        <v/>
      </c>
      <c r="D204" s="29" t="str">
        <f t="shared" si="18"/>
        <v/>
      </c>
      <c r="E204" s="3"/>
      <c r="F204" s="18"/>
      <c r="G204" s="24"/>
      <c r="H204" s="24"/>
      <c r="I204" s="3"/>
      <c r="K204" s="28"/>
      <c r="L204" s="28"/>
    </row>
    <row r="205" spans="2:12" x14ac:dyDescent="0.15">
      <c r="B205" s="29" t="str">
        <f t="shared" si="16"/>
        <v/>
      </c>
      <c r="C205" s="29" t="str">
        <f t="shared" si="17"/>
        <v/>
      </c>
      <c r="D205" s="29" t="str">
        <f t="shared" si="18"/>
        <v/>
      </c>
      <c r="E205" s="3"/>
      <c r="F205" s="18"/>
      <c r="G205" s="24"/>
      <c r="H205" s="24"/>
      <c r="I205" s="3"/>
      <c r="K205" s="28"/>
      <c r="L205" s="28"/>
    </row>
    <row r="206" spans="2:12" x14ac:dyDescent="0.15">
      <c r="B206" s="29" t="str">
        <f t="shared" si="16"/>
        <v/>
      </c>
      <c r="C206" s="29" t="str">
        <f t="shared" si="17"/>
        <v/>
      </c>
      <c r="D206" s="29" t="str">
        <f t="shared" si="18"/>
        <v/>
      </c>
      <c r="E206" s="3"/>
      <c r="F206" s="18"/>
      <c r="G206" s="24"/>
      <c r="H206" s="24"/>
      <c r="I206" s="3"/>
      <c r="K206" s="28"/>
      <c r="L206" s="28"/>
    </row>
    <row r="207" spans="2:12" x14ac:dyDescent="0.15">
      <c r="B207" s="29" t="str">
        <f t="shared" si="16"/>
        <v/>
      </c>
      <c r="C207" s="29" t="str">
        <f t="shared" si="17"/>
        <v/>
      </c>
      <c r="D207" s="29" t="str">
        <f t="shared" si="18"/>
        <v/>
      </c>
      <c r="E207" s="3"/>
      <c r="F207" s="18"/>
      <c r="G207" s="24"/>
      <c r="H207" s="24"/>
      <c r="I207" s="3"/>
      <c r="K207" s="28"/>
      <c r="L207" s="28"/>
    </row>
    <row r="208" spans="2:12" x14ac:dyDescent="0.15">
      <c r="B208" s="29" t="str">
        <f t="shared" si="16"/>
        <v/>
      </c>
      <c r="C208" s="29" t="str">
        <f t="shared" si="17"/>
        <v/>
      </c>
      <c r="D208" s="29" t="str">
        <f t="shared" si="18"/>
        <v/>
      </c>
      <c r="E208" s="3"/>
      <c r="F208" s="18"/>
      <c r="G208" s="24"/>
      <c r="H208" s="24"/>
      <c r="I208" s="3"/>
      <c r="K208" s="28"/>
      <c r="L208" s="28"/>
    </row>
    <row r="209" spans="2:12" x14ac:dyDescent="0.15">
      <c r="B209" s="29" t="str">
        <f t="shared" si="16"/>
        <v/>
      </c>
      <c r="C209" s="29" t="str">
        <f t="shared" si="17"/>
        <v/>
      </c>
      <c r="D209" s="29" t="str">
        <f t="shared" si="18"/>
        <v/>
      </c>
      <c r="E209" s="3"/>
      <c r="F209" s="18"/>
      <c r="G209" s="24"/>
      <c r="H209" s="24"/>
      <c r="I209" s="3"/>
      <c r="K209" s="28"/>
      <c r="L209" s="28"/>
    </row>
    <row r="210" spans="2:12" x14ac:dyDescent="0.15">
      <c r="B210" s="29" t="str">
        <f t="shared" si="16"/>
        <v/>
      </c>
      <c r="C210" s="29" t="str">
        <f t="shared" si="17"/>
        <v/>
      </c>
      <c r="D210" s="29" t="str">
        <f t="shared" si="18"/>
        <v/>
      </c>
      <c r="E210" s="3"/>
      <c r="F210" s="18"/>
      <c r="G210" s="24"/>
      <c r="H210" s="24"/>
      <c r="I210" s="3"/>
      <c r="K210" s="28"/>
      <c r="L210" s="28"/>
    </row>
    <row r="211" spans="2:12" x14ac:dyDescent="0.15">
      <c r="B211" s="29" t="str">
        <f t="shared" si="16"/>
        <v/>
      </c>
      <c r="C211" s="29" t="str">
        <f t="shared" si="17"/>
        <v/>
      </c>
      <c r="D211" s="29" t="str">
        <f t="shared" si="18"/>
        <v/>
      </c>
      <c r="E211" s="3"/>
      <c r="F211" s="18"/>
      <c r="G211" s="24"/>
      <c r="H211" s="24"/>
      <c r="I211" s="3"/>
      <c r="K211" s="28"/>
      <c r="L211" s="28"/>
    </row>
    <row r="212" spans="2:12" x14ac:dyDescent="0.15">
      <c r="B212" s="29" t="str">
        <f t="shared" si="16"/>
        <v/>
      </c>
      <c r="C212" s="29" t="str">
        <f t="shared" si="17"/>
        <v/>
      </c>
      <c r="D212" s="29" t="str">
        <f t="shared" si="18"/>
        <v/>
      </c>
      <c r="E212" s="3"/>
      <c r="F212" s="18"/>
      <c r="G212" s="24"/>
      <c r="H212" s="24"/>
      <c r="I212" s="3"/>
      <c r="K212" s="28"/>
      <c r="L212" s="28"/>
    </row>
    <row r="213" spans="2:12" x14ac:dyDescent="0.15">
      <c r="B213" s="29" t="str">
        <f t="shared" si="16"/>
        <v/>
      </c>
      <c r="C213" s="29" t="str">
        <f t="shared" si="17"/>
        <v/>
      </c>
      <c r="D213" s="29" t="str">
        <f t="shared" si="18"/>
        <v/>
      </c>
      <c r="E213" s="3"/>
      <c r="F213" s="18"/>
      <c r="G213" s="24"/>
      <c r="H213" s="24"/>
      <c r="I213" s="3"/>
      <c r="K213" s="28"/>
      <c r="L213" s="28"/>
    </row>
    <row r="214" spans="2:12" x14ac:dyDescent="0.15">
      <c r="B214" s="29" t="str">
        <f t="shared" si="16"/>
        <v/>
      </c>
      <c r="C214" s="29" t="str">
        <f t="shared" si="17"/>
        <v/>
      </c>
      <c r="D214" s="29" t="str">
        <f t="shared" si="18"/>
        <v/>
      </c>
      <c r="E214" s="3"/>
      <c r="F214" s="18"/>
      <c r="G214" s="24"/>
      <c r="H214" s="24"/>
      <c r="I214" s="3"/>
      <c r="K214" s="28"/>
      <c r="L214" s="28"/>
    </row>
    <row r="215" spans="2:12" x14ac:dyDescent="0.15">
      <c r="B215" s="29" t="str">
        <f t="shared" si="16"/>
        <v/>
      </c>
      <c r="C215" s="29" t="str">
        <f t="shared" si="17"/>
        <v/>
      </c>
      <c r="D215" s="29" t="str">
        <f t="shared" si="18"/>
        <v/>
      </c>
      <c r="E215" s="3"/>
      <c r="F215" s="18"/>
      <c r="G215" s="24"/>
      <c r="H215" s="24"/>
      <c r="I215" s="3"/>
      <c r="K215" s="28"/>
      <c r="L215" s="28"/>
    </row>
    <row r="216" spans="2:12" x14ac:dyDescent="0.15">
      <c r="B216" s="29" t="str">
        <f t="shared" si="16"/>
        <v/>
      </c>
      <c r="C216" s="29" t="str">
        <f t="shared" si="17"/>
        <v/>
      </c>
      <c r="D216" s="29" t="str">
        <f t="shared" si="18"/>
        <v/>
      </c>
      <c r="E216" s="3"/>
      <c r="F216" s="18"/>
      <c r="G216" s="24"/>
      <c r="H216" s="24"/>
      <c r="I216" s="3"/>
      <c r="K216" s="28"/>
      <c r="L216" s="28"/>
    </row>
    <row r="217" spans="2:12" x14ac:dyDescent="0.15">
      <c r="B217" s="29" t="str">
        <f t="shared" si="16"/>
        <v/>
      </c>
      <c r="C217" s="29" t="str">
        <f t="shared" si="17"/>
        <v/>
      </c>
      <c r="D217" s="29" t="str">
        <f t="shared" si="18"/>
        <v/>
      </c>
      <c r="E217" s="3"/>
      <c r="F217" s="18"/>
      <c r="G217" s="24"/>
      <c r="H217" s="24"/>
      <c r="I217" s="3"/>
      <c r="K217" s="28"/>
      <c r="L217" s="28"/>
    </row>
    <row r="218" spans="2:12" x14ac:dyDescent="0.15">
      <c r="B218" s="29" t="str">
        <f t="shared" si="16"/>
        <v/>
      </c>
      <c r="C218" s="29" t="str">
        <f t="shared" si="17"/>
        <v/>
      </c>
      <c r="D218" s="29" t="str">
        <f t="shared" si="18"/>
        <v/>
      </c>
      <c r="E218" s="3"/>
      <c r="F218" s="18"/>
      <c r="G218" s="24"/>
      <c r="H218" s="24"/>
      <c r="I218" s="3"/>
      <c r="K218" s="28"/>
      <c r="L218" s="28"/>
    </row>
    <row r="219" spans="2:12" x14ac:dyDescent="0.15">
      <c r="B219" s="29" t="str">
        <f t="shared" ref="B219:B282" si="19">IF(COUNTIFS(K219,"*DTSTART*",K219,"*Tokyo Standard Time*")+COUNTIFS(K219,"*DTSTART*",K219,"*VALUE*")&gt;0,LEFT(RIGHT(K219,6),2)&amp;":"&amp;LEFT(RIGHT(K219,4),2)&amp;",","")</f>
        <v/>
      </c>
      <c r="C219" s="29" t="str">
        <f t="shared" ref="C219:C282" si="20">IF(COUNTIFS(K219,"*DTEND*",K219,"*Tokyo Standard Time*")+COUNTIFS(K219,"*DTEND*",K219,"*VALUE*")&gt;0,LEFT(RIGHT(K219,6),2)&amp;":"&amp;LEFT(RIGHT(K219,4),2)&amp;",","")</f>
        <v/>
      </c>
      <c r="D219" s="29" t="str">
        <f t="shared" ref="D219:D282" si="21">IF(COUNTIF(K219,"*SUMMARY;LANGUAGE*")&gt;0,RIGHT(K219, LEN(K219)-20)&amp;",","")</f>
        <v/>
      </c>
      <c r="E219" s="3"/>
      <c r="F219" s="18"/>
      <c r="G219" s="24"/>
      <c r="H219" s="24"/>
      <c r="I219" s="3"/>
      <c r="K219" s="28"/>
      <c r="L219" s="28"/>
    </row>
    <row r="220" spans="2:12" x14ac:dyDescent="0.15">
      <c r="B220" s="29" t="str">
        <f t="shared" si="19"/>
        <v/>
      </c>
      <c r="C220" s="29" t="str">
        <f t="shared" si="20"/>
        <v/>
      </c>
      <c r="D220" s="29" t="str">
        <f t="shared" si="21"/>
        <v/>
      </c>
      <c r="E220" s="3"/>
      <c r="F220" s="18"/>
      <c r="G220" s="24"/>
      <c r="H220" s="24"/>
      <c r="I220" s="3"/>
      <c r="K220" s="28"/>
      <c r="L220" s="28"/>
    </row>
    <row r="221" spans="2:12" x14ac:dyDescent="0.15">
      <c r="B221" s="29" t="str">
        <f t="shared" si="19"/>
        <v/>
      </c>
      <c r="C221" s="29" t="str">
        <f t="shared" si="20"/>
        <v/>
      </c>
      <c r="D221" s="29" t="str">
        <f t="shared" si="21"/>
        <v/>
      </c>
      <c r="E221" s="3"/>
      <c r="F221" s="18"/>
      <c r="G221" s="24"/>
      <c r="H221" s="24"/>
      <c r="I221" s="3"/>
      <c r="K221" s="27"/>
      <c r="L221" s="27"/>
    </row>
    <row r="222" spans="2:12" x14ac:dyDescent="0.15">
      <c r="B222" s="29" t="str">
        <f t="shared" si="19"/>
        <v/>
      </c>
      <c r="C222" s="29" t="str">
        <f t="shared" si="20"/>
        <v/>
      </c>
      <c r="D222" s="29" t="str">
        <f t="shared" si="21"/>
        <v/>
      </c>
      <c r="E222" s="3"/>
      <c r="F222" s="18"/>
      <c r="G222" s="24"/>
      <c r="H222" s="24"/>
      <c r="I222" s="3"/>
      <c r="K222" s="28"/>
      <c r="L222" s="27"/>
    </row>
    <row r="223" spans="2:12" x14ac:dyDescent="0.15">
      <c r="B223" s="29" t="str">
        <f t="shared" si="19"/>
        <v/>
      </c>
      <c r="C223" s="29" t="str">
        <f t="shared" si="20"/>
        <v/>
      </c>
      <c r="D223" s="29" t="str">
        <f t="shared" si="21"/>
        <v/>
      </c>
      <c r="E223" s="3"/>
      <c r="F223" s="18"/>
      <c r="G223" s="24"/>
      <c r="H223" s="24"/>
      <c r="I223" s="3"/>
      <c r="K223" s="28"/>
      <c r="L223" s="27"/>
    </row>
    <row r="224" spans="2:12" x14ac:dyDescent="0.15">
      <c r="B224" s="29" t="str">
        <f t="shared" si="19"/>
        <v/>
      </c>
      <c r="C224" s="29" t="str">
        <f t="shared" si="20"/>
        <v/>
      </c>
      <c r="D224" s="29" t="str">
        <f t="shared" si="21"/>
        <v/>
      </c>
      <c r="E224" s="3"/>
      <c r="F224" s="18"/>
      <c r="G224" s="24"/>
      <c r="H224" s="24"/>
      <c r="I224" s="3"/>
      <c r="K224" s="28"/>
      <c r="L224" s="27"/>
    </row>
    <row r="225" spans="2:12" x14ac:dyDescent="0.15">
      <c r="B225" s="29" t="str">
        <f t="shared" si="19"/>
        <v/>
      </c>
      <c r="C225" s="29" t="str">
        <f t="shared" si="20"/>
        <v/>
      </c>
      <c r="D225" s="29" t="str">
        <f t="shared" si="21"/>
        <v/>
      </c>
      <c r="E225" s="3"/>
      <c r="F225" s="18"/>
      <c r="G225" s="24"/>
      <c r="H225" s="24"/>
      <c r="I225" s="3"/>
      <c r="K225" s="28"/>
      <c r="L225" s="27"/>
    </row>
    <row r="226" spans="2:12" x14ac:dyDescent="0.15">
      <c r="B226" s="29" t="str">
        <f t="shared" si="19"/>
        <v/>
      </c>
      <c r="C226" s="29" t="str">
        <f t="shared" si="20"/>
        <v/>
      </c>
      <c r="D226" s="29" t="str">
        <f t="shared" si="21"/>
        <v/>
      </c>
      <c r="E226" s="3"/>
      <c r="F226" s="18"/>
      <c r="G226" s="24"/>
      <c r="H226" s="24"/>
      <c r="I226" s="3"/>
      <c r="K226" s="28"/>
      <c r="L226" s="27"/>
    </row>
    <row r="227" spans="2:12" x14ac:dyDescent="0.15">
      <c r="B227" s="29" t="str">
        <f t="shared" si="19"/>
        <v/>
      </c>
      <c r="C227" s="29" t="str">
        <f t="shared" si="20"/>
        <v/>
      </c>
      <c r="D227" s="29" t="str">
        <f t="shared" si="21"/>
        <v/>
      </c>
      <c r="E227" s="3"/>
      <c r="F227" s="18"/>
      <c r="G227" s="24"/>
      <c r="H227" s="24"/>
      <c r="I227" s="3"/>
      <c r="K227" s="28"/>
      <c r="L227" s="27"/>
    </row>
    <row r="228" spans="2:12" x14ac:dyDescent="0.15">
      <c r="B228" s="29" t="str">
        <f t="shared" si="19"/>
        <v/>
      </c>
      <c r="C228" s="29" t="str">
        <f t="shared" si="20"/>
        <v/>
      </c>
      <c r="D228" s="29" t="str">
        <f t="shared" si="21"/>
        <v/>
      </c>
      <c r="E228" s="3"/>
      <c r="F228" s="18"/>
      <c r="G228" s="24"/>
      <c r="H228" s="24"/>
      <c r="I228" s="3"/>
      <c r="K228" s="28"/>
      <c r="L228" s="27"/>
    </row>
    <row r="229" spans="2:12" x14ac:dyDescent="0.15">
      <c r="B229" s="29" t="str">
        <f t="shared" si="19"/>
        <v/>
      </c>
      <c r="C229" s="29" t="str">
        <f t="shared" si="20"/>
        <v/>
      </c>
      <c r="D229" s="29" t="str">
        <f t="shared" si="21"/>
        <v/>
      </c>
      <c r="E229" s="3"/>
      <c r="F229" s="18"/>
      <c r="G229" s="24"/>
      <c r="H229" s="24"/>
      <c r="I229" s="3"/>
      <c r="K229" s="28"/>
      <c r="L229" s="27"/>
    </row>
    <row r="230" spans="2:12" x14ac:dyDescent="0.15">
      <c r="B230" s="29" t="str">
        <f t="shared" si="19"/>
        <v/>
      </c>
      <c r="C230" s="29" t="str">
        <f t="shared" si="20"/>
        <v/>
      </c>
      <c r="D230" s="29" t="str">
        <f t="shared" si="21"/>
        <v/>
      </c>
      <c r="E230" s="3"/>
      <c r="F230" s="18"/>
      <c r="G230" s="24"/>
      <c r="H230" s="24"/>
      <c r="I230" s="3"/>
      <c r="K230" s="28"/>
      <c r="L230" s="28"/>
    </row>
    <row r="231" spans="2:12" x14ac:dyDescent="0.15">
      <c r="B231" s="29" t="str">
        <f t="shared" si="19"/>
        <v/>
      </c>
      <c r="C231" s="29" t="str">
        <f t="shared" si="20"/>
        <v/>
      </c>
      <c r="D231" s="29" t="str">
        <f t="shared" si="21"/>
        <v/>
      </c>
      <c r="E231" s="3"/>
      <c r="F231" s="18"/>
      <c r="G231" s="24"/>
      <c r="H231" s="24"/>
      <c r="I231" s="3"/>
      <c r="K231" s="28"/>
      <c r="L231" s="28"/>
    </row>
    <row r="232" spans="2:12" x14ac:dyDescent="0.15">
      <c r="B232" s="29" t="str">
        <f t="shared" si="19"/>
        <v/>
      </c>
      <c r="C232" s="29" t="str">
        <f t="shared" si="20"/>
        <v/>
      </c>
      <c r="D232" s="29" t="str">
        <f t="shared" si="21"/>
        <v/>
      </c>
      <c r="E232" s="3"/>
      <c r="F232" s="18"/>
      <c r="G232" s="24"/>
      <c r="H232" s="24"/>
      <c r="I232" s="3"/>
      <c r="K232" s="28"/>
      <c r="L232" s="28"/>
    </row>
    <row r="233" spans="2:12" x14ac:dyDescent="0.15">
      <c r="B233" s="29" t="str">
        <f t="shared" si="19"/>
        <v/>
      </c>
      <c r="C233" s="29" t="str">
        <f t="shared" si="20"/>
        <v/>
      </c>
      <c r="D233" s="29" t="str">
        <f t="shared" si="21"/>
        <v/>
      </c>
      <c r="E233" s="3"/>
      <c r="F233" s="18"/>
      <c r="G233" s="24"/>
      <c r="H233" s="24"/>
      <c r="I233" s="3"/>
      <c r="K233" s="27"/>
      <c r="L233" s="28"/>
    </row>
    <row r="234" spans="2:12" x14ac:dyDescent="0.15">
      <c r="B234" s="29" t="str">
        <f t="shared" si="19"/>
        <v/>
      </c>
      <c r="C234" s="29" t="str">
        <f t="shared" si="20"/>
        <v/>
      </c>
      <c r="D234" s="29" t="str">
        <f t="shared" si="21"/>
        <v/>
      </c>
      <c r="E234" s="3"/>
      <c r="F234" s="18"/>
      <c r="G234" s="24"/>
      <c r="H234" s="24"/>
      <c r="I234" s="3"/>
      <c r="K234" s="27"/>
      <c r="L234" s="28"/>
    </row>
    <row r="235" spans="2:12" x14ac:dyDescent="0.15">
      <c r="B235" s="29" t="str">
        <f t="shared" si="19"/>
        <v/>
      </c>
      <c r="C235" s="29" t="str">
        <f t="shared" si="20"/>
        <v/>
      </c>
      <c r="D235" s="29" t="str">
        <f t="shared" si="21"/>
        <v/>
      </c>
      <c r="E235" s="3"/>
      <c r="F235" s="18"/>
      <c r="G235" s="24"/>
      <c r="H235" s="24"/>
      <c r="I235" s="3"/>
      <c r="K235" s="28"/>
      <c r="L235" s="28"/>
    </row>
    <row r="236" spans="2:12" x14ac:dyDescent="0.15">
      <c r="B236" s="29" t="str">
        <f t="shared" si="19"/>
        <v/>
      </c>
      <c r="C236" s="29" t="str">
        <f t="shared" si="20"/>
        <v/>
      </c>
      <c r="D236" s="29" t="str">
        <f t="shared" si="21"/>
        <v/>
      </c>
      <c r="E236" s="3"/>
      <c r="F236" s="18"/>
      <c r="G236" s="24"/>
      <c r="H236" s="24"/>
      <c r="I236" s="3"/>
      <c r="K236" s="28"/>
      <c r="L236" s="28"/>
    </row>
    <row r="237" spans="2:12" x14ac:dyDescent="0.15">
      <c r="B237" s="29" t="str">
        <f t="shared" si="19"/>
        <v/>
      </c>
      <c r="C237" s="29" t="str">
        <f t="shared" si="20"/>
        <v/>
      </c>
      <c r="D237" s="29" t="str">
        <f t="shared" si="21"/>
        <v/>
      </c>
      <c r="E237" s="3"/>
      <c r="F237" s="18"/>
      <c r="G237" s="24"/>
      <c r="H237" s="24"/>
      <c r="I237" s="3"/>
      <c r="K237" s="28"/>
      <c r="L237" s="28"/>
    </row>
    <row r="238" spans="2:12" x14ac:dyDescent="0.15">
      <c r="B238" s="29" t="str">
        <f t="shared" si="19"/>
        <v/>
      </c>
      <c r="C238" s="29" t="str">
        <f t="shared" si="20"/>
        <v/>
      </c>
      <c r="D238" s="29" t="str">
        <f t="shared" si="21"/>
        <v/>
      </c>
      <c r="E238" s="3"/>
      <c r="F238" s="18"/>
      <c r="G238" s="24"/>
      <c r="H238" s="24"/>
      <c r="I238" s="3"/>
      <c r="K238" s="28"/>
      <c r="L238" s="28"/>
    </row>
    <row r="239" spans="2:12" x14ac:dyDescent="0.15">
      <c r="B239" s="29" t="str">
        <f t="shared" si="19"/>
        <v/>
      </c>
      <c r="C239" s="29" t="str">
        <f t="shared" si="20"/>
        <v/>
      </c>
      <c r="D239" s="29" t="str">
        <f t="shared" si="21"/>
        <v/>
      </c>
      <c r="E239" s="3"/>
      <c r="F239" s="18"/>
      <c r="G239" s="24"/>
      <c r="H239" s="24"/>
      <c r="I239" s="3"/>
      <c r="K239" s="28"/>
      <c r="L239" s="28"/>
    </row>
    <row r="240" spans="2:12" x14ac:dyDescent="0.15">
      <c r="B240" s="29" t="str">
        <f t="shared" si="19"/>
        <v/>
      </c>
      <c r="C240" s="29" t="str">
        <f t="shared" si="20"/>
        <v/>
      </c>
      <c r="D240" s="29" t="str">
        <f t="shared" si="21"/>
        <v/>
      </c>
      <c r="E240" s="3"/>
      <c r="F240" s="18"/>
      <c r="G240" s="24"/>
      <c r="H240" s="24"/>
      <c r="I240" s="3"/>
      <c r="K240" s="28"/>
      <c r="L240" s="28"/>
    </row>
    <row r="241" spans="2:12" x14ac:dyDescent="0.15">
      <c r="B241" s="29" t="str">
        <f t="shared" si="19"/>
        <v/>
      </c>
      <c r="C241" s="29" t="str">
        <f t="shared" si="20"/>
        <v/>
      </c>
      <c r="D241" s="29" t="str">
        <f t="shared" si="21"/>
        <v/>
      </c>
      <c r="E241" s="3"/>
      <c r="F241" s="18"/>
      <c r="G241" s="24"/>
      <c r="H241" s="24"/>
      <c r="I241" s="3"/>
      <c r="K241" s="28"/>
      <c r="L241" s="28"/>
    </row>
    <row r="242" spans="2:12" x14ac:dyDescent="0.15">
      <c r="B242" s="29" t="str">
        <f t="shared" si="19"/>
        <v/>
      </c>
      <c r="C242" s="29" t="str">
        <f t="shared" si="20"/>
        <v/>
      </c>
      <c r="D242" s="29" t="str">
        <f t="shared" si="21"/>
        <v/>
      </c>
      <c r="E242" s="3"/>
      <c r="F242" s="18"/>
      <c r="G242" s="24"/>
      <c r="H242" s="24"/>
      <c r="I242" s="3"/>
      <c r="K242" s="28"/>
      <c r="L242" s="28"/>
    </row>
    <row r="243" spans="2:12" x14ac:dyDescent="0.15">
      <c r="B243" s="29" t="str">
        <f t="shared" si="19"/>
        <v/>
      </c>
      <c r="C243" s="29" t="str">
        <f t="shared" si="20"/>
        <v/>
      </c>
      <c r="D243" s="29" t="str">
        <f t="shared" si="21"/>
        <v/>
      </c>
      <c r="E243" s="3"/>
      <c r="F243" s="18"/>
      <c r="G243" s="24"/>
      <c r="H243" s="24"/>
      <c r="I243" s="3"/>
      <c r="K243" s="28"/>
      <c r="L243" s="28"/>
    </row>
    <row r="244" spans="2:12" x14ac:dyDescent="0.15">
      <c r="B244" s="29" t="str">
        <f t="shared" si="19"/>
        <v/>
      </c>
      <c r="C244" s="29" t="str">
        <f t="shared" si="20"/>
        <v/>
      </c>
      <c r="D244" s="29" t="str">
        <f t="shared" si="21"/>
        <v/>
      </c>
      <c r="E244" s="3"/>
      <c r="F244" s="18"/>
      <c r="G244" s="24"/>
      <c r="H244" s="24"/>
      <c r="I244" s="3"/>
      <c r="K244" s="28"/>
      <c r="L244" s="28"/>
    </row>
    <row r="245" spans="2:12" x14ac:dyDescent="0.15">
      <c r="B245" s="29" t="str">
        <f t="shared" si="19"/>
        <v/>
      </c>
      <c r="C245" s="29" t="str">
        <f t="shared" si="20"/>
        <v/>
      </c>
      <c r="D245" s="29" t="str">
        <f t="shared" si="21"/>
        <v/>
      </c>
      <c r="E245" s="3"/>
      <c r="F245" s="18"/>
      <c r="G245" s="24"/>
      <c r="H245" s="24"/>
      <c r="I245" s="3"/>
      <c r="K245" s="28"/>
      <c r="L245" s="28"/>
    </row>
    <row r="246" spans="2:12" x14ac:dyDescent="0.15">
      <c r="B246" s="29" t="str">
        <f t="shared" si="19"/>
        <v/>
      </c>
      <c r="C246" s="29" t="str">
        <f t="shared" si="20"/>
        <v/>
      </c>
      <c r="D246" s="29" t="str">
        <f t="shared" si="21"/>
        <v/>
      </c>
      <c r="E246" s="3"/>
      <c r="F246" s="18"/>
      <c r="G246" s="24"/>
      <c r="H246" s="24"/>
      <c r="I246" s="3"/>
      <c r="K246" s="28"/>
      <c r="L246" s="28"/>
    </row>
    <row r="247" spans="2:12" x14ac:dyDescent="0.15">
      <c r="B247" s="29" t="str">
        <f t="shared" si="19"/>
        <v/>
      </c>
      <c r="C247" s="29" t="str">
        <f t="shared" si="20"/>
        <v/>
      </c>
      <c r="D247" s="29" t="str">
        <f t="shared" si="21"/>
        <v/>
      </c>
      <c r="E247" s="3"/>
      <c r="F247" s="18"/>
      <c r="G247" s="24"/>
      <c r="H247" s="24"/>
      <c r="I247" s="3"/>
      <c r="K247" s="28"/>
      <c r="L247" s="28"/>
    </row>
    <row r="248" spans="2:12" x14ac:dyDescent="0.15">
      <c r="B248" s="29" t="str">
        <f t="shared" si="19"/>
        <v/>
      </c>
      <c r="C248" s="29" t="str">
        <f t="shared" si="20"/>
        <v/>
      </c>
      <c r="D248" s="29" t="str">
        <f t="shared" si="21"/>
        <v/>
      </c>
      <c r="E248" s="3"/>
      <c r="F248" s="18"/>
      <c r="G248" s="24"/>
      <c r="H248" s="24"/>
      <c r="I248" s="3"/>
      <c r="K248" s="28"/>
      <c r="L248" s="28"/>
    </row>
    <row r="249" spans="2:12" x14ac:dyDescent="0.15">
      <c r="B249" s="29" t="str">
        <f t="shared" si="19"/>
        <v/>
      </c>
      <c r="C249" s="29" t="str">
        <f t="shared" si="20"/>
        <v/>
      </c>
      <c r="D249" s="29" t="str">
        <f t="shared" si="21"/>
        <v/>
      </c>
      <c r="E249" s="3"/>
      <c r="F249" s="18"/>
      <c r="G249" s="24"/>
      <c r="H249" s="24"/>
      <c r="I249" s="3"/>
      <c r="K249" s="28"/>
      <c r="L249" s="28"/>
    </row>
    <row r="250" spans="2:12" x14ac:dyDescent="0.15">
      <c r="B250" s="29" t="str">
        <f t="shared" si="19"/>
        <v/>
      </c>
      <c r="C250" s="29" t="str">
        <f t="shared" si="20"/>
        <v/>
      </c>
      <c r="D250" s="29" t="str">
        <f t="shared" si="21"/>
        <v/>
      </c>
      <c r="E250" s="3"/>
      <c r="F250" s="18"/>
      <c r="G250" s="24"/>
      <c r="H250" s="24"/>
      <c r="I250" s="3"/>
      <c r="K250" s="28"/>
      <c r="L250" s="28"/>
    </row>
    <row r="251" spans="2:12" x14ac:dyDescent="0.15">
      <c r="B251" s="29" t="str">
        <f t="shared" si="19"/>
        <v/>
      </c>
      <c r="C251" s="29" t="str">
        <f t="shared" si="20"/>
        <v/>
      </c>
      <c r="D251" s="29" t="str">
        <f t="shared" si="21"/>
        <v/>
      </c>
      <c r="E251" s="3"/>
      <c r="F251" s="18"/>
      <c r="G251" s="24"/>
      <c r="H251" s="24"/>
      <c r="I251" s="3"/>
      <c r="K251" s="28"/>
      <c r="L251" s="28"/>
    </row>
    <row r="252" spans="2:12" x14ac:dyDescent="0.15">
      <c r="B252" s="29" t="str">
        <f t="shared" si="19"/>
        <v/>
      </c>
      <c r="C252" s="29" t="str">
        <f t="shared" si="20"/>
        <v/>
      </c>
      <c r="D252" s="29" t="str">
        <f t="shared" si="21"/>
        <v/>
      </c>
      <c r="E252" s="3"/>
      <c r="F252" s="18"/>
      <c r="G252" s="24"/>
      <c r="H252" s="24"/>
      <c r="I252" s="3"/>
      <c r="K252" s="28"/>
      <c r="L252" s="28"/>
    </row>
    <row r="253" spans="2:12" x14ac:dyDescent="0.15">
      <c r="B253" s="29" t="str">
        <f t="shared" si="19"/>
        <v/>
      </c>
      <c r="C253" s="29" t="str">
        <f t="shared" si="20"/>
        <v/>
      </c>
      <c r="D253" s="29" t="str">
        <f t="shared" si="21"/>
        <v/>
      </c>
      <c r="E253" s="3"/>
      <c r="F253" s="18"/>
      <c r="G253" s="24"/>
      <c r="H253" s="24"/>
      <c r="I253" s="3"/>
      <c r="K253" s="28"/>
      <c r="L253" s="28"/>
    </row>
    <row r="254" spans="2:12" x14ac:dyDescent="0.15">
      <c r="B254" s="29" t="str">
        <f t="shared" si="19"/>
        <v/>
      </c>
      <c r="C254" s="29" t="str">
        <f t="shared" si="20"/>
        <v/>
      </c>
      <c r="D254" s="29" t="str">
        <f t="shared" si="21"/>
        <v/>
      </c>
      <c r="E254" s="3"/>
      <c r="F254" s="18"/>
      <c r="G254" s="24"/>
      <c r="H254" s="24"/>
      <c r="I254" s="3"/>
      <c r="K254" s="28"/>
      <c r="L254" s="28"/>
    </row>
    <row r="255" spans="2:12" x14ac:dyDescent="0.15">
      <c r="B255" s="29" t="str">
        <f t="shared" si="19"/>
        <v/>
      </c>
      <c r="C255" s="29" t="str">
        <f t="shared" si="20"/>
        <v/>
      </c>
      <c r="D255" s="29" t="str">
        <f t="shared" si="21"/>
        <v/>
      </c>
      <c r="E255" s="3"/>
      <c r="F255" s="18"/>
      <c r="G255" s="24"/>
      <c r="H255" s="24"/>
      <c r="I255" s="3"/>
      <c r="K255" s="28"/>
      <c r="L255" s="28"/>
    </row>
    <row r="256" spans="2:12" x14ac:dyDescent="0.15">
      <c r="B256" s="29" t="str">
        <f t="shared" si="19"/>
        <v/>
      </c>
      <c r="C256" s="29" t="str">
        <f t="shared" si="20"/>
        <v/>
      </c>
      <c r="D256" s="29" t="str">
        <f t="shared" si="21"/>
        <v/>
      </c>
      <c r="E256" s="3"/>
      <c r="F256" s="18"/>
      <c r="G256" s="24"/>
      <c r="H256" s="24"/>
      <c r="I256" s="3"/>
      <c r="K256" s="28"/>
      <c r="L256" s="28"/>
    </row>
    <row r="257" spans="2:12" x14ac:dyDescent="0.15">
      <c r="B257" s="29" t="str">
        <f t="shared" si="19"/>
        <v/>
      </c>
      <c r="C257" s="29" t="str">
        <f t="shared" si="20"/>
        <v/>
      </c>
      <c r="D257" s="29" t="str">
        <f t="shared" si="21"/>
        <v/>
      </c>
      <c r="E257" s="3"/>
      <c r="F257" s="18"/>
      <c r="G257" s="24"/>
      <c r="H257" s="24"/>
      <c r="I257" s="3"/>
      <c r="K257" s="28"/>
      <c r="L257" s="28"/>
    </row>
    <row r="258" spans="2:12" x14ac:dyDescent="0.15">
      <c r="B258" s="29" t="str">
        <f t="shared" si="19"/>
        <v/>
      </c>
      <c r="C258" s="29" t="str">
        <f t="shared" si="20"/>
        <v/>
      </c>
      <c r="D258" s="29" t="str">
        <f t="shared" si="21"/>
        <v/>
      </c>
      <c r="E258" s="3"/>
      <c r="F258" s="18"/>
      <c r="G258" s="24"/>
      <c r="H258" s="24"/>
      <c r="I258" s="3"/>
      <c r="K258" s="28"/>
      <c r="L258" s="28"/>
    </row>
    <row r="259" spans="2:12" x14ac:dyDescent="0.15">
      <c r="B259" s="29" t="str">
        <f t="shared" si="19"/>
        <v/>
      </c>
      <c r="C259" s="29" t="str">
        <f t="shared" si="20"/>
        <v/>
      </c>
      <c r="D259" s="29" t="str">
        <f t="shared" si="21"/>
        <v/>
      </c>
      <c r="E259" s="3"/>
      <c r="F259" s="18"/>
      <c r="G259" s="24"/>
      <c r="H259" s="24"/>
      <c r="I259" s="3"/>
      <c r="K259" s="28"/>
      <c r="L259" s="28"/>
    </row>
    <row r="260" spans="2:12" x14ac:dyDescent="0.15">
      <c r="B260" s="29" t="str">
        <f t="shared" si="19"/>
        <v/>
      </c>
      <c r="C260" s="29" t="str">
        <f t="shared" si="20"/>
        <v/>
      </c>
      <c r="D260" s="29" t="str">
        <f t="shared" si="21"/>
        <v/>
      </c>
      <c r="E260" s="3"/>
      <c r="F260" s="18"/>
      <c r="G260" s="24"/>
      <c r="H260" s="24"/>
      <c r="I260" s="3"/>
      <c r="K260" s="28"/>
      <c r="L260" s="28"/>
    </row>
    <row r="261" spans="2:12" x14ac:dyDescent="0.15">
      <c r="B261" s="29" t="str">
        <f t="shared" si="19"/>
        <v/>
      </c>
      <c r="C261" s="29" t="str">
        <f t="shared" si="20"/>
        <v/>
      </c>
      <c r="D261" s="29" t="str">
        <f t="shared" si="21"/>
        <v/>
      </c>
      <c r="E261" s="3"/>
      <c r="F261" s="18"/>
      <c r="G261" s="24"/>
      <c r="H261" s="24"/>
      <c r="I261" s="3"/>
      <c r="K261" s="28"/>
      <c r="L261" s="28"/>
    </row>
    <row r="262" spans="2:12" x14ac:dyDescent="0.15">
      <c r="B262" s="29" t="str">
        <f t="shared" si="19"/>
        <v/>
      </c>
      <c r="C262" s="29" t="str">
        <f t="shared" si="20"/>
        <v/>
      </c>
      <c r="D262" s="29" t="str">
        <f t="shared" si="21"/>
        <v/>
      </c>
      <c r="E262" s="3"/>
      <c r="F262" s="18"/>
      <c r="G262" s="24"/>
      <c r="H262" s="24"/>
      <c r="I262" s="3"/>
      <c r="K262" s="28"/>
      <c r="L262" s="28"/>
    </row>
    <row r="263" spans="2:12" x14ac:dyDescent="0.15">
      <c r="B263" s="29" t="str">
        <f t="shared" si="19"/>
        <v/>
      </c>
      <c r="C263" s="29" t="str">
        <f t="shared" si="20"/>
        <v/>
      </c>
      <c r="D263" s="29" t="str">
        <f t="shared" si="21"/>
        <v/>
      </c>
      <c r="E263" s="3"/>
      <c r="F263" s="18"/>
      <c r="G263" s="24"/>
      <c r="H263" s="24"/>
      <c r="I263" s="3"/>
      <c r="K263" s="28"/>
      <c r="L263" s="28"/>
    </row>
    <row r="264" spans="2:12" x14ac:dyDescent="0.15">
      <c r="B264" s="29" t="str">
        <f t="shared" si="19"/>
        <v/>
      </c>
      <c r="C264" s="29" t="str">
        <f t="shared" si="20"/>
        <v/>
      </c>
      <c r="D264" s="29" t="str">
        <f t="shared" si="21"/>
        <v/>
      </c>
      <c r="E264" s="3"/>
      <c r="F264" s="18"/>
      <c r="G264" s="24"/>
      <c r="H264" s="24"/>
      <c r="I264" s="3"/>
      <c r="K264" s="28"/>
      <c r="L264" s="28"/>
    </row>
    <row r="265" spans="2:12" x14ac:dyDescent="0.15">
      <c r="B265" s="29" t="str">
        <f t="shared" si="19"/>
        <v/>
      </c>
      <c r="C265" s="29" t="str">
        <f t="shared" si="20"/>
        <v/>
      </c>
      <c r="D265" s="29" t="str">
        <f t="shared" si="21"/>
        <v/>
      </c>
      <c r="E265" s="3"/>
      <c r="F265" s="18"/>
      <c r="G265" s="24"/>
      <c r="H265" s="24"/>
      <c r="I265" s="3"/>
      <c r="K265" s="28"/>
      <c r="L265" s="28"/>
    </row>
    <row r="266" spans="2:12" x14ac:dyDescent="0.15">
      <c r="B266" s="29" t="str">
        <f t="shared" si="19"/>
        <v/>
      </c>
      <c r="C266" s="29" t="str">
        <f t="shared" si="20"/>
        <v/>
      </c>
      <c r="D266" s="29" t="str">
        <f t="shared" si="21"/>
        <v/>
      </c>
      <c r="E266" s="3"/>
      <c r="F266" s="18"/>
      <c r="G266" s="24"/>
      <c r="H266" s="24"/>
      <c r="I266" s="3"/>
      <c r="K266" s="28"/>
      <c r="L266" s="28"/>
    </row>
    <row r="267" spans="2:12" x14ac:dyDescent="0.15">
      <c r="B267" s="29" t="str">
        <f t="shared" si="19"/>
        <v/>
      </c>
      <c r="C267" s="29" t="str">
        <f t="shared" si="20"/>
        <v/>
      </c>
      <c r="D267" s="29" t="str">
        <f t="shared" si="21"/>
        <v/>
      </c>
      <c r="E267" s="3"/>
      <c r="F267" s="18"/>
      <c r="G267" s="24"/>
      <c r="H267" s="24"/>
      <c r="I267" s="3"/>
      <c r="K267" s="28"/>
      <c r="L267" s="28"/>
    </row>
    <row r="268" spans="2:12" x14ac:dyDescent="0.15">
      <c r="B268" s="29" t="str">
        <f t="shared" si="19"/>
        <v/>
      </c>
      <c r="C268" s="29" t="str">
        <f t="shared" si="20"/>
        <v/>
      </c>
      <c r="D268" s="29" t="str">
        <f t="shared" si="21"/>
        <v/>
      </c>
      <c r="E268" s="3"/>
      <c r="F268" s="18"/>
      <c r="G268" s="24"/>
      <c r="H268" s="24"/>
      <c r="I268" s="3"/>
      <c r="K268" s="28"/>
      <c r="L268" s="28"/>
    </row>
    <row r="269" spans="2:12" x14ac:dyDescent="0.15">
      <c r="B269" s="29" t="str">
        <f t="shared" si="19"/>
        <v/>
      </c>
      <c r="C269" s="29" t="str">
        <f t="shared" si="20"/>
        <v/>
      </c>
      <c r="D269" s="29" t="str">
        <f t="shared" si="21"/>
        <v/>
      </c>
      <c r="E269" s="3"/>
      <c r="F269" s="18"/>
      <c r="G269" s="24"/>
      <c r="H269" s="24"/>
      <c r="I269" s="3"/>
      <c r="K269" s="28"/>
      <c r="L269" s="28"/>
    </row>
    <row r="270" spans="2:12" x14ac:dyDescent="0.15">
      <c r="B270" s="29" t="str">
        <f t="shared" si="19"/>
        <v/>
      </c>
      <c r="C270" s="29" t="str">
        <f t="shared" si="20"/>
        <v/>
      </c>
      <c r="D270" s="29" t="str">
        <f t="shared" si="21"/>
        <v/>
      </c>
      <c r="E270" s="3"/>
      <c r="F270" s="18"/>
      <c r="G270" s="24"/>
      <c r="H270" s="24"/>
      <c r="I270" s="3"/>
      <c r="K270" s="28"/>
      <c r="L270" s="28"/>
    </row>
    <row r="271" spans="2:12" x14ac:dyDescent="0.15">
      <c r="B271" s="29" t="str">
        <f t="shared" si="19"/>
        <v/>
      </c>
      <c r="C271" s="29" t="str">
        <f t="shared" si="20"/>
        <v/>
      </c>
      <c r="D271" s="29" t="str">
        <f t="shared" si="21"/>
        <v/>
      </c>
      <c r="E271" s="3"/>
      <c r="F271" s="18"/>
      <c r="G271" s="24"/>
      <c r="H271" s="24"/>
      <c r="I271" s="3"/>
      <c r="K271" s="28"/>
      <c r="L271" s="28"/>
    </row>
    <row r="272" spans="2:12" x14ac:dyDescent="0.15">
      <c r="B272" s="29" t="str">
        <f t="shared" si="19"/>
        <v/>
      </c>
      <c r="C272" s="29" t="str">
        <f t="shared" si="20"/>
        <v/>
      </c>
      <c r="D272" s="29" t="str">
        <f t="shared" si="21"/>
        <v/>
      </c>
      <c r="E272" s="3"/>
      <c r="F272" s="18"/>
      <c r="G272" s="24"/>
      <c r="H272" s="24"/>
      <c r="I272" s="3"/>
      <c r="K272" s="28"/>
      <c r="L272" s="28"/>
    </row>
    <row r="273" spans="2:12" x14ac:dyDescent="0.15">
      <c r="B273" s="29" t="str">
        <f t="shared" si="19"/>
        <v/>
      </c>
      <c r="C273" s="29" t="str">
        <f t="shared" si="20"/>
        <v/>
      </c>
      <c r="D273" s="29" t="str">
        <f t="shared" si="21"/>
        <v/>
      </c>
      <c r="E273" s="3"/>
      <c r="F273" s="18"/>
      <c r="G273" s="24"/>
      <c r="H273" s="24"/>
      <c r="I273" s="3"/>
      <c r="K273" s="28"/>
      <c r="L273" s="28"/>
    </row>
    <row r="274" spans="2:12" x14ac:dyDescent="0.15">
      <c r="B274" s="29" t="str">
        <f t="shared" si="19"/>
        <v/>
      </c>
      <c r="C274" s="29" t="str">
        <f t="shared" si="20"/>
        <v/>
      </c>
      <c r="D274" s="29" t="str">
        <f t="shared" si="21"/>
        <v/>
      </c>
      <c r="E274" s="3"/>
      <c r="F274" s="18"/>
      <c r="G274" s="24"/>
      <c r="H274" s="24"/>
      <c r="I274" s="3"/>
      <c r="K274" s="28"/>
      <c r="L274" s="28"/>
    </row>
    <row r="275" spans="2:12" x14ac:dyDescent="0.15">
      <c r="B275" s="29" t="str">
        <f t="shared" si="19"/>
        <v/>
      </c>
      <c r="C275" s="29" t="str">
        <f t="shared" si="20"/>
        <v/>
      </c>
      <c r="D275" s="29" t="str">
        <f t="shared" si="21"/>
        <v/>
      </c>
      <c r="E275" s="3"/>
      <c r="F275" s="18"/>
      <c r="G275" s="24"/>
      <c r="H275" s="24"/>
      <c r="I275" s="3"/>
      <c r="K275" s="28"/>
      <c r="L275" s="28"/>
    </row>
    <row r="276" spans="2:12" x14ac:dyDescent="0.15">
      <c r="B276" s="29" t="str">
        <f t="shared" si="19"/>
        <v/>
      </c>
      <c r="C276" s="29" t="str">
        <f t="shared" si="20"/>
        <v/>
      </c>
      <c r="D276" s="29" t="str">
        <f t="shared" si="21"/>
        <v/>
      </c>
      <c r="E276" s="3"/>
      <c r="F276" s="18"/>
      <c r="G276" s="24"/>
      <c r="H276" s="24"/>
      <c r="I276" s="3"/>
      <c r="K276" s="28"/>
      <c r="L276" s="28"/>
    </row>
    <row r="277" spans="2:12" x14ac:dyDescent="0.15">
      <c r="B277" s="29" t="str">
        <f t="shared" si="19"/>
        <v/>
      </c>
      <c r="C277" s="29" t="str">
        <f t="shared" si="20"/>
        <v/>
      </c>
      <c r="D277" s="29" t="str">
        <f t="shared" si="21"/>
        <v/>
      </c>
      <c r="E277" s="3"/>
      <c r="F277" s="18"/>
      <c r="G277" s="24"/>
      <c r="H277" s="24"/>
      <c r="I277" s="3"/>
      <c r="K277" s="28"/>
      <c r="L277" s="28"/>
    </row>
    <row r="278" spans="2:12" x14ac:dyDescent="0.15">
      <c r="B278" s="29" t="str">
        <f t="shared" si="19"/>
        <v/>
      </c>
      <c r="C278" s="29" t="str">
        <f t="shared" si="20"/>
        <v/>
      </c>
      <c r="D278" s="29" t="str">
        <f t="shared" si="21"/>
        <v/>
      </c>
      <c r="E278" s="3"/>
      <c r="F278" s="18"/>
      <c r="G278" s="24"/>
      <c r="H278" s="24"/>
      <c r="I278" s="3"/>
      <c r="K278" s="28"/>
      <c r="L278" s="28"/>
    </row>
    <row r="279" spans="2:12" x14ac:dyDescent="0.15">
      <c r="B279" s="29" t="str">
        <f t="shared" si="19"/>
        <v/>
      </c>
      <c r="C279" s="29" t="str">
        <f t="shared" si="20"/>
        <v/>
      </c>
      <c r="D279" s="29" t="str">
        <f t="shared" si="21"/>
        <v/>
      </c>
      <c r="E279" s="3"/>
      <c r="F279" s="18"/>
      <c r="G279" s="24"/>
      <c r="H279" s="24"/>
      <c r="I279" s="3"/>
      <c r="K279" s="28"/>
      <c r="L279" s="28"/>
    </row>
    <row r="280" spans="2:12" x14ac:dyDescent="0.15">
      <c r="B280" s="29" t="str">
        <f t="shared" si="19"/>
        <v/>
      </c>
      <c r="C280" s="29" t="str">
        <f t="shared" si="20"/>
        <v/>
      </c>
      <c r="D280" s="29" t="str">
        <f t="shared" si="21"/>
        <v/>
      </c>
      <c r="E280" s="3"/>
      <c r="F280" s="18"/>
      <c r="G280" s="24"/>
      <c r="H280" s="24"/>
      <c r="I280" s="3"/>
      <c r="K280" s="28"/>
      <c r="L280" s="28"/>
    </row>
    <row r="281" spans="2:12" x14ac:dyDescent="0.15">
      <c r="B281" s="29" t="str">
        <f t="shared" si="19"/>
        <v/>
      </c>
      <c r="C281" s="29" t="str">
        <f t="shared" si="20"/>
        <v/>
      </c>
      <c r="D281" s="29" t="str">
        <f t="shared" si="21"/>
        <v/>
      </c>
      <c r="E281" s="3"/>
      <c r="F281" s="18"/>
      <c r="G281" s="24"/>
      <c r="H281" s="24"/>
      <c r="I281" s="3"/>
      <c r="K281" s="28"/>
      <c r="L281" s="28"/>
    </row>
    <row r="282" spans="2:12" x14ac:dyDescent="0.15">
      <c r="B282" s="29" t="str">
        <f t="shared" si="19"/>
        <v/>
      </c>
      <c r="C282" s="29" t="str">
        <f t="shared" si="20"/>
        <v/>
      </c>
      <c r="D282" s="29" t="str">
        <f t="shared" si="21"/>
        <v/>
      </c>
      <c r="E282" s="3"/>
      <c r="F282" s="18"/>
      <c r="G282" s="24"/>
      <c r="H282" s="24"/>
      <c r="I282" s="3"/>
      <c r="K282" s="28"/>
      <c r="L282" s="28"/>
    </row>
    <row r="283" spans="2:12" x14ac:dyDescent="0.15">
      <c r="B283" s="29" t="str">
        <f t="shared" ref="B283:B346" si="22">IF(COUNTIFS(K283,"*DTSTART*",K283,"*Tokyo Standard Time*")+COUNTIFS(K283,"*DTSTART*",K283,"*VALUE*")&gt;0,LEFT(RIGHT(K283,6),2)&amp;":"&amp;LEFT(RIGHT(K283,4),2)&amp;",","")</f>
        <v/>
      </c>
      <c r="C283" s="29" t="str">
        <f t="shared" ref="C283:C346" si="23">IF(COUNTIFS(K283,"*DTEND*",K283,"*Tokyo Standard Time*")+COUNTIFS(K283,"*DTEND*",K283,"*VALUE*")&gt;0,LEFT(RIGHT(K283,6),2)&amp;":"&amp;LEFT(RIGHT(K283,4),2)&amp;",","")</f>
        <v/>
      </c>
      <c r="D283" s="29" t="str">
        <f t="shared" ref="D283:D346" si="24">IF(COUNTIF(K283,"*SUMMARY;LANGUAGE*")&gt;0,RIGHT(K283, LEN(K283)-20)&amp;",","")</f>
        <v/>
      </c>
      <c r="E283" s="3"/>
      <c r="F283" s="18"/>
      <c r="G283" s="24"/>
      <c r="H283" s="24"/>
      <c r="I283" s="3"/>
      <c r="K283" s="28"/>
      <c r="L283" s="28"/>
    </row>
    <row r="284" spans="2:12" x14ac:dyDescent="0.15">
      <c r="B284" s="29" t="str">
        <f t="shared" si="22"/>
        <v/>
      </c>
      <c r="C284" s="29" t="str">
        <f t="shared" si="23"/>
        <v/>
      </c>
      <c r="D284" s="29" t="str">
        <f t="shared" si="24"/>
        <v/>
      </c>
      <c r="E284" s="3"/>
      <c r="F284" s="18"/>
      <c r="G284" s="24"/>
      <c r="H284" s="24"/>
      <c r="I284" s="3"/>
      <c r="K284" s="28"/>
      <c r="L284" s="28"/>
    </row>
    <row r="285" spans="2:12" x14ac:dyDescent="0.15">
      <c r="B285" s="29" t="str">
        <f t="shared" si="22"/>
        <v/>
      </c>
      <c r="C285" s="29" t="str">
        <f t="shared" si="23"/>
        <v/>
      </c>
      <c r="D285" s="29" t="str">
        <f t="shared" si="24"/>
        <v/>
      </c>
      <c r="E285" s="3"/>
      <c r="F285" s="18"/>
      <c r="G285" s="24"/>
      <c r="H285" s="24"/>
      <c r="I285" s="3"/>
      <c r="K285" s="28"/>
      <c r="L285" s="28"/>
    </row>
    <row r="286" spans="2:12" x14ac:dyDescent="0.15">
      <c r="B286" s="29" t="str">
        <f t="shared" si="22"/>
        <v/>
      </c>
      <c r="C286" s="29" t="str">
        <f t="shared" si="23"/>
        <v/>
      </c>
      <c r="D286" s="29" t="str">
        <f t="shared" si="24"/>
        <v/>
      </c>
      <c r="E286" s="3"/>
      <c r="F286" s="18"/>
      <c r="G286" s="24"/>
      <c r="H286" s="24"/>
      <c r="I286" s="3"/>
      <c r="K286" s="28"/>
      <c r="L286" s="28"/>
    </row>
    <row r="287" spans="2:12" x14ac:dyDescent="0.15">
      <c r="B287" s="29" t="str">
        <f t="shared" si="22"/>
        <v/>
      </c>
      <c r="C287" s="29" t="str">
        <f t="shared" si="23"/>
        <v/>
      </c>
      <c r="D287" s="29" t="str">
        <f t="shared" si="24"/>
        <v/>
      </c>
      <c r="E287" s="3"/>
      <c r="F287" s="18"/>
      <c r="G287" s="24"/>
      <c r="H287" s="24"/>
      <c r="I287" s="3"/>
      <c r="K287" s="28"/>
      <c r="L287" s="28"/>
    </row>
    <row r="288" spans="2:12" x14ac:dyDescent="0.15">
      <c r="B288" s="29" t="str">
        <f t="shared" si="22"/>
        <v/>
      </c>
      <c r="C288" s="29" t="str">
        <f t="shared" si="23"/>
        <v/>
      </c>
      <c r="D288" s="29" t="str">
        <f t="shared" si="24"/>
        <v/>
      </c>
      <c r="E288" s="3"/>
      <c r="F288" s="18"/>
      <c r="G288" s="24"/>
      <c r="H288" s="24"/>
      <c r="I288" s="3"/>
      <c r="K288" s="28"/>
      <c r="L288" s="28"/>
    </row>
    <row r="289" spans="2:12" x14ac:dyDescent="0.15">
      <c r="B289" s="29" t="str">
        <f t="shared" si="22"/>
        <v/>
      </c>
      <c r="C289" s="29" t="str">
        <f t="shared" si="23"/>
        <v/>
      </c>
      <c r="D289" s="29" t="str">
        <f t="shared" si="24"/>
        <v/>
      </c>
      <c r="E289" s="3"/>
      <c r="F289" s="18"/>
      <c r="G289" s="24"/>
      <c r="H289" s="24"/>
      <c r="I289" s="3"/>
      <c r="K289" s="28"/>
      <c r="L289" s="28"/>
    </row>
    <row r="290" spans="2:12" x14ac:dyDescent="0.15">
      <c r="B290" s="29" t="str">
        <f t="shared" si="22"/>
        <v/>
      </c>
      <c r="C290" s="29" t="str">
        <f t="shared" si="23"/>
        <v/>
      </c>
      <c r="D290" s="29" t="str">
        <f t="shared" si="24"/>
        <v/>
      </c>
      <c r="E290" s="3"/>
      <c r="F290" s="18"/>
      <c r="G290" s="24"/>
      <c r="H290" s="24"/>
      <c r="I290" s="3"/>
      <c r="K290" s="28"/>
      <c r="L290" s="28"/>
    </row>
    <row r="291" spans="2:12" x14ac:dyDescent="0.15">
      <c r="B291" s="29" t="str">
        <f t="shared" si="22"/>
        <v/>
      </c>
      <c r="C291" s="29" t="str">
        <f t="shared" si="23"/>
        <v/>
      </c>
      <c r="D291" s="29" t="str">
        <f t="shared" si="24"/>
        <v/>
      </c>
      <c r="E291" s="3"/>
      <c r="F291" s="18"/>
      <c r="G291" s="24"/>
      <c r="H291" s="24"/>
      <c r="I291" s="3"/>
      <c r="K291" s="28"/>
      <c r="L291" s="28"/>
    </row>
    <row r="292" spans="2:12" x14ac:dyDescent="0.15">
      <c r="B292" s="29" t="str">
        <f t="shared" si="22"/>
        <v/>
      </c>
      <c r="C292" s="29" t="str">
        <f t="shared" si="23"/>
        <v/>
      </c>
      <c r="D292" s="29" t="str">
        <f t="shared" si="24"/>
        <v/>
      </c>
      <c r="E292" s="3"/>
      <c r="F292" s="18"/>
      <c r="G292" s="24"/>
      <c r="H292" s="24"/>
      <c r="I292" s="3"/>
      <c r="K292" s="28"/>
      <c r="L292" s="28"/>
    </row>
    <row r="293" spans="2:12" x14ac:dyDescent="0.15">
      <c r="B293" s="29" t="str">
        <f t="shared" si="22"/>
        <v/>
      </c>
      <c r="C293" s="29" t="str">
        <f t="shared" si="23"/>
        <v/>
      </c>
      <c r="D293" s="29" t="str">
        <f t="shared" si="24"/>
        <v/>
      </c>
      <c r="E293" s="3"/>
      <c r="F293" s="18"/>
      <c r="G293" s="24"/>
      <c r="H293" s="24"/>
      <c r="I293" s="3"/>
      <c r="K293" s="28"/>
      <c r="L293" s="28"/>
    </row>
    <row r="294" spans="2:12" x14ac:dyDescent="0.15">
      <c r="B294" s="29" t="str">
        <f t="shared" si="22"/>
        <v/>
      </c>
      <c r="C294" s="29" t="str">
        <f t="shared" si="23"/>
        <v/>
      </c>
      <c r="D294" s="29" t="str">
        <f t="shared" si="24"/>
        <v/>
      </c>
      <c r="E294" s="3"/>
      <c r="F294" s="18"/>
      <c r="G294" s="24"/>
      <c r="H294" s="24"/>
      <c r="I294" s="3"/>
      <c r="K294" s="28"/>
      <c r="L294" s="28"/>
    </row>
    <row r="295" spans="2:12" x14ac:dyDescent="0.15">
      <c r="B295" s="29" t="str">
        <f t="shared" si="22"/>
        <v/>
      </c>
      <c r="C295" s="29" t="str">
        <f t="shared" si="23"/>
        <v/>
      </c>
      <c r="D295" s="29" t="str">
        <f t="shared" si="24"/>
        <v/>
      </c>
      <c r="E295" s="3"/>
      <c r="F295" s="18"/>
      <c r="G295" s="24"/>
      <c r="H295" s="24"/>
      <c r="I295" s="3"/>
      <c r="K295" s="28"/>
      <c r="L295" s="28"/>
    </row>
    <row r="296" spans="2:12" x14ac:dyDescent="0.15">
      <c r="B296" s="29" t="str">
        <f t="shared" si="22"/>
        <v/>
      </c>
      <c r="C296" s="29" t="str">
        <f t="shared" si="23"/>
        <v/>
      </c>
      <c r="D296" s="29" t="str">
        <f t="shared" si="24"/>
        <v/>
      </c>
      <c r="E296" s="3"/>
      <c r="F296" s="18"/>
      <c r="G296" s="24"/>
      <c r="H296" s="24"/>
      <c r="I296" s="3"/>
      <c r="K296" s="28"/>
      <c r="L296" s="28"/>
    </row>
    <row r="297" spans="2:12" x14ac:dyDescent="0.15">
      <c r="B297" s="29" t="str">
        <f t="shared" si="22"/>
        <v/>
      </c>
      <c r="C297" s="29" t="str">
        <f t="shared" si="23"/>
        <v/>
      </c>
      <c r="D297" s="29" t="str">
        <f t="shared" si="24"/>
        <v/>
      </c>
      <c r="E297" s="3"/>
      <c r="F297" s="18"/>
      <c r="G297" s="24"/>
      <c r="H297" s="24"/>
      <c r="I297" s="3"/>
      <c r="K297" s="28"/>
      <c r="L297" s="28"/>
    </row>
    <row r="298" spans="2:12" x14ac:dyDescent="0.15">
      <c r="B298" s="29" t="str">
        <f t="shared" si="22"/>
        <v/>
      </c>
      <c r="C298" s="29" t="str">
        <f t="shared" si="23"/>
        <v/>
      </c>
      <c r="D298" s="29" t="str">
        <f t="shared" si="24"/>
        <v/>
      </c>
      <c r="E298" s="3"/>
      <c r="F298" s="18"/>
      <c r="G298" s="24"/>
      <c r="H298" s="24"/>
      <c r="I298" s="3"/>
      <c r="K298" s="28"/>
      <c r="L298" s="28"/>
    </row>
    <row r="299" spans="2:12" x14ac:dyDescent="0.15">
      <c r="B299" s="29" t="str">
        <f t="shared" si="22"/>
        <v/>
      </c>
      <c r="C299" s="29" t="str">
        <f t="shared" si="23"/>
        <v/>
      </c>
      <c r="D299" s="29" t="str">
        <f t="shared" si="24"/>
        <v/>
      </c>
      <c r="E299" s="3"/>
      <c r="F299" s="18"/>
      <c r="G299" s="24"/>
      <c r="H299" s="24"/>
      <c r="I299" s="3"/>
      <c r="K299" s="28"/>
      <c r="L299" s="28"/>
    </row>
    <row r="300" spans="2:12" x14ac:dyDescent="0.15">
      <c r="B300" s="29" t="str">
        <f t="shared" si="22"/>
        <v/>
      </c>
      <c r="C300" s="29" t="str">
        <f t="shared" si="23"/>
        <v/>
      </c>
      <c r="D300" s="29" t="str">
        <f t="shared" si="24"/>
        <v/>
      </c>
      <c r="E300" s="3"/>
      <c r="F300" s="18"/>
      <c r="G300" s="24"/>
      <c r="H300" s="24"/>
      <c r="I300" s="3"/>
      <c r="K300" s="28"/>
      <c r="L300" s="28"/>
    </row>
    <row r="301" spans="2:12" x14ac:dyDescent="0.15">
      <c r="B301" s="29" t="str">
        <f t="shared" si="22"/>
        <v/>
      </c>
      <c r="C301" s="29" t="str">
        <f t="shared" si="23"/>
        <v/>
      </c>
      <c r="D301" s="29" t="str">
        <f t="shared" si="24"/>
        <v/>
      </c>
      <c r="E301" s="3"/>
      <c r="F301" s="18"/>
      <c r="G301" s="24"/>
      <c r="H301" s="24"/>
      <c r="I301" s="3"/>
      <c r="K301" s="28"/>
      <c r="L301" s="28"/>
    </row>
    <row r="302" spans="2:12" x14ac:dyDescent="0.15">
      <c r="B302" s="29" t="str">
        <f t="shared" si="22"/>
        <v/>
      </c>
      <c r="C302" s="29" t="str">
        <f t="shared" si="23"/>
        <v/>
      </c>
      <c r="D302" s="29" t="str">
        <f t="shared" si="24"/>
        <v/>
      </c>
      <c r="E302" s="3"/>
      <c r="F302" s="18"/>
      <c r="G302" s="24"/>
      <c r="H302" s="24"/>
      <c r="I302" s="3"/>
      <c r="K302" s="28"/>
      <c r="L302" s="28"/>
    </row>
    <row r="303" spans="2:12" x14ac:dyDescent="0.15">
      <c r="B303" s="29" t="str">
        <f t="shared" si="22"/>
        <v/>
      </c>
      <c r="C303" s="29" t="str">
        <f t="shared" si="23"/>
        <v/>
      </c>
      <c r="D303" s="29" t="str">
        <f t="shared" si="24"/>
        <v/>
      </c>
      <c r="E303" s="3"/>
      <c r="F303" s="18"/>
      <c r="G303" s="24"/>
      <c r="H303" s="24"/>
      <c r="I303" s="3"/>
      <c r="K303" s="28"/>
      <c r="L303" s="28"/>
    </row>
    <row r="304" spans="2:12" x14ac:dyDescent="0.15">
      <c r="B304" s="29" t="str">
        <f t="shared" si="22"/>
        <v/>
      </c>
      <c r="C304" s="29" t="str">
        <f t="shared" si="23"/>
        <v/>
      </c>
      <c r="D304" s="29" t="str">
        <f t="shared" si="24"/>
        <v/>
      </c>
      <c r="E304" s="3"/>
      <c r="F304" s="18"/>
      <c r="G304" s="24"/>
      <c r="H304" s="24"/>
      <c r="I304" s="3"/>
      <c r="K304" s="28"/>
      <c r="L304" s="28"/>
    </row>
    <row r="305" spans="2:12" x14ac:dyDescent="0.15">
      <c r="B305" s="29" t="str">
        <f t="shared" si="22"/>
        <v/>
      </c>
      <c r="C305" s="29" t="str">
        <f t="shared" si="23"/>
        <v/>
      </c>
      <c r="D305" s="29" t="str">
        <f t="shared" si="24"/>
        <v/>
      </c>
      <c r="E305" s="3"/>
      <c r="F305" s="18"/>
      <c r="G305" s="24"/>
      <c r="H305" s="24"/>
      <c r="I305" s="3"/>
      <c r="K305" s="28"/>
      <c r="L305" s="28"/>
    </row>
    <row r="306" spans="2:12" x14ac:dyDescent="0.15">
      <c r="B306" s="29" t="str">
        <f t="shared" si="22"/>
        <v/>
      </c>
      <c r="C306" s="29" t="str">
        <f t="shared" si="23"/>
        <v/>
      </c>
      <c r="D306" s="29" t="str">
        <f t="shared" si="24"/>
        <v/>
      </c>
      <c r="E306" s="3"/>
      <c r="F306" s="18"/>
      <c r="G306" s="24"/>
      <c r="H306" s="24"/>
      <c r="I306" s="3"/>
      <c r="K306" s="28"/>
      <c r="L306" s="28"/>
    </row>
    <row r="307" spans="2:12" x14ac:dyDescent="0.15">
      <c r="B307" s="29" t="str">
        <f t="shared" si="22"/>
        <v/>
      </c>
      <c r="C307" s="29" t="str">
        <f t="shared" si="23"/>
        <v/>
      </c>
      <c r="D307" s="29" t="str">
        <f t="shared" si="24"/>
        <v/>
      </c>
      <c r="K307" s="28"/>
      <c r="L307" s="28"/>
    </row>
    <row r="308" spans="2:12" x14ac:dyDescent="0.15">
      <c r="B308" s="29" t="str">
        <f t="shared" si="22"/>
        <v/>
      </c>
      <c r="C308" s="29" t="str">
        <f t="shared" si="23"/>
        <v/>
      </c>
      <c r="D308" s="29" t="str">
        <f t="shared" si="24"/>
        <v/>
      </c>
      <c r="K308" s="28"/>
      <c r="L308" s="28"/>
    </row>
    <row r="309" spans="2:12" x14ac:dyDescent="0.15">
      <c r="B309" s="29" t="str">
        <f t="shared" si="22"/>
        <v/>
      </c>
      <c r="C309" s="29" t="str">
        <f t="shared" si="23"/>
        <v/>
      </c>
      <c r="D309" s="29" t="str">
        <f t="shared" si="24"/>
        <v/>
      </c>
      <c r="K309" s="28"/>
      <c r="L309" s="28"/>
    </row>
    <row r="310" spans="2:12" x14ac:dyDescent="0.15">
      <c r="B310" s="29" t="str">
        <f t="shared" si="22"/>
        <v/>
      </c>
      <c r="C310" s="29" t="str">
        <f t="shared" si="23"/>
        <v/>
      </c>
      <c r="D310" s="29" t="str">
        <f t="shared" si="24"/>
        <v/>
      </c>
      <c r="K310" s="28"/>
      <c r="L310" s="28"/>
    </row>
    <row r="311" spans="2:12" x14ac:dyDescent="0.15">
      <c r="B311" s="29" t="str">
        <f t="shared" si="22"/>
        <v/>
      </c>
      <c r="C311" s="29" t="str">
        <f t="shared" si="23"/>
        <v/>
      </c>
      <c r="D311" s="29" t="str">
        <f t="shared" si="24"/>
        <v/>
      </c>
      <c r="K311" s="28"/>
      <c r="L311" s="28"/>
    </row>
    <row r="312" spans="2:12" x14ac:dyDescent="0.15">
      <c r="B312" s="29" t="str">
        <f t="shared" si="22"/>
        <v/>
      </c>
      <c r="C312" s="29" t="str">
        <f t="shared" si="23"/>
        <v/>
      </c>
      <c r="D312" s="29" t="str">
        <f t="shared" si="24"/>
        <v/>
      </c>
      <c r="K312" s="28"/>
      <c r="L312" s="28"/>
    </row>
    <row r="313" spans="2:12" x14ac:dyDescent="0.15">
      <c r="B313" s="29" t="str">
        <f t="shared" si="22"/>
        <v/>
      </c>
      <c r="C313" s="29" t="str">
        <f t="shared" si="23"/>
        <v/>
      </c>
      <c r="D313" s="29" t="str">
        <f t="shared" si="24"/>
        <v/>
      </c>
      <c r="K313" s="28"/>
      <c r="L313" s="28"/>
    </row>
    <row r="314" spans="2:12" x14ac:dyDescent="0.15">
      <c r="B314" s="29" t="str">
        <f t="shared" si="22"/>
        <v/>
      </c>
      <c r="C314" s="29" t="str">
        <f t="shared" si="23"/>
        <v/>
      </c>
      <c r="D314" s="29" t="str">
        <f t="shared" si="24"/>
        <v/>
      </c>
      <c r="K314" s="28"/>
      <c r="L314" s="28"/>
    </row>
    <row r="315" spans="2:12" x14ac:dyDescent="0.15">
      <c r="B315" s="29" t="str">
        <f t="shared" si="22"/>
        <v/>
      </c>
      <c r="C315" s="29" t="str">
        <f t="shared" si="23"/>
        <v/>
      </c>
      <c r="D315" s="29" t="str">
        <f t="shared" si="24"/>
        <v/>
      </c>
      <c r="K315" s="28"/>
      <c r="L315" s="28"/>
    </row>
    <row r="316" spans="2:12" x14ac:dyDescent="0.15">
      <c r="B316" s="29" t="str">
        <f t="shared" si="22"/>
        <v/>
      </c>
      <c r="C316" s="29" t="str">
        <f t="shared" si="23"/>
        <v/>
      </c>
      <c r="D316" s="29" t="str">
        <f t="shared" si="24"/>
        <v/>
      </c>
      <c r="K316" s="28"/>
      <c r="L316" s="28"/>
    </row>
    <row r="317" spans="2:12" x14ac:dyDescent="0.15">
      <c r="B317" s="29" t="str">
        <f t="shared" si="22"/>
        <v/>
      </c>
      <c r="C317" s="29" t="str">
        <f t="shared" si="23"/>
        <v/>
      </c>
      <c r="D317" s="29" t="str">
        <f t="shared" si="24"/>
        <v/>
      </c>
      <c r="K317" s="28"/>
      <c r="L317" s="28"/>
    </row>
    <row r="318" spans="2:12" x14ac:dyDescent="0.15">
      <c r="B318" s="29" t="str">
        <f t="shared" si="22"/>
        <v/>
      </c>
      <c r="C318" s="29" t="str">
        <f t="shared" si="23"/>
        <v/>
      </c>
      <c r="D318" s="29" t="str">
        <f t="shared" si="24"/>
        <v/>
      </c>
      <c r="K318" s="28"/>
      <c r="L318" s="28"/>
    </row>
    <row r="319" spans="2:12" x14ac:dyDescent="0.15">
      <c r="B319" s="29" t="str">
        <f t="shared" si="22"/>
        <v/>
      </c>
      <c r="C319" s="29" t="str">
        <f t="shared" si="23"/>
        <v/>
      </c>
      <c r="D319" s="29" t="str">
        <f t="shared" si="24"/>
        <v/>
      </c>
      <c r="K319" s="28"/>
      <c r="L319" s="28"/>
    </row>
    <row r="320" spans="2:12" x14ac:dyDescent="0.15">
      <c r="B320" s="29" t="str">
        <f t="shared" si="22"/>
        <v/>
      </c>
      <c r="C320" s="29" t="str">
        <f t="shared" si="23"/>
        <v/>
      </c>
      <c r="D320" s="29" t="str">
        <f t="shared" si="24"/>
        <v/>
      </c>
      <c r="K320" s="28"/>
      <c r="L320" s="28"/>
    </row>
    <row r="321" spans="2:12" x14ac:dyDescent="0.15">
      <c r="B321" s="29" t="str">
        <f t="shared" si="22"/>
        <v/>
      </c>
      <c r="C321" s="29" t="str">
        <f t="shared" si="23"/>
        <v/>
      </c>
      <c r="D321" s="29" t="str">
        <f t="shared" si="24"/>
        <v/>
      </c>
      <c r="K321" s="28"/>
      <c r="L321" s="28"/>
    </row>
    <row r="322" spans="2:12" x14ac:dyDescent="0.15">
      <c r="B322" s="29" t="str">
        <f t="shared" si="22"/>
        <v/>
      </c>
      <c r="C322" s="29" t="str">
        <f t="shared" si="23"/>
        <v/>
      </c>
      <c r="D322" s="29" t="str">
        <f t="shared" si="24"/>
        <v/>
      </c>
      <c r="K322" s="28"/>
      <c r="L322" s="28"/>
    </row>
    <row r="323" spans="2:12" x14ac:dyDescent="0.15">
      <c r="B323" s="29" t="str">
        <f t="shared" si="22"/>
        <v/>
      </c>
      <c r="C323" s="29" t="str">
        <f t="shared" si="23"/>
        <v/>
      </c>
      <c r="D323" s="29" t="str">
        <f t="shared" si="24"/>
        <v/>
      </c>
      <c r="K323" s="28"/>
      <c r="L323" s="28"/>
    </row>
    <row r="324" spans="2:12" x14ac:dyDescent="0.15">
      <c r="B324" s="29" t="str">
        <f t="shared" si="22"/>
        <v/>
      </c>
      <c r="C324" s="29" t="str">
        <f t="shared" si="23"/>
        <v/>
      </c>
      <c r="D324" s="29" t="str">
        <f t="shared" si="24"/>
        <v/>
      </c>
      <c r="K324" s="28"/>
      <c r="L324" s="28"/>
    </row>
    <row r="325" spans="2:12" x14ac:dyDescent="0.15">
      <c r="B325" s="29" t="str">
        <f t="shared" si="22"/>
        <v/>
      </c>
      <c r="C325" s="29" t="str">
        <f t="shared" si="23"/>
        <v/>
      </c>
      <c r="D325" s="29" t="str">
        <f t="shared" si="24"/>
        <v/>
      </c>
      <c r="K325" s="28"/>
      <c r="L325" s="28"/>
    </row>
    <row r="326" spans="2:12" x14ac:dyDescent="0.15">
      <c r="B326" s="29" t="str">
        <f t="shared" si="22"/>
        <v/>
      </c>
      <c r="C326" s="29" t="str">
        <f t="shared" si="23"/>
        <v/>
      </c>
      <c r="D326" s="29" t="str">
        <f t="shared" si="24"/>
        <v/>
      </c>
      <c r="K326" s="28"/>
      <c r="L326" s="28"/>
    </row>
    <row r="327" spans="2:12" x14ac:dyDescent="0.15">
      <c r="B327" s="29" t="str">
        <f t="shared" si="22"/>
        <v/>
      </c>
      <c r="C327" s="29" t="str">
        <f t="shared" si="23"/>
        <v/>
      </c>
      <c r="D327" s="29" t="str">
        <f t="shared" si="24"/>
        <v/>
      </c>
      <c r="K327" s="28"/>
      <c r="L327" s="28"/>
    </row>
    <row r="328" spans="2:12" x14ac:dyDescent="0.15">
      <c r="B328" s="29" t="str">
        <f t="shared" si="22"/>
        <v/>
      </c>
      <c r="C328" s="29" t="str">
        <f t="shared" si="23"/>
        <v/>
      </c>
      <c r="D328" s="29" t="str">
        <f t="shared" si="24"/>
        <v/>
      </c>
      <c r="K328" s="28"/>
      <c r="L328" s="28"/>
    </row>
    <row r="329" spans="2:12" x14ac:dyDescent="0.15">
      <c r="B329" s="29" t="str">
        <f t="shared" si="22"/>
        <v/>
      </c>
      <c r="C329" s="29" t="str">
        <f t="shared" si="23"/>
        <v/>
      </c>
      <c r="D329" s="29" t="str">
        <f t="shared" si="24"/>
        <v/>
      </c>
      <c r="K329" s="28"/>
      <c r="L329" s="28"/>
    </row>
    <row r="330" spans="2:12" x14ac:dyDescent="0.15">
      <c r="B330" s="29" t="str">
        <f t="shared" si="22"/>
        <v/>
      </c>
      <c r="C330" s="29" t="str">
        <f t="shared" si="23"/>
        <v/>
      </c>
      <c r="D330" s="29" t="str">
        <f t="shared" si="24"/>
        <v/>
      </c>
      <c r="K330" s="28"/>
      <c r="L330" s="28"/>
    </row>
    <row r="331" spans="2:12" x14ac:dyDescent="0.15">
      <c r="B331" s="29" t="str">
        <f t="shared" si="22"/>
        <v/>
      </c>
      <c r="C331" s="29" t="str">
        <f t="shared" si="23"/>
        <v/>
      </c>
      <c r="D331" s="29" t="str">
        <f t="shared" si="24"/>
        <v/>
      </c>
      <c r="K331" s="28"/>
      <c r="L331" s="28"/>
    </row>
    <row r="332" spans="2:12" x14ac:dyDescent="0.15">
      <c r="B332" s="29" t="str">
        <f t="shared" si="22"/>
        <v/>
      </c>
      <c r="C332" s="29" t="str">
        <f t="shared" si="23"/>
        <v/>
      </c>
      <c r="D332" s="29" t="str">
        <f t="shared" si="24"/>
        <v/>
      </c>
      <c r="K332" s="28"/>
      <c r="L332" s="28"/>
    </row>
    <row r="333" spans="2:12" x14ac:dyDescent="0.15">
      <c r="B333" s="29" t="str">
        <f t="shared" si="22"/>
        <v/>
      </c>
      <c r="C333" s="29" t="str">
        <f t="shared" si="23"/>
        <v/>
      </c>
      <c r="D333" s="29" t="str">
        <f t="shared" si="24"/>
        <v/>
      </c>
      <c r="K333" s="28"/>
      <c r="L333" s="28"/>
    </row>
    <row r="334" spans="2:12" x14ac:dyDescent="0.15">
      <c r="B334" s="29" t="str">
        <f t="shared" si="22"/>
        <v/>
      </c>
      <c r="C334" s="29" t="str">
        <f t="shared" si="23"/>
        <v/>
      </c>
      <c r="D334" s="29" t="str">
        <f t="shared" si="24"/>
        <v/>
      </c>
      <c r="K334" s="28"/>
      <c r="L334" s="28"/>
    </row>
    <row r="335" spans="2:12" x14ac:dyDescent="0.15">
      <c r="B335" s="29" t="str">
        <f t="shared" si="22"/>
        <v/>
      </c>
      <c r="C335" s="29" t="str">
        <f t="shared" si="23"/>
        <v/>
      </c>
      <c r="D335" s="29" t="str">
        <f t="shared" si="24"/>
        <v/>
      </c>
      <c r="K335" s="28"/>
      <c r="L335" s="28"/>
    </row>
    <row r="336" spans="2:12" x14ac:dyDescent="0.15">
      <c r="B336" s="29" t="str">
        <f t="shared" si="22"/>
        <v/>
      </c>
      <c r="C336" s="29" t="str">
        <f t="shared" si="23"/>
        <v/>
      </c>
      <c r="D336" s="29" t="str">
        <f t="shared" si="24"/>
        <v/>
      </c>
      <c r="K336" s="28"/>
      <c r="L336" s="28"/>
    </row>
    <row r="337" spans="2:12" x14ac:dyDescent="0.15">
      <c r="B337" s="29" t="str">
        <f t="shared" si="22"/>
        <v/>
      </c>
      <c r="C337" s="29" t="str">
        <f t="shared" si="23"/>
        <v/>
      </c>
      <c r="D337" s="29" t="str">
        <f t="shared" si="24"/>
        <v/>
      </c>
      <c r="K337" s="28"/>
      <c r="L337" s="28"/>
    </row>
    <row r="338" spans="2:12" x14ac:dyDescent="0.15">
      <c r="B338" s="29" t="str">
        <f t="shared" si="22"/>
        <v/>
      </c>
      <c r="C338" s="29" t="str">
        <f t="shared" si="23"/>
        <v/>
      </c>
      <c r="D338" s="29" t="str">
        <f t="shared" si="24"/>
        <v/>
      </c>
      <c r="K338" s="28"/>
      <c r="L338" s="28"/>
    </row>
    <row r="339" spans="2:12" x14ac:dyDescent="0.15">
      <c r="B339" s="29" t="str">
        <f t="shared" si="22"/>
        <v/>
      </c>
      <c r="C339" s="29" t="str">
        <f t="shared" si="23"/>
        <v/>
      </c>
      <c r="D339" s="29" t="str">
        <f t="shared" si="24"/>
        <v/>
      </c>
      <c r="K339" s="28"/>
      <c r="L339" s="28"/>
    </row>
    <row r="340" spans="2:12" x14ac:dyDescent="0.15">
      <c r="B340" s="29" t="str">
        <f t="shared" si="22"/>
        <v/>
      </c>
      <c r="C340" s="29" t="str">
        <f t="shared" si="23"/>
        <v/>
      </c>
      <c r="D340" s="29" t="str">
        <f t="shared" si="24"/>
        <v/>
      </c>
      <c r="K340" s="28"/>
      <c r="L340" s="28"/>
    </row>
    <row r="341" spans="2:12" x14ac:dyDescent="0.15">
      <c r="B341" s="29" t="str">
        <f t="shared" si="22"/>
        <v/>
      </c>
      <c r="C341" s="29" t="str">
        <f t="shared" si="23"/>
        <v/>
      </c>
      <c r="D341" s="29" t="str">
        <f t="shared" si="24"/>
        <v/>
      </c>
      <c r="K341" s="28"/>
      <c r="L341" s="28"/>
    </row>
    <row r="342" spans="2:12" x14ac:dyDescent="0.15">
      <c r="B342" s="29" t="str">
        <f t="shared" si="22"/>
        <v/>
      </c>
      <c r="C342" s="29" t="str">
        <f t="shared" si="23"/>
        <v/>
      </c>
      <c r="D342" s="29" t="str">
        <f t="shared" si="24"/>
        <v/>
      </c>
      <c r="K342" s="28"/>
      <c r="L342" s="28"/>
    </row>
    <row r="343" spans="2:12" x14ac:dyDescent="0.15">
      <c r="B343" s="29" t="str">
        <f t="shared" si="22"/>
        <v/>
      </c>
      <c r="C343" s="29" t="str">
        <f t="shared" si="23"/>
        <v/>
      </c>
      <c r="D343" s="29" t="str">
        <f t="shared" si="24"/>
        <v/>
      </c>
      <c r="K343" s="28"/>
      <c r="L343" s="28"/>
    </row>
    <row r="344" spans="2:12" x14ac:dyDescent="0.15">
      <c r="B344" s="29" t="str">
        <f t="shared" si="22"/>
        <v/>
      </c>
      <c r="C344" s="29" t="str">
        <f t="shared" si="23"/>
        <v/>
      </c>
      <c r="D344" s="29" t="str">
        <f t="shared" si="24"/>
        <v/>
      </c>
      <c r="K344" s="28"/>
      <c r="L344" s="28"/>
    </row>
    <row r="345" spans="2:12" x14ac:dyDescent="0.15">
      <c r="B345" s="29" t="str">
        <f t="shared" si="22"/>
        <v/>
      </c>
      <c r="C345" s="29" t="str">
        <f t="shared" si="23"/>
        <v/>
      </c>
      <c r="D345" s="29" t="str">
        <f t="shared" si="24"/>
        <v/>
      </c>
      <c r="K345" s="28"/>
      <c r="L345" s="28"/>
    </row>
    <row r="346" spans="2:12" x14ac:dyDescent="0.15">
      <c r="B346" s="29" t="str">
        <f t="shared" si="22"/>
        <v/>
      </c>
      <c r="C346" s="29" t="str">
        <f t="shared" si="23"/>
        <v/>
      </c>
      <c r="D346" s="29" t="str">
        <f t="shared" si="24"/>
        <v/>
      </c>
      <c r="K346" s="28"/>
      <c r="L346" s="28"/>
    </row>
    <row r="347" spans="2:12" x14ac:dyDescent="0.15">
      <c r="B347" s="29" t="str">
        <f t="shared" ref="B347:B410" si="25">IF(COUNTIFS(K347,"*DTSTART*",K347,"*Tokyo Standard Time*")+COUNTIFS(K347,"*DTSTART*",K347,"*VALUE*")&gt;0,LEFT(RIGHT(K347,6),2)&amp;":"&amp;LEFT(RIGHT(K347,4),2)&amp;",","")</f>
        <v/>
      </c>
      <c r="C347" s="29" t="str">
        <f t="shared" ref="C347:C410" si="26">IF(COUNTIFS(K347,"*DTEND*",K347,"*Tokyo Standard Time*")+COUNTIFS(K347,"*DTEND*",K347,"*VALUE*")&gt;0,LEFT(RIGHT(K347,6),2)&amp;":"&amp;LEFT(RIGHT(K347,4),2)&amp;",","")</f>
        <v/>
      </c>
      <c r="D347" s="29" t="str">
        <f t="shared" ref="D347:D410" si="27">IF(COUNTIF(K347,"*SUMMARY;LANGUAGE*")&gt;0,RIGHT(K347, LEN(K347)-20)&amp;",","")</f>
        <v/>
      </c>
      <c r="K347" s="28"/>
      <c r="L347" s="28"/>
    </row>
    <row r="348" spans="2:12" x14ac:dyDescent="0.15">
      <c r="B348" s="29" t="str">
        <f t="shared" si="25"/>
        <v/>
      </c>
      <c r="C348" s="29" t="str">
        <f t="shared" si="26"/>
        <v/>
      </c>
      <c r="D348" s="29" t="str">
        <f t="shared" si="27"/>
        <v/>
      </c>
      <c r="K348" s="28"/>
      <c r="L348" s="28"/>
    </row>
    <row r="349" spans="2:12" x14ac:dyDescent="0.15">
      <c r="B349" s="29" t="str">
        <f t="shared" si="25"/>
        <v/>
      </c>
      <c r="C349" s="29" t="str">
        <f t="shared" si="26"/>
        <v/>
      </c>
      <c r="D349" s="29" t="str">
        <f t="shared" si="27"/>
        <v/>
      </c>
      <c r="K349" s="28"/>
      <c r="L349" s="28"/>
    </row>
    <row r="350" spans="2:12" x14ac:dyDescent="0.15">
      <c r="B350" s="29" t="str">
        <f t="shared" si="25"/>
        <v/>
      </c>
      <c r="C350" s="29" t="str">
        <f t="shared" si="26"/>
        <v/>
      </c>
      <c r="D350" s="29" t="str">
        <f t="shared" si="27"/>
        <v/>
      </c>
      <c r="K350" s="28"/>
      <c r="L350" s="28"/>
    </row>
    <row r="351" spans="2:12" x14ac:dyDescent="0.15">
      <c r="B351" s="29" t="str">
        <f t="shared" si="25"/>
        <v/>
      </c>
      <c r="C351" s="29" t="str">
        <f t="shared" si="26"/>
        <v/>
      </c>
      <c r="D351" s="29" t="str">
        <f t="shared" si="27"/>
        <v/>
      </c>
      <c r="K351" s="28"/>
      <c r="L351" s="28"/>
    </row>
    <row r="352" spans="2:12" x14ac:dyDescent="0.15">
      <c r="B352" s="29" t="str">
        <f t="shared" si="25"/>
        <v/>
      </c>
      <c r="C352" s="29" t="str">
        <f t="shared" si="26"/>
        <v/>
      </c>
      <c r="D352" s="29" t="str">
        <f t="shared" si="27"/>
        <v/>
      </c>
      <c r="K352" s="28"/>
      <c r="L352" s="28"/>
    </row>
    <row r="353" spans="2:12" x14ac:dyDescent="0.15">
      <c r="B353" s="29" t="str">
        <f t="shared" si="25"/>
        <v/>
      </c>
      <c r="C353" s="29" t="str">
        <f t="shared" si="26"/>
        <v/>
      </c>
      <c r="D353" s="29" t="str">
        <f t="shared" si="27"/>
        <v/>
      </c>
      <c r="K353" s="28"/>
      <c r="L353" s="28"/>
    </row>
    <row r="354" spans="2:12" x14ac:dyDescent="0.15">
      <c r="B354" s="29" t="str">
        <f t="shared" si="25"/>
        <v/>
      </c>
      <c r="C354" s="29" t="str">
        <f t="shared" si="26"/>
        <v/>
      </c>
      <c r="D354" s="29" t="str">
        <f t="shared" si="27"/>
        <v/>
      </c>
      <c r="K354" s="28"/>
      <c r="L354" s="28"/>
    </row>
    <row r="355" spans="2:12" x14ac:dyDescent="0.15">
      <c r="B355" s="29" t="str">
        <f t="shared" si="25"/>
        <v/>
      </c>
      <c r="C355" s="29" t="str">
        <f t="shared" si="26"/>
        <v/>
      </c>
      <c r="D355" s="29" t="str">
        <f t="shared" si="27"/>
        <v/>
      </c>
      <c r="K355" s="28"/>
      <c r="L355" s="28"/>
    </row>
    <row r="356" spans="2:12" x14ac:dyDescent="0.15">
      <c r="B356" s="29" t="str">
        <f t="shared" si="25"/>
        <v/>
      </c>
      <c r="C356" s="29" t="str">
        <f t="shared" si="26"/>
        <v/>
      </c>
      <c r="D356" s="29" t="str">
        <f t="shared" si="27"/>
        <v/>
      </c>
      <c r="K356" s="28"/>
      <c r="L356" s="28"/>
    </row>
    <row r="357" spans="2:12" x14ac:dyDescent="0.15">
      <c r="B357" s="29" t="str">
        <f t="shared" si="25"/>
        <v/>
      </c>
      <c r="C357" s="29" t="str">
        <f t="shared" si="26"/>
        <v/>
      </c>
      <c r="D357" s="29" t="str">
        <f t="shared" si="27"/>
        <v/>
      </c>
      <c r="K357" s="29"/>
      <c r="L357" s="29"/>
    </row>
    <row r="358" spans="2:12" x14ac:dyDescent="0.15">
      <c r="B358" s="29" t="str">
        <f t="shared" si="25"/>
        <v/>
      </c>
      <c r="C358" s="29" t="str">
        <f t="shared" si="26"/>
        <v/>
      </c>
      <c r="D358" s="29" t="str">
        <f t="shared" si="27"/>
        <v/>
      </c>
      <c r="K358" s="28"/>
      <c r="L358" s="28"/>
    </row>
    <row r="359" spans="2:12" x14ac:dyDescent="0.15">
      <c r="B359" s="29" t="str">
        <f t="shared" si="25"/>
        <v/>
      </c>
      <c r="C359" s="29" t="str">
        <f t="shared" si="26"/>
        <v/>
      </c>
      <c r="D359" s="29" t="str">
        <f t="shared" si="27"/>
        <v/>
      </c>
      <c r="K359" s="28"/>
      <c r="L359" s="28"/>
    </row>
    <row r="360" spans="2:12" x14ac:dyDescent="0.15">
      <c r="B360" s="29" t="str">
        <f t="shared" si="25"/>
        <v/>
      </c>
      <c r="C360" s="29" t="str">
        <f t="shared" si="26"/>
        <v/>
      </c>
      <c r="D360" s="29" t="str">
        <f t="shared" si="27"/>
        <v/>
      </c>
      <c r="K360" s="28"/>
      <c r="L360" s="28"/>
    </row>
    <row r="361" spans="2:12" x14ac:dyDescent="0.15">
      <c r="B361" s="29" t="str">
        <f t="shared" si="25"/>
        <v/>
      </c>
      <c r="C361" s="29" t="str">
        <f t="shared" si="26"/>
        <v/>
      </c>
      <c r="D361" s="29" t="str">
        <f t="shared" si="27"/>
        <v/>
      </c>
      <c r="K361" s="28"/>
      <c r="L361" s="28"/>
    </row>
    <row r="362" spans="2:12" x14ac:dyDescent="0.15">
      <c r="B362" s="29" t="str">
        <f t="shared" si="25"/>
        <v/>
      </c>
      <c r="C362" s="29" t="str">
        <f t="shared" si="26"/>
        <v/>
      </c>
      <c r="D362" s="29" t="str">
        <f t="shared" si="27"/>
        <v/>
      </c>
      <c r="K362" s="28"/>
      <c r="L362" s="28"/>
    </row>
    <row r="363" spans="2:12" x14ac:dyDescent="0.15">
      <c r="B363" s="29" t="str">
        <f t="shared" si="25"/>
        <v/>
      </c>
      <c r="C363" s="29" t="str">
        <f t="shared" si="26"/>
        <v/>
      </c>
      <c r="D363" s="29" t="str">
        <f t="shared" si="27"/>
        <v/>
      </c>
      <c r="K363" s="28"/>
      <c r="L363" s="28"/>
    </row>
    <row r="364" spans="2:12" x14ac:dyDescent="0.15">
      <c r="B364" s="29" t="str">
        <f t="shared" si="25"/>
        <v/>
      </c>
      <c r="C364" s="29" t="str">
        <f t="shared" si="26"/>
        <v/>
      </c>
      <c r="D364" s="29" t="str">
        <f t="shared" si="27"/>
        <v/>
      </c>
      <c r="K364" s="28"/>
      <c r="L364" s="28"/>
    </row>
    <row r="365" spans="2:12" x14ac:dyDescent="0.15">
      <c r="B365" s="29" t="str">
        <f t="shared" si="25"/>
        <v/>
      </c>
      <c r="C365" s="29" t="str">
        <f t="shared" si="26"/>
        <v/>
      </c>
      <c r="D365" s="29" t="str">
        <f t="shared" si="27"/>
        <v/>
      </c>
      <c r="K365" s="28"/>
      <c r="L365" s="28"/>
    </row>
    <row r="366" spans="2:12" x14ac:dyDescent="0.15">
      <c r="B366" s="29" t="str">
        <f t="shared" si="25"/>
        <v/>
      </c>
      <c r="C366" s="29" t="str">
        <f t="shared" si="26"/>
        <v/>
      </c>
      <c r="D366" s="29" t="str">
        <f t="shared" si="27"/>
        <v/>
      </c>
      <c r="K366" s="28"/>
      <c r="L366" s="28"/>
    </row>
    <row r="367" spans="2:12" x14ac:dyDescent="0.15">
      <c r="B367" s="29" t="str">
        <f t="shared" si="25"/>
        <v/>
      </c>
      <c r="C367" s="29" t="str">
        <f t="shared" si="26"/>
        <v/>
      </c>
      <c r="D367" s="29" t="str">
        <f t="shared" si="27"/>
        <v/>
      </c>
      <c r="K367" s="28"/>
      <c r="L367" s="28"/>
    </row>
    <row r="368" spans="2:12" x14ac:dyDescent="0.15">
      <c r="B368" s="29" t="str">
        <f t="shared" si="25"/>
        <v/>
      </c>
      <c r="C368" s="29" t="str">
        <f t="shared" si="26"/>
        <v/>
      </c>
      <c r="D368" s="29" t="str">
        <f t="shared" si="27"/>
        <v/>
      </c>
      <c r="K368" s="28"/>
      <c r="L368" s="28"/>
    </row>
    <row r="369" spans="2:12" x14ac:dyDescent="0.15">
      <c r="B369" s="29" t="str">
        <f t="shared" si="25"/>
        <v/>
      </c>
      <c r="C369" s="29" t="str">
        <f t="shared" si="26"/>
        <v/>
      </c>
      <c r="D369" s="29" t="str">
        <f t="shared" si="27"/>
        <v/>
      </c>
      <c r="K369" s="28"/>
      <c r="L369" s="28"/>
    </row>
    <row r="370" spans="2:12" x14ac:dyDescent="0.15">
      <c r="B370" s="29" t="str">
        <f t="shared" si="25"/>
        <v/>
      </c>
      <c r="C370" s="29" t="str">
        <f t="shared" si="26"/>
        <v/>
      </c>
      <c r="D370" s="29" t="str">
        <f t="shared" si="27"/>
        <v/>
      </c>
      <c r="K370" s="28"/>
      <c r="L370" s="28"/>
    </row>
    <row r="371" spans="2:12" x14ac:dyDescent="0.15">
      <c r="B371" s="29" t="str">
        <f t="shared" si="25"/>
        <v/>
      </c>
      <c r="C371" s="29" t="str">
        <f t="shared" si="26"/>
        <v/>
      </c>
      <c r="D371" s="29" t="str">
        <f t="shared" si="27"/>
        <v/>
      </c>
      <c r="K371" s="28"/>
      <c r="L371" s="28"/>
    </row>
    <row r="372" spans="2:12" x14ac:dyDescent="0.15">
      <c r="B372" s="29" t="str">
        <f t="shared" si="25"/>
        <v/>
      </c>
      <c r="C372" s="29" t="str">
        <f t="shared" si="26"/>
        <v/>
      </c>
      <c r="D372" s="29" t="str">
        <f t="shared" si="27"/>
        <v/>
      </c>
      <c r="K372" s="28"/>
      <c r="L372" s="28"/>
    </row>
    <row r="373" spans="2:12" x14ac:dyDescent="0.15">
      <c r="B373" s="29" t="str">
        <f t="shared" si="25"/>
        <v/>
      </c>
      <c r="C373" s="29" t="str">
        <f t="shared" si="26"/>
        <v/>
      </c>
      <c r="D373" s="29" t="str">
        <f t="shared" si="27"/>
        <v/>
      </c>
      <c r="K373" s="28"/>
      <c r="L373" s="28"/>
    </row>
    <row r="374" spans="2:12" x14ac:dyDescent="0.15">
      <c r="B374" s="29" t="str">
        <f t="shared" si="25"/>
        <v/>
      </c>
      <c r="C374" s="29" t="str">
        <f t="shared" si="26"/>
        <v/>
      </c>
      <c r="D374" s="29" t="str">
        <f t="shared" si="27"/>
        <v/>
      </c>
      <c r="K374" s="28"/>
      <c r="L374" s="28"/>
    </row>
    <row r="375" spans="2:12" x14ac:dyDescent="0.15">
      <c r="B375" s="29" t="str">
        <f t="shared" si="25"/>
        <v/>
      </c>
      <c r="C375" s="29" t="str">
        <f t="shared" si="26"/>
        <v/>
      </c>
      <c r="D375" s="29" t="str">
        <f t="shared" si="27"/>
        <v/>
      </c>
      <c r="K375" s="28"/>
      <c r="L375" s="28"/>
    </row>
    <row r="376" spans="2:12" x14ac:dyDescent="0.15">
      <c r="B376" s="29" t="str">
        <f t="shared" si="25"/>
        <v/>
      </c>
      <c r="C376" s="29" t="str">
        <f t="shared" si="26"/>
        <v/>
      </c>
      <c r="D376" s="29" t="str">
        <f t="shared" si="27"/>
        <v/>
      </c>
      <c r="K376" s="28"/>
      <c r="L376" s="28"/>
    </row>
    <row r="377" spans="2:12" x14ac:dyDescent="0.15">
      <c r="B377" s="29" t="str">
        <f t="shared" si="25"/>
        <v/>
      </c>
      <c r="C377" s="29" t="str">
        <f t="shared" si="26"/>
        <v/>
      </c>
      <c r="D377" s="29" t="str">
        <f t="shared" si="27"/>
        <v/>
      </c>
      <c r="K377" s="28"/>
      <c r="L377" s="28"/>
    </row>
    <row r="378" spans="2:12" x14ac:dyDescent="0.15">
      <c r="B378" s="29" t="str">
        <f t="shared" si="25"/>
        <v/>
      </c>
      <c r="C378" s="29" t="str">
        <f t="shared" si="26"/>
        <v/>
      </c>
      <c r="D378" s="29" t="str">
        <f t="shared" si="27"/>
        <v/>
      </c>
      <c r="K378" s="28"/>
      <c r="L378" s="28"/>
    </row>
    <row r="379" spans="2:12" x14ac:dyDescent="0.15">
      <c r="B379" s="29" t="str">
        <f t="shared" si="25"/>
        <v/>
      </c>
      <c r="C379" s="29" t="str">
        <f t="shared" si="26"/>
        <v/>
      </c>
      <c r="D379" s="29" t="str">
        <f t="shared" si="27"/>
        <v/>
      </c>
      <c r="K379" s="28"/>
      <c r="L379" s="28"/>
    </row>
    <row r="380" spans="2:12" x14ac:dyDescent="0.15">
      <c r="B380" s="29" t="str">
        <f t="shared" si="25"/>
        <v/>
      </c>
      <c r="C380" s="29" t="str">
        <f t="shared" si="26"/>
        <v/>
      </c>
      <c r="D380" s="29" t="str">
        <f t="shared" si="27"/>
        <v/>
      </c>
      <c r="K380" s="28"/>
      <c r="L380" s="28"/>
    </row>
    <row r="381" spans="2:12" x14ac:dyDescent="0.15">
      <c r="B381" s="29" t="str">
        <f t="shared" si="25"/>
        <v/>
      </c>
      <c r="C381" s="29" t="str">
        <f t="shared" si="26"/>
        <v/>
      </c>
      <c r="D381" s="29" t="str">
        <f t="shared" si="27"/>
        <v/>
      </c>
      <c r="K381" s="28"/>
      <c r="L381" s="28"/>
    </row>
    <row r="382" spans="2:12" x14ac:dyDescent="0.15">
      <c r="B382" s="29" t="str">
        <f t="shared" si="25"/>
        <v/>
      </c>
      <c r="C382" s="29" t="str">
        <f t="shared" si="26"/>
        <v/>
      </c>
      <c r="D382" s="29" t="str">
        <f t="shared" si="27"/>
        <v/>
      </c>
      <c r="K382" s="28"/>
      <c r="L382" s="28"/>
    </row>
    <row r="383" spans="2:12" x14ac:dyDescent="0.15">
      <c r="B383" s="29" t="str">
        <f t="shared" si="25"/>
        <v/>
      </c>
      <c r="C383" s="29" t="str">
        <f t="shared" si="26"/>
        <v/>
      </c>
      <c r="D383" s="29" t="str">
        <f t="shared" si="27"/>
        <v/>
      </c>
      <c r="K383" s="28"/>
      <c r="L383" s="28"/>
    </row>
    <row r="384" spans="2:12" x14ac:dyDescent="0.15">
      <c r="B384" s="29" t="str">
        <f t="shared" si="25"/>
        <v/>
      </c>
      <c r="C384" s="29" t="str">
        <f t="shared" si="26"/>
        <v/>
      </c>
      <c r="D384" s="29" t="str">
        <f t="shared" si="27"/>
        <v/>
      </c>
      <c r="K384" s="28"/>
      <c r="L384" s="28"/>
    </row>
    <row r="385" spans="2:12" x14ac:dyDescent="0.15">
      <c r="B385" s="29" t="str">
        <f t="shared" si="25"/>
        <v/>
      </c>
      <c r="C385" s="29" t="str">
        <f t="shared" si="26"/>
        <v/>
      </c>
      <c r="D385" s="29" t="str">
        <f t="shared" si="27"/>
        <v/>
      </c>
      <c r="K385" s="28"/>
      <c r="L385" s="28"/>
    </row>
    <row r="386" spans="2:12" x14ac:dyDescent="0.15">
      <c r="B386" s="29" t="str">
        <f t="shared" si="25"/>
        <v/>
      </c>
      <c r="C386" s="29" t="str">
        <f t="shared" si="26"/>
        <v/>
      </c>
      <c r="D386" s="29" t="str">
        <f t="shared" si="27"/>
        <v/>
      </c>
      <c r="K386" s="28"/>
      <c r="L386" s="28"/>
    </row>
    <row r="387" spans="2:12" x14ac:dyDescent="0.15">
      <c r="B387" s="29" t="str">
        <f t="shared" si="25"/>
        <v/>
      </c>
      <c r="C387" s="29" t="str">
        <f t="shared" si="26"/>
        <v/>
      </c>
      <c r="D387" s="29" t="str">
        <f t="shared" si="27"/>
        <v/>
      </c>
      <c r="K387" s="28"/>
      <c r="L387" s="28"/>
    </row>
    <row r="388" spans="2:12" x14ac:dyDescent="0.15">
      <c r="B388" s="29" t="str">
        <f t="shared" si="25"/>
        <v/>
      </c>
      <c r="C388" s="29" t="str">
        <f t="shared" si="26"/>
        <v/>
      </c>
      <c r="D388" s="29" t="str">
        <f t="shared" si="27"/>
        <v/>
      </c>
      <c r="K388" s="28"/>
      <c r="L388" s="28"/>
    </row>
    <row r="389" spans="2:12" x14ac:dyDescent="0.15">
      <c r="B389" s="29" t="str">
        <f t="shared" si="25"/>
        <v/>
      </c>
      <c r="C389" s="29" t="str">
        <f t="shared" si="26"/>
        <v/>
      </c>
      <c r="D389" s="29" t="str">
        <f t="shared" si="27"/>
        <v/>
      </c>
      <c r="K389" s="28"/>
      <c r="L389" s="28"/>
    </row>
    <row r="390" spans="2:12" x14ac:dyDescent="0.15">
      <c r="B390" s="29" t="str">
        <f t="shared" si="25"/>
        <v/>
      </c>
      <c r="C390" s="29" t="str">
        <f t="shared" si="26"/>
        <v/>
      </c>
      <c r="D390" s="29" t="str">
        <f t="shared" si="27"/>
        <v/>
      </c>
      <c r="K390" s="28"/>
      <c r="L390" s="28"/>
    </row>
    <row r="391" spans="2:12" x14ac:dyDescent="0.15">
      <c r="B391" s="29" t="str">
        <f t="shared" si="25"/>
        <v/>
      </c>
      <c r="C391" s="29" t="str">
        <f t="shared" si="26"/>
        <v/>
      </c>
      <c r="D391" s="29" t="str">
        <f t="shared" si="27"/>
        <v/>
      </c>
      <c r="K391" s="28"/>
      <c r="L391" s="28"/>
    </row>
    <row r="392" spans="2:12" x14ac:dyDescent="0.15">
      <c r="B392" s="29" t="str">
        <f t="shared" si="25"/>
        <v/>
      </c>
      <c r="C392" s="29" t="str">
        <f t="shared" si="26"/>
        <v/>
      </c>
      <c r="D392" s="29" t="str">
        <f t="shared" si="27"/>
        <v/>
      </c>
      <c r="K392" s="28"/>
      <c r="L392" s="28"/>
    </row>
    <row r="393" spans="2:12" x14ac:dyDescent="0.15">
      <c r="B393" s="29" t="str">
        <f t="shared" si="25"/>
        <v/>
      </c>
      <c r="C393" s="29" t="str">
        <f t="shared" si="26"/>
        <v/>
      </c>
      <c r="D393" s="29" t="str">
        <f t="shared" si="27"/>
        <v/>
      </c>
      <c r="K393" s="28"/>
      <c r="L393" s="28"/>
    </row>
    <row r="394" spans="2:12" x14ac:dyDescent="0.15">
      <c r="B394" s="29" t="str">
        <f t="shared" si="25"/>
        <v/>
      </c>
      <c r="C394" s="29" t="str">
        <f t="shared" si="26"/>
        <v/>
      </c>
      <c r="D394" s="29" t="str">
        <f t="shared" si="27"/>
        <v/>
      </c>
      <c r="K394" s="28"/>
      <c r="L394" s="28"/>
    </row>
    <row r="395" spans="2:12" x14ac:dyDescent="0.15">
      <c r="B395" s="29" t="str">
        <f t="shared" si="25"/>
        <v/>
      </c>
      <c r="C395" s="29" t="str">
        <f t="shared" si="26"/>
        <v/>
      </c>
      <c r="D395" s="29" t="str">
        <f t="shared" si="27"/>
        <v/>
      </c>
      <c r="K395" s="28"/>
      <c r="L395" s="28"/>
    </row>
    <row r="396" spans="2:12" x14ac:dyDescent="0.15">
      <c r="B396" s="29" t="str">
        <f t="shared" si="25"/>
        <v/>
      </c>
      <c r="C396" s="29" t="str">
        <f t="shared" si="26"/>
        <v/>
      </c>
      <c r="D396" s="29" t="str">
        <f t="shared" si="27"/>
        <v/>
      </c>
      <c r="K396" s="28"/>
      <c r="L396" s="28"/>
    </row>
    <row r="397" spans="2:12" x14ac:dyDescent="0.15">
      <c r="B397" s="29" t="str">
        <f t="shared" si="25"/>
        <v/>
      </c>
      <c r="C397" s="29" t="str">
        <f t="shared" si="26"/>
        <v/>
      </c>
      <c r="D397" s="29" t="str">
        <f t="shared" si="27"/>
        <v/>
      </c>
      <c r="K397" s="28"/>
      <c r="L397" s="28"/>
    </row>
    <row r="398" spans="2:12" x14ac:dyDescent="0.15">
      <c r="B398" s="29" t="str">
        <f t="shared" si="25"/>
        <v/>
      </c>
      <c r="C398" s="29" t="str">
        <f t="shared" si="26"/>
        <v/>
      </c>
      <c r="D398" s="29" t="str">
        <f t="shared" si="27"/>
        <v/>
      </c>
      <c r="K398" s="28"/>
      <c r="L398" s="28"/>
    </row>
    <row r="399" spans="2:12" x14ac:dyDescent="0.15">
      <c r="B399" s="29" t="str">
        <f t="shared" si="25"/>
        <v/>
      </c>
      <c r="C399" s="29" t="str">
        <f t="shared" si="26"/>
        <v/>
      </c>
      <c r="D399" s="29" t="str">
        <f t="shared" si="27"/>
        <v/>
      </c>
      <c r="K399" s="28"/>
      <c r="L399" s="28"/>
    </row>
    <row r="400" spans="2:12" x14ac:dyDescent="0.15">
      <c r="B400" s="29" t="str">
        <f t="shared" si="25"/>
        <v/>
      </c>
      <c r="C400" s="29" t="str">
        <f t="shared" si="26"/>
        <v/>
      </c>
      <c r="D400" s="29" t="str">
        <f t="shared" si="27"/>
        <v/>
      </c>
      <c r="K400" s="28"/>
      <c r="L400" s="28"/>
    </row>
    <row r="401" spans="2:12" x14ac:dyDescent="0.15">
      <c r="B401" s="29" t="str">
        <f t="shared" si="25"/>
        <v/>
      </c>
      <c r="C401" s="29" t="str">
        <f t="shared" si="26"/>
        <v/>
      </c>
      <c r="D401" s="29" t="str">
        <f t="shared" si="27"/>
        <v/>
      </c>
      <c r="K401" s="28"/>
      <c r="L401" s="28"/>
    </row>
    <row r="402" spans="2:12" x14ac:dyDescent="0.15">
      <c r="B402" s="29" t="str">
        <f t="shared" si="25"/>
        <v/>
      </c>
      <c r="C402" s="29" t="str">
        <f t="shared" si="26"/>
        <v/>
      </c>
      <c r="D402" s="29" t="str">
        <f t="shared" si="27"/>
        <v/>
      </c>
      <c r="K402" s="28"/>
      <c r="L402" s="28"/>
    </row>
    <row r="403" spans="2:12" x14ac:dyDescent="0.15">
      <c r="B403" s="29" t="str">
        <f t="shared" si="25"/>
        <v/>
      </c>
      <c r="C403" s="29" t="str">
        <f t="shared" si="26"/>
        <v/>
      </c>
      <c r="D403" s="29" t="str">
        <f t="shared" si="27"/>
        <v/>
      </c>
      <c r="K403" s="28"/>
      <c r="L403" s="28"/>
    </row>
    <row r="404" spans="2:12" x14ac:dyDescent="0.15">
      <c r="B404" s="29" t="str">
        <f t="shared" si="25"/>
        <v/>
      </c>
      <c r="C404" s="29" t="str">
        <f t="shared" si="26"/>
        <v/>
      </c>
      <c r="D404" s="29" t="str">
        <f t="shared" si="27"/>
        <v/>
      </c>
      <c r="K404" s="28"/>
      <c r="L404" s="28"/>
    </row>
    <row r="405" spans="2:12" x14ac:dyDescent="0.15">
      <c r="B405" s="29" t="str">
        <f t="shared" si="25"/>
        <v/>
      </c>
      <c r="C405" s="29" t="str">
        <f t="shared" si="26"/>
        <v/>
      </c>
      <c r="D405" s="29" t="str">
        <f t="shared" si="27"/>
        <v/>
      </c>
      <c r="K405" s="28"/>
      <c r="L405" s="28"/>
    </row>
    <row r="406" spans="2:12" x14ac:dyDescent="0.15">
      <c r="B406" s="29" t="str">
        <f t="shared" si="25"/>
        <v/>
      </c>
      <c r="C406" s="29" t="str">
        <f t="shared" si="26"/>
        <v/>
      </c>
      <c r="D406" s="29" t="str">
        <f t="shared" si="27"/>
        <v/>
      </c>
      <c r="K406" s="28"/>
      <c r="L406" s="28"/>
    </row>
    <row r="407" spans="2:12" x14ac:dyDescent="0.15">
      <c r="B407" s="29" t="str">
        <f t="shared" si="25"/>
        <v/>
      </c>
      <c r="C407" s="29" t="str">
        <f t="shared" si="26"/>
        <v/>
      </c>
      <c r="D407" s="29" t="str">
        <f t="shared" si="27"/>
        <v/>
      </c>
      <c r="K407" s="28"/>
      <c r="L407" s="28"/>
    </row>
    <row r="408" spans="2:12" x14ac:dyDescent="0.15">
      <c r="B408" s="29" t="str">
        <f t="shared" si="25"/>
        <v/>
      </c>
      <c r="C408" s="29" t="str">
        <f t="shared" si="26"/>
        <v/>
      </c>
      <c r="D408" s="29" t="str">
        <f t="shared" si="27"/>
        <v/>
      </c>
      <c r="K408" s="28"/>
      <c r="L408" s="28"/>
    </row>
    <row r="409" spans="2:12" x14ac:dyDescent="0.15">
      <c r="B409" s="29" t="str">
        <f t="shared" si="25"/>
        <v/>
      </c>
      <c r="C409" s="29" t="str">
        <f t="shared" si="26"/>
        <v/>
      </c>
      <c r="D409" s="29" t="str">
        <f t="shared" si="27"/>
        <v/>
      </c>
      <c r="K409" s="28"/>
      <c r="L409" s="28"/>
    </row>
    <row r="410" spans="2:12" x14ac:dyDescent="0.15">
      <c r="B410" s="29" t="str">
        <f t="shared" si="25"/>
        <v/>
      </c>
      <c r="C410" s="29" t="str">
        <f t="shared" si="26"/>
        <v/>
      </c>
      <c r="D410" s="29" t="str">
        <f t="shared" si="27"/>
        <v/>
      </c>
      <c r="K410" s="28"/>
      <c r="L410" s="28"/>
    </row>
    <row r="411" spans="2:12" x14ac:dyDescent="0.15">
      <c r="B411" s="29" t="str">
        <f t="shared" ref="B411:B474" si="28">IF(COUNTIFS(K411,"*DTSTART*",K411,"*Tokyo Standard Time*")+COUNTIFS(K411,"*DTSTART*",K411,"*VALUE*")&gt;0,LEFT(RIGHT(K411,6),2)&amp;":"&amp;LEFT(RIGHT(K411,4),2)&amp;",","")</f>
        <v/>
      </c>
      <c r="C411" s="29" t="str">
        <f t="shared" ref="C411:C474" si="29">IF(COUNTIFS(K411,"*DTEND*",K411,"*Tokyo Standard Time*")+COUNTIFS(K411,"*DTEND*",K411,"*VALUE*")&gt;0,LEFT(RIGHT(K411,6),2)&amp;":"&amp;LEFT(RIGHT(K411,4),2)&amp;",","")</f>
        <v/>
      </c>
      <c r="D411" s="29" t="str">
        <f t="shared" ref="D411:D474" si="30">IF(COUNTIF(K411,"*SUMMARY;LANGUAGE*")&gt;0,RIGHT(K411, LEN(K411)-20)&amp;",","")</f>
        <v/>
      </c>
      <c r="K411" s="28"/>
      <c r="L411" s="28"/>
    </row>
    <row r="412" spans="2:12" x14ac:dyDescent="0.15">
      <c r="B412" s="29" t="str">
        <f t="shared" si="28"/>
        <v/>
      </c>
      <c r="C412" s="29" t="str">
        <f t="shared" si="29"/>
        <v/>
      </c>
      <c r="D412" s="29" t="str">
        <f t="shared" si="30"/>
        <v/>
      </c>
      <c r="K412" s="28"/>
      <c r="L412" s="28"/>
    </row>
    <row r="413" spans="2:12" x14ac:dyDescent="0.15">
      <c r="B413" s="29" t="str">
        <f t="shared" si="28"/>
        <v/>
      </c>
      <c r="C413" s="29" t="str">
        <f t="shared" si="29"/>
        <v/>
      </c>
      <c r="D413" s="29" t="str">
        <f t="shared" si="30"/>
        <v/>
      </c>
      <c r="K413" s="28"/>
      <c r="L413" s="28"/>
    </row>
    <row r="414" spans="2:12" x14ac:dyDescent="0.15">
      <c r="B414" s="29" t="str">
        <f t="shared" si="28"/>
        <v/>
      </c>
      <c r="C414" s="29" t="str">
        <f t="shared" si="29"/>
        <v/>
      </c>
      <c r="D414" s="29" t="str">
        <f t="shared" si="30"/>
        <v/>
      </c>
      <c r="K414" s="28"/>
      <c r="L414" s="28"/>
    </row>
    <row r="415" spans="2:12" x14ac:dyDescent="0.15">
      <c r="B415" s="29" t="str">
        <f t="shared" si="28"/>
        <v/>
      </c>
      <c r="C415" s="29" t="str">
        <f t="shared" si="29"/>
        <v/>
      </c>
      <c r="D415" s="29" t="str">
        <f t="shared" si="30"/>
        <v/>
      </c>
      <c r="K415" s="28"/>
      <c r="L415" s="28"/>
    </row>
    <row r="416" spans="2:12" x14ac:dyDescent="0.15">
      <c r="B416" s="29" t="str">
        <f t="shared" si="28"/>
        <v/>
      </c>
      <c r="C416" s="29" t="str">
        <f t="shared" si="29"/>
        <v/>
      </c>
      <c r="D416" s="29" t="str">
        <f t="shared" si="30"/>
        <v/>
      </c>
      <c r="K416" s="28"/>
      <c r="L416" s="28"/>
    </row>
    <row r="417" spans="2:12" x14ac:dyDescent="0.15">
      <c r="B417" s="29" t="str">
        <f t="shared" si="28"/>
        <v/>
      </c>
      <c r="C417" s="29" t="str">
        <f t="shared" si="29"/>
        <v/>
      </c>
      <c r="D417" s="29" t="str">
        <f t="shared" si="30"/>
        <v/>
      </c>
      <c r="K417" s="28"/>
      <c r="L417" s="28"/>
    </row>
    <row r="418" spans="2:12" x14ac:dyDescent="0.15">
      <c r="B418" s="29" t="str">
        <f t="shared" si="28"/>
        <v/>
      </c>
      <c r="C418" s="29" t="str">
        <f t="shared" si="29"/>
        <v/>
      </c>
      <c r="D418" s="29" t="str">
        <f t="shared" si="30"/>
        <v/>
      </c>
      <c r="K418" s="28"/>
      <c r="L418" s="28"/>
    </row>
    <row r="419" spans="2:12" x14ac:dyDescent="0.15">
      <c r="B419" s="29" t="str">
        <f t="shared" si="28"/>
        <v/>
      </c>
      <c r="C419" s="29" t="str">
        <f t="shared" si="29"/>
        <v/>
      </c>
      <c r="D419" s="29" t="str">
        <f t="shared" si="30"/>
        <v/>
      </c>
      <c r="K419" s="28"/>
      <c r="L419" s="28"/>
    </row>
    <row r="420" spans="2:12" x14ac:dyDescent="0.15">
      <c r="B420" s="29" t="str">
        <f t="shared" si="28"/>
        <v/>
      </c>
      <c r="C420" s="29" t="str">
        <f t="shared" si="29"/>
        <v/>
      </c>
      <c r="D420" s="29" t="str">
        <f t="shared" si="30"/>
        <v/>
      </c>
      <c r="K420" s="28"/>
      <c r="L420" s="28"/>
    </row>
    <row r="421" spans="2:12" x14ac:dyDescent="0.15">
      <c r="B421" s="29" t="str">
        <f t="shared" si="28"/>
        <v/>
      </c>
      <c r="C421" s="29" t="str">
        <f t="shared" si="29"/>
        <v/>
      </c>
      <c r="D421" s="29" t="str">
        <f t="shared" si="30"/>
        <v/>
      </c>
      <c r="K421" s="28"/>
      <c r="L421" s="28"/>
    </row>
    <row r="422" spans="2:12" x14ac:dyDescent="0.15">
      <c r="B422" s="29" t="str">
        <f t="shared" si="28"/>
        <v/>
      </c>
      <c r="C422" s="29" t="str">
        <f t="shared" si="29"/>
        <v/>
      </c>
      <c r="D422" s="29" t="str">
        <f t="shared" si="30"/>
        <v/>
      </c>
      <c r="K422" s="28"/>
      <c r="L422" s="28"/>
    </row>
    <row r="423" spans="2:12" x14ac:dyDescent="0.15">
      <c r="B423" s="29" t="str">
        <f t="shared" si="28"/>
        <v/>
      </c>
      <c r="C423" s="29" t="str">
        <f t="shared" si="29"/>
        <v/>
      </c>
      <c r="D423" s="29" t="str">
        <f t="shared" si="30"/>
        <v/>
      </c>
      <c r="K423" s="28"/>
      <c r="L423" s="28"/>
    </row>
    <row r="424" spans="2:12" x14ac:dyDescent="0.15">
      <c r="B424" s="29" t="str">
        <f t="shared" si="28"/>
        <v/>
      </c>
      <c r="C424" s="29" t="str">
        <f t="shared" si="29"/>
        <v/>
      </c>
      <c r="D424" s="29" t="str">
        <f t="shared" si="30"/>
        <v/>
      </c>
      <c r="K424" s="28"/>
      <c r="L424" s="28"/>
    </row>
    <row r="425" spans="2:12" x14ac:dyDescent="0.15">
      <c r="B425" s="29" t="str">
        <f t="shared" si="28"/>
        <v/>
      </c>
      <c r="C425" s="29" t="str">
        <f t="shared" si="29"/>
        <v/>
      </c>
      <c r="D425" s="29" t="str">
        <f t="shared" si="30"/>
        <v/>
      </c>
      <c r="K425" s="28"/>
      <c r="L425" s="28"/>
    </row>
    <row r="426" spans="2:12" x14ac:dyDescent="0.15">
      <c r="B426" s="29" t="str">
        <f t="shared" si="28"/>
        <v/>
      </c>
      <c r="C426" s="29" t="str">
        <f t="shared" si="29"/>
        <v/>
      </c>
      <c r="D426" s="29" t="str">
        <f t="shared" si="30"/>
        <v/>
      </c>
      <c r="K426" s="28"/>
      <c r="L426" s="28"/>
    </row>
    <row r="427" spans="2:12" x14ac:dyDescent="0.15">
      <c r="B427" s="29" t="str">
        <f t="shared" si="28"/>
        <v/>
      </c>
      <c r="C427" s="29" t="str">
        <f t="shared" si="29"/>
        <v/>
      </c>
      <c r="D427" s="29" t="str">
        <f t="shared" si="30"/>
        <v/>
      </c>
      <c r="K427" s="28"/>
      <c r="L427" s="28"/>
    </row>
    <row r="428" spans="2:12" x14ac:dyDescent="0.15">
      <c r="B428" s="29" t="str">
        <f t="shared" si="28"/>
        <v/>
      </c>
      <c r="C428" s="29" t="str">
        <f t="shared" si="29"/>
        <v/>
      </c>
      <c r="D428" s="29" t="str">
        <f t="shared" si="30"/>
        <v/>
      </c>
      <c r="K428" s="28"/>
      <c r="L428" s="28"/>
    </row>
    <row r="429" spans="2:12" x14ac:dyDescent="0.15">
      <c r="B429" s="29" t="str">
        <f t="shared" si="28"/>
        <v/>
      </c>
      <c r="C429" s="29" t="str">
        <f t="shared" si="29"/>
        <v/>
      </c>
      <c r="D429" s="29" t="str">
        <f t="shared" si="30"/>
        <v/>
      </c>
      <c r="K429" s="28"/>
      <c r="L429" s="28"/>
    </row>
    <row r="430" spans="2:12" x14ac:dyDescent="0.15">
      <c r="B430" s="29" t="str">
        <f t="shared" si="28"/>
        <v/>
      </c>
      <c r="C430" s="29" t="str">
        <f t="shared" si="29"/>
        <v/>
      </c>
      <c r="D430" s="29" t="str">
        <f t="shared" si="30"/>
        <v/>
      </c>
      <c r="K430" s="28"/>
      <c r="L430" s="28"/>
    </row>
    <row r="431" spans="2:12" x14ac:dyDescent="0.15">
      <c r="B431" s="29" t="str">
        <f t="shared" si="28"/>
        <v/>
      </c>
      <c r="C431" s="29" t="str">
        <f t="shared" si="29"/>
        <v/>
      </c>
      <c r="D431" s="29" t="str">
        <f t="shared" si="30"/>
        <v/>
      </c>
      <c r="K431" s="28"/>
      <c r="L431" s="28"/>
    </row>
    <row r="432" spans="2:12" x14ac:dyDescent="0.15">
      <c r="B432" s="29" t="str">
        <f t="shared" si="28"/>
        <v/>
      </c>
      <c r="C432" s="29" t="str">
        <f t="shared" si="29"/>
        <v/>
      </c>
      <c r="D432" s="29" t="str">
        <f t="shared" si="30"/>
        <v/>
      </c>
      <c r="K432" s="28"/>
      <c r="L432" s="28"/>
    </row>
    <row r="433" spans="2:12" x14ac:dyDescent="0.15">
      <c r="B433" s="29" t="str">
        <f t="shared" si="28"/>
        <v/>
      </c>
      <c r="C433" s="29" t="str">
        <f t="shared" si="29"/>
        <v/>
      </c>
      <c r="D433" s="29" t="str">
        <f t="shared" si="30"/>
        <v/>
      </c>
      <c r="K433" s="28"/>
      <c r="L433" s="28"/>
    </row>
    <row r="434" spans="2:12" x14ac:dyDescent="0.15">
      <c r="B434" s="29" t="str">
        <f t="shared" si="28"/>
        <v/>
      </c>
      <c r="C434" s="29" t="str">
        <f t="shared" si="29"/>
        <v/>
      </c>
      <c r="D434" s="29" t="str">
        <f t="shared" si="30"/>
        <v/>
      </c>
      <c r="K434" s="28"/>
      <c r="L434" s="28"/>
    </row>
    <row r="435" spans="2:12" x14ac:dyDescent="0.15">
      <c r="B435" s="29" t="str">
        <f t="shared" si="28"/>
        <v/>
      </c>
      <c r="C435" s="29" t="str">
        <f t="shared" si="29"/>
        <v/>
      </c>
      <c r="D435" s="29" t="str">
        <f t="shared" si="30"/>
        <v/>
      </c>
      <c r="K435" s="28"/>
      <c r="L435" s="28"/>
    </row>
    <row r="436" spans="2:12" x14ac:dyDescent="0.15">
      <c r="B436" s="29" t="str">
        <f t="shared" si="28"/>
        <v/>
      </c>
      <c r="C436" s="29" t="str">
        <f t="shared" si="29"/>
        <v/>
      </c>
      <c r="D436" s="29" t="str">
        <f t="shared" si="30"/>
        <v/>
      </c>
      <c r="K436" s="28"/>
      <c r="L436" s="28"/>
    </row>
    <row r="437" spans="2:12" x14ac:dyDescent="0.15">
      <c r="B437" s="29" t="str">
        <f t="shared" si="28"/>
        <v/>
      </c>
      <c r="C437" s="29" t="str">
        <f t="shared" si="29"/>
        <v/>
      </c>
      <c r="D437" s="29" t="str">
        <f t="shared" si="30"/>
        <v/>
      </c>
      <c r="K437" s="28"/>
      <c r="L437" s="28"/>
    </row>
    <row r="438" spans="2:12" x14ac:dyDescent="0.15">
      <c r="B438" s="29" t="str">
        <f t="shared" si="28"/>
        <v/>
      </c>
      <c r="C438" s="29" t="str">
        <f t="shared" si="29"/>
        <v/>
      </c>
      <c r="D438" s="29" t="str">
        <f t="shared" si="30"/>
        <v/>
      </c>
      <c r="K438" s="28"/>
      <c r="L438" s="28"/>
    </row>
    <row r="439" spans="2:12" x14ac:dyDescent="0.15">
      <c r="B439" s="29" t="str">
        <f t="shared" si="28"/>
        <v/>
      </c>
      <c r="C439" s="29" t="str">
        <f t="shared" si="29"/>
        <v/>
      </c>
      <c r="D439" s="29" t="str">
        <f t="shared" si="30"/>
        <v/>
      </c>
      <c r="K439" s="28"/>
      <c r="L439" s="28"/>
    </row>
    <row r="440" spans="2:12" x14ac:dyDescent="0.15">
      <c r="B440" s="29" t="str">
        <f t="shared" si="28"/>
        <v/>
      </c>
      <c r="C440" s="29" t="str">
        <f t="shared" si="29"/>
        <v/>
      </c>
      <c r="D440" s="29" t="str">
        <f t="shared" si="30"/>
        <v/>
      </c>
      <c r="K440" s="28"/>
      <c r="L440" s="28"/>
    </row>
    <row r="441" spans="2:12" x14ac:dyDescent="0.15">
      <c r="B441" s="29" t="str">
        <f t="shared" si="28"/>
        <v/>
      </c>
      <c r="C441" s="29" t="str">
        <f t="shared" si="29"/>
        <v/>
      </c>
      <c r="D441" s="29" t="str">
        <f t="shared" si="30"/>
        <v/>
      </c>
      <c r="K441" s="27"/>
      <c r="L441" s="27"/>
    </row>
    <row r="442" spans="2:12" x14ac:dyDescent="0.15">
      <c r="B442" s="29" t="str">
        <f t="shared" si="28"/>
        <v/>
      </c>
      <c r="C442" s="29" t="str">
        <f t="shared" si="29"/>
        <v/>
      </c>
      <c r="D442" s="29" t="str">
        <f t="shared" si="30"/>
        <v/>
      </c>
      <c r="K442" s="28"/>
      <c r="L442" s="27"/>
    </row>
    <row r="443" spans="2:12" x14ac:dyDescent="0.15">
      <c r="B443" s="29" t="str">
        <f t="shared" si="28"/>
        <v/>
      </c>
      <c r="C443" s="29" t="str">
        <f t="shared" si="29"/>
        <v/>
      </c>
      <c r="D443" s="29" t="str">
        <f t="shared" si="30"/>
        <v/>
      </c>
      <c r="K443" s="28"/>
      <c r="L443" s="27"/>
    </row>
    <row r="444" spans="2:12" x14ac:dyDescent="0.15">
      <c r="B444" s="29" t="str">
        <f t="shared" si="28"/>
        <v/>
      </c>
      <c r="C444" s="29" t="str">
        <f t="shared" si="29"/>
        <v/>
      </c>
      <c r="D444" s="29" t="str">
        <f t="shared" si="30"/>
        <v/>
      </c>
      <c r="K444" s="28"/>
      <c r="L444" s="27"/>
    </row>
    <row r="445" spans="2:12" x14ac:dyDescent="0.15">
      <c r="B445" s="29" t="str">
        <f t="shared" si="28"/>
        <v/>
      </c>
      <c r="C445" s="29" t="str">
        <f t="shared" si="29"/>
        <v/>
      </c>
      <c r="D445" s="29" t="str">
        <f t="shared" si="30"/>
        <v/>
      </c>
      <c r="K445" s="28"/>
      <c r="L445" s="27"/>
    </row>
    <row r="446" spans="2:12" x14ac:dyDescent="0.15">
      <c r="B446" s="29" t="str">
        <f t="shared" si="28"/>
        <v/>
      </c>
      <c r="C446" s="29" t="str">
        <f t="shared" si="29"/>
        <v/>
      </c>
      <c r="D446" s="29" t="str">
        <f t="shared" si="30"/>
        <v/>
      </c>
      <c r="K446" s="28"/>
      <c r="L446" s="27"/>
    </row>
    <row r="447" spans="2:12" x14ac:dyDescent="0.15">
      <c r="B447" s="29" t="str">
        <f t="shared" si="28"/>
        <v/>
      </c>
      <c r="C447" s="29" t="str">
        <f t="shared" si="29"/>
        <v/>
      </c>
      <c r="D447" s="29" t="str">
        <f t="shared" si="30"/>
        <v/>
      </c>
      <c r="K447" s="28"/>
      <c r="L447" s="27"/>
    </row>
    <row r="448" spans="2:12" x14ac:dyDescent="0.15">
      <c r="B448" s="29" t="str">
        <f t="shared" si="28"/>
        <v/>
      </c>
      <c r="C448" s="29" t="str">
        <f t="shared" si="29"/>
        <v/>
      </c>
      <c r="D448" s="29" t="str">
        <f t="shared" si="30"/>
        <v/>
      </c>
      <c r="K448" s="28"/>
      <c r="L448" s="27"/>
    </row>
    <row r="449" spans="2:12" x14ac:dyDescent="0.15">
      <c r="B449" s="29" t="str">
        <f t="shared" si="28"/>
        <v/>
      </c>
      <c r="C449" s="29" t="str">
        <f t="shared" si="29"/>
        <v/>
      </c>
      <c r="D449" s="29" t="str">
        <f t="shared" si="30"/>
        <v/>
      </c>
      <c r="K449" s="28"/>
      <c r="L449" s="27"/>
    </row>
    <row r="450" spans="2:12" x14ac:dyDescent="0.15">
      <c r="B450" s="29" t="str">
        <f t="shared" si="28"/>
        <v/>
      </c>
      <c r="C450" s="29" t="str">
        <f t="shared" si="29"/>
        <v/>
      </c>
      <c r="D450" s="29" t="str">
        <f t="shared" si="30"/>
        <v/>
      </c>
      <c r="K450" s="28"/>
      <c r="L450" s="28"/>
    </row>
    <row r="451" spans="2:12" x14ac:dyDescent="0.15">
      <c r="B451" s="29" t="str">
        <f t="shared" si="28"/>
        <v/>
      </c>
      <c r="C451" s="29" t="str">
        <f t="shared" si="29"/>
        <v/>
      </c>
      <c r="D451" s="29" t="str">
        <f t="shared" si="30"/>
        <v/>
      </c>
      <c r="K451" s="28"/>
      <c r="L451" s="28"/>
    </row>
    <row r="452" spans="2:12" x14ac:dyDescent="0.15">
      <c r="B452" s="29" t="str">
        <f t="shared" si="28"/>
        <v/>
      </c>
      <c r="C452" s="29" t="str">
        <f t="shared" si="29"/>
        <v/>
      </c>
      <c r="D452" s="29" t="str">
        <f t="shared" si="30"/>
        <v/>
      </c>
      <c r="K452" s="28"/>
      <c r="L452" s="28"/>
    </row>
    <row r="453" spans="2:12" x14ac:dyDescent="0.15">
      <c r="B453" s="29" t="str">
        <f t="shared" si="28"/>
        <v/>
      </c>
      <c r="C453" s="29" t="str">
        <f t="shared" si="29"/>
        <v/>
      </c>
      <c r="D453" s="29" t="str">
        <f t="shared" si="30"/>
        <v/>
      </c>
      <c r="K453" s="27"/>
      <c r="L453" s="28"/>
    </row>
    <row r="454" spans="2:12" x14ac:dyDescent="0.15">
      <c r="B454" s="29" t="str">
        <f t="shared" si="28"/>
        <v/>
      </c>
      <c r="C454" s="29" t="str">
        <f t="shared" si="29"/>
        <v/>
      </c>
      <c r="D454" s="29" t="str">
        <f t="shared" si="30"/>
        <v/>
      </c>
      <c r="K454" s="27"/>
      <c r="L454" s="28"/>
    </row>
    <row r="455" spans="2:12" x14ac:dyDescent="0.15">
      <c r="B455" s="29" t="str">
        <f t="shared" si="28"/>
        <v/>
      </c>
      <c r="C455" s="29" t="str">
        <f t="shared" si="29"/>
        <v/>
      </c>
      <c r="D455" s="29" t="str">
        <f t="shared" si="30"/>
        <v/>
      </c>
      <c r="K455" s="28"/>
      <c r="L455" s="28"/>
    </row>
    <row r="456" spans="2:12" x14ac:dyDescent="0.15">
      <c r="B456" s="29" t="str">
        <f t="shared" si="28"/>
        <v/>
      </c>
      <c r="C456" s="29" t="str">
        <f t="shared" si="29"/>
        <v/>
      </c>
      <c r="D456" s="29" t="str">
        <f t="shared" si="30"/>
        <v/>
      </c>
      <c r="K456" s="28"/>
      <c r="L456" s="28"/>
    </row>
    <row r="457" spans="2:12" x14ac:dyDescent="0.15">
      <c r="B457" s="29" t="str">
        <f t="shared" si="28"/>
        <v/>
      </c>
      <c r="C457" s="29" t="str">
        <f t="shared" si="29"/>
        <v/>
      </c>
      <c r="D457" s="29" t="str">
        <f t="shared" si="30"/>
        <v/>
      </c>
      <c r="K457" s="28"/>
      <c r="L457" s="28"/>
    </row>
    <row r="458" spans="2:12" x14ac:dyDescent="0.15">
      <c r="B458" s="29" t="str">
        <f t="shared" si="28"/>
        <v/>
      </c>
      <c r="C458" s="29" t="str">
        <f t="shared" si="29"/>
        <v/>
      </c>
      <c r="D458" s="29" t="str">
        <f t="shared" si="30"/>
        <v/>
      </c>
      <c r="K458" s="28"/>
      <c r="L458" s="28"/>
    </row>
    <row r="459" spans="2:12" x14ac:dyDescent="0.15">
      <c r="B459" s="29" t="str">
        <f t="shared" si="28"/>
        <v/>
      </c>
      <c r="C459" s="29" t="str">
        <f t="shared" si="29"/>
        <v/>
      </c>
      <c r="D459" s="29" t="str">
        <f t="shared" si="30"/>
        <v/>
      </c>
      <c r="K459" s="28"/>
      <c r="L459" s="28"/>
    </row>
    <row r="460" spans="2:12" x14ac:dyDescent="0.15">
      <c r="B460" s="29" t="str">
        <f t="shared" si="28"/>
        <v/>
      </c>
      <c r="C460" s="29" t="str">
        <f t="shared" si="29"/>
        <v/>
      </c>
      <c r="D460" s="29" t="str">
        <f t="shared" si="30"/>
        <v/>
      </c>
      <c r="K460" s="28"/>
      <c r="L460" s="28"/>
    </row>
    <row r="461" spans="2:12" x14ac:dyDescent="0.15">
      <c r="B461" s="29" t="str">
        <f t="shared" si="28"/>
        <v/>
      </c>
      <c r="C461" s="29" t="str">
        <f t="shared" si="29"/>
        <v/>
      </c>
      <c r="D461" s="29" t="str">
        <f t="shared" si="30"/>
        <v/>
      </c>
      <c r="K461" s="28"/>
      <c r="L461" s="28"/>
    </row>
    <row r="462" spans="2:12" x14ac:dyDescent="0.15">
      <c r="B462" s="29" t="str">
        <f t="shared" si="28"/>
        <v/>
      </c>
      <c r="C462" s="29" t="str">
        <f t="shared" si="29"/>
        <v/>
      </c>
      <c r="D462" s="29" t="str">
        <f t="shared" si="30"/>
        <v/>
      </c>
      <c r="K462" s="28"/>
      <c r="L462" s="28"/>
    </row>
    <row r="463" spans="2:12" x14ac:dyDescent="0.15">
      <c r="B463" s="29" t="str">
        <f t="shared" si="28"/>
        <v/>
      </c>
      <c r="C463" s="29" t="str">
        <f t="shared" si="29"/>
        <v/>
      </c>
      <c r="D463" s="29" t="str">
        <f t="shared" si="30"/>
        <v/>
      </c>
      <c r="K463" s="28"/>
      <c r="L463" s="28"/>
    </row>
    <row r="464" spans="2:12" x14ac:dyDescent="0.15">
      <c r="B464" s="29" t="str">
        <f t="shared" si="28"/>
        <v/>
      </c>
      <c r="C464" s="29" t="str">
        <f t="shared" si="29"/>
        <v/>
      </c>
      <c r="D464" s="29" t="str">
        <f t="shared" si="30"/>
        <v/>
      </c>
      <c r="K464" s="28"/>
      <c r="L464" s="28"/>
    </row>
    <row r="465" spans="2:12" x14ac:dyDescent="0.15">
      <c r="B465" s="29" t="str">
        <f t="shared" si="28"/>
        <v/>
      </c>
      <c r="C465" s="29" t="str">
        <f t="shared" si="29"/>
        <v/>
      </c>
      <c r="D465" s="29" t="str">
        <f t="shared" si="30"/>
        <v/>
      </c>
      <c r="K465" s="28"/>
      <c r="L465" s="28"/>
    </row>
    <row r="466" spans="2:12" x14ac:dyDescent="0.15">
      <c r="B466" s="29" t="str">
        <f t="shared" si="28"/>
        <v/>
      </c>
      <c r="C466" s="29" t="str">
        <f t="shared" si="29"/>
        <v/>
      </c>
      <c r="D466" s="29" t="str">
        <f t="shared" si="30"/>
        <v/>
      </c>
    </row>
    <row r="467" spans="2:12" x14ac:dyDescent="0.15">
      <c r="B467" s="29" t="str">
        <f t="shared" si="28"/>
        <v/>
      </c>
      <c r="C467" s="29" t="str">
        <f t="shared" si="29"/>
        <v/>
      </c>
      <c r="D467" s="29" t="str">
        <f t="shared" si="30"/>
        <v/>
      </c>
      <c r="K467" s="28"/>
      <c r="L467" s="28"/>
    </row>
    <row r="468" spans="2:12" x14ac:dyDescent="0.15">
      <c r="B468" s="29" t="str">
        <f t="shared" si="28"/>
        <v/>
      </c>
      <c r="C468" s="29" t="str">
        <f t="shared" si="29"/>
        <v/>
      </c>
      <c r="D468" s="29" t="str">
        <f t="shared" si="30"/>
        <v/>
      </c>
      <c r="K468" s="28"/>
      <c r="L468" s="28"/>
    </row>
    <row r="469" spans="2:12" x14ac:dyDescent="0.15">
      <c r="B469" s="29" t="str">
        <f t="shared" si="28"/>
        <v/>
      </c>
      <c r="C469" s="29" t="str">
        <f t="shared" si="29"/>
        <v/>
      </c>
      <c r="D469" s="29" t="str">
        <f t="shared" si="30"/>
        <v/>
      </c>
      <c r="K469" s="28"/>
      <c r="L469" s="28"/>
    </row>
    <row r="470" spans="2:12" x14ac:dyDescent="0.15">
      <c r="B470" s="29" t="str">
        <f t="shared" si="28"/>
        <v/>
      </c>
      <c r="C470" s="29" t="str">
        <f t="shared" si="29"/>
        <v/>
      </c>
      <c r="D470" s="29" t="str">
        <f t="shared" si="30"/>
        <v/>
      </c>
      <c r="K470" s="28"/>
      <c r="L470" s="28"/>
    </row>
    <row r="471" spans="2:12" x14ac:dyDescent="0.15">
      <c r="B471" s="29" t="str">
        <f t="shared" si="28"/>
        <v/>
      </c>
      <c r="C471" s="29" t="str">
        <f t="shared" si="29"/>
        <v/>
      </c>
      <c r="D471" s="29" t="str">
        <f t="shared" si="30"/>
        <v/>
      </c>
      <c r="K471" s="28"/>
      <c r="L471" s="28"/>
    </row>
    <row r="472" spans="2:12" x14ac:dyDescent="0.15">
      <c r="B472" s="29" t="str">
        <f t="shared" si="28"/>
        <v/>
      </c>
      <c r="C472" s="29" t="str">
        <f t="shared" si="29"/>
        <v/>
      </c>
      <c r="D472" s="29" t="str">
        <f t="shared" si="30"/>
        <v/>
      </c>
      <c r="K472" s="28"/>
      <c r="L472" s="28"/>
    </row>
    <row r="473" spans="2:12" x14ac:dyDescent="0.15">
      <c r="B473" s="29" t="str">
        <f t="shared" si="28"/>
        <v/>
      </c>
      <c r="C473" s="29" t="str">
        <f t="shared" si="29"/>
        <v/>
      </c>
      <c r="D473" s="29" t="str">
        <f t="shared" si="30"/>
        <v/>
      </c>
      <c r="K473" s="28"/>
      <c r="L473" s="28"/>
    </row>
    <row r="474" spans="2:12" x14ac:dyDescent="0.15">
      <c r="B474" s="29" t="str">
        <f t="shared" si="28"/>
        <v/>
      </c>
      <c r="C474" s="29" t="str">
        <f t="shared" si="29"/>
        <v/>
      </c>
      <c r="D474" s="29" t="str">
        <f t="shared" si="30"/>
        <v/>
      </c>
      <c r="K474" s="28"/>
      <c r="L474" s="28"/>
    </row>
    <row r="475" spans="2:12" x14ac:dyDescent="0.15">
      <c r="B475" s="29" t="str">
        <f t="shared" ref="B475:B538" si="31">IF(COUNTIFS(K475,"*DTSTART*",K475,"*Tokyo Standard Time*")+COUNTIFS(K475,"*DTSTART*",K475,"*VALUE*")&gt;0,LEFT(RIGHT(K475,6),2)&amp;":"&amp;LEFT(RIGHT(K475,4),2)&amp;",","")</f>
        <v/>
      </c>
      <c r="C475" s="29" t="str">
        <f t="shared" ref="C475:C538" si="32">IF(COUNTIFS(K475,"*DTEND*",K475,"*Tokyo Standard Time*")+COUNTIFS(K475,"*DTEND*",K475,"*VALUE*")&gt;0,LEFT(RIGHT(K475,6),2)&amp;":"&amp;LEFT(RIGHT(K475,4),2)&amp;",","")</f>
        <v/>
      </c>
      <c r="D475" s="29" t="str">
        <f t="shared" ref="D475:D538" si="33">IF(COUNTIF(K475,"*SUMMARY;LANGUAGE*")&gt;0,RIGHT(K475, LEN(K475)-20)&amp;",","")</f>
        <v/>
      </c>
      <c r="K475" s="28"/>
      <c r="L475" s="28"/>
    </row>
    <row r="476" spans="2:12" x14ac:dyDescent="0.15">
      <c r="B476" s="29" t="str">
        <f t="shared" si="31"/>
        <v/>
      </c>
      <c r="C476" s="29" t="str">
        <f t="shared" si="32"/>
        <v/>
      </c>
      <c r="D476" s="29" t="str">
        <f t="shared" si="33"/>
        <v/>
      </c>
      <c r="K476" s="28"/>
      <c r="L476" s="28"/>
    </row>
    <row r="477" spans="2:12" x14ac:dyDescent="0.15">
      <c r="B477" s="29" t="str">
        <f t="shared" si="31"/>
        <v/>
      </c>
      <c r="C477" s="29" t="str">
        <f t="shared" si="32"/>
        <v/>
      </c>
      <c r="D477" s="29" t="str">
        <f t="shared" si="33"/>
        <v/>
      </c>
      <c r="K477" s="28"/>
      <c r="L477" s="28"/>
    </row>
    <row r="478" spans="2:12" x14ac:dyDescent="0.15">
      <c r="B478" s="29" t="str">
        <f t="shared" si="31"/>
        <v/>
      </c>
      <c r="C478" s="29" t="str">
        <f t="shared" si="32"/>
        <v/>
      </c>
      <c r="D478" s="29" t="str">
        <f t="shared" si="33"/>
        <v/>
      </c>
      <c r="K478" s="28"/>
      <c r="L478" s="28"/>
    </row>
    <row r="479" spans="2:12" x14ac:dyDescent="0.15">
      <c r="B479" s="29" t="str">
        <f t="shared" si="31"/>
        <v/>
      </c>
      <c r="C479" s="29" t="str">
        <f t="shared" si="32"/>
        <v/>
      </c>
      <c r="D479" s="29" t="str">
        <f t="shared" si="33"/>
        <v/>
      </c>
      <c r="K479" s="28"/>
      <c r="L479" s="28"/>
    </row>
    <row r="480" spans="2:12" x14ac:dyDescent="0.15">
      <c r="B480" s="29" t="str">
        <f t="shared" si="31"/>
        <v/>
      </c>
      <c r="C480" s="29" t="str">
        <f t="shared" si="32"/>
        <v/>
      </c>
      <c r="D480" s="29" t="str">
        <f t="shared" si="33"/>
        <v/>
      </c>
      <c r="K480" s="28"/>
      <c r="L480" s="28"/>
    </row>
    <row r="481" spans="2:12" x14ac:dyDescent="0.15">
      <c r="B481" s="29" t="str">
        <f t="shared" si="31"/>
        <v/>
      </c>
      <c r="C481" s="29" t="str">
        <f t="shared" si="32"/>
        <v/>
      </c>
      <c r="D481" s="29" t="str">
        <f t="shared" si="33"/>
        <v/>
      </c>
      <c r="K481" s="28"/>
      <c r="L481" s="28"/>
    </row>
    <row r="482" spans="2:12" x14ac:dyDescent="0.15">
      <c r="B482" s="29" t="str">
        <f t="shared" si="31"/>
        <v/>
      </c>
      <c r="C482" s="29" t="str">
        <f t="shared" si="32"/>
        <v/>
      </c>
      <c r="D482" s="29" t="str">
        <f t="shared" si="33"/>
        <v/>
      </c>
      <c r="K482" s="28"/>
      <c r="L482" s="28"/>
    </row>
    <row r="483" spans="2:12" x14ac:dyDescent="0.15">
      <c r="B483" s="29" t="str">
        <f t="shared" si="31"/>
        <v/>
      </c>
      <c r="C483" s="29" t="str">
        <f t="shared" si="32"/>
        <v/>
      </c>
      <c r="D483" s="29" t="str">
        <f t="shared" si="33"/>
        <v/>
      </c>
      <c r="K483" s="28"/>
      <c r="L483" s="28"/>
    </row>
    <row r="484" spans="2:12" x14ac:dyDescent="0.15">
      <c r="B484" s="29" t="str">
        <f t="shared" si="31"/>
        <v/>
      </c>
      <c r="C484" s="29" t="str">
        <f t="shared" si="32"/>
        <v/>
      </c>
      <c r="D484" s="29" t="str">
        <f t="shared" si="33"/>
        <v/>
      </c>
    </row>
    <row r="485" spans="2:12" x14ac:dyDescent="0.15">
      <c r="B485" s="29" t="str">
        <f t="shared" si="31"/>
        <v/>
      </c>
      <c r="C485" s="29" t="str">
        <f t="shared" si="32"/>
        <v/>
      </c>
      <c r="D485" s="29" t="str">
        <f t="shared" si="33"/>
        <v/>
      </c>
      <c r="K485" s="28"/>
      <c r="L485" s="28"/>
    </row>
    <row r="486" spans="2:12" x14ac:dyDescent="0.15">
      <c r="B486" s="29" t="str">
        <f t="shared" si="31"/>
        <v/>
      </c>
      <c r="C486" s="29" t="str">
        <f t="shared" si="32"/>
        <v/>
      </c>
      <c r="D486" s="29" t="str">
        <f t="shared" si="33"/>
        <v/>
      </c>
      <c r="K486" s="28"/>
      <c r="L486" s="28"/>
    </row>
    <row r="487" spans="2:12" x14ac:dyDescent="0.15">
      <c r="B487" s="29" t="str">
        <f t="shared" si="31"/>
        <v/>
      </c>
      <c r="C487" s="29" t="str">
        <f t="shared" si="32"/>
        <v/>
      </c>
      <c r="D487" s="29" t="str">
        <f t="shared" si="33"/>
        <v/>
      </c>
      <c r="K487" s="28"/>
      <c r="L487" s="28"/>
    </row>
    <row r="488" spans="2:12" x14ac:dyDescent="0.15">
      <c r="B488" s="29" t="str">
        <f t="shared" si="31"/>
        <v/>
      </c>
      <c r="C488" s="29" t="str">
        <f t="shared" si="32"/>
        <v/>
      </c>
      <c r="D488" s="29" t="str">
        <f t="shared" si="33"/>
        <v/>
      </c>
      <c r="K488" s="28"/>
      <c r="L488" s="28"/>
    </row>
    <row r="489" spans="2:12" x14ac:dyDescent="0.15">
      <c r="B489" s="29" t="str">
        <f t="shared" si="31"/>
        <v/>
      </c>
      <c r="C489" s="29" t="str">
        <f t="shared" si="32"/>
        <v/>
      </c>
      <c r="D489" s="29" t="str">
        <f t="shared" si="33"/>
        <v/>
      </c>
      <c r="K489" s="28"/>
      <c r="L489" s="28"/>
    </row>
    <row r="490" spans="2:12" x14ac:dyDescent="0.15">
      <c r="B490" s="29" t="str">
        <f t="shared" si="31"/>
        <v/>
      </c>
      <c r="C490" s="29" t="str">
        <f t="shared" si="32"/>
        <v/>
      </c>
      <c r="D490" s="29" t="str">
        <f t="shared" si="33"/>
        <v/>
      </c>
      <c r="K490" s="28"/>
      <c r="L490" s="28"/>
    </row>
    <row r="491" spans="2:12" x14ac:dyDescent="0.15">
      <c r="B491" s="29" t="str">
        <f t="shared" si="31"/>
        <v/>
      </c>
      <c r="C491" s="29" t="str">
        <f t="shared" si="32"/>
        <v/>
      </c>
      <c r="D491" s="29" t="str">
        <f t="shared" si="33"/>
        <v/>
      </c>
      <c r="K491" s="28"/>
      <c r="L491" s="28"/>
    </row>
    <row r="492" spans="2:12" x14ac:dyDescent="0.15">
      <c r="B492" s="29" t="str">
        <f t="shared" si="31"/>
        <v/>
      </c>
      <c r="C492" s="29" t="str">
        <f t="shared" si="32"/>
        <v/>
      </c>
      <c r="D492" s="29" t="str">
        <f t="shared" si="33"/>
        <v/>
      </c>
      <c r="K492" s="28"/>
      <c r="L492" s="28"/>
    </row>
    <row r="493" spans="2:12" x14ac:dyDescent="0.15">
      <c r="B493" s="29" t="str">
        <f t="shared" si="31"/>
        <v/>
      </c>
      <c r="C493" s="29" t="str">
        <f t="shared" si="32"/>
        <v/>
      </c>
      <c r="D493" s="29" t="str">
        <f t="shared" si="33"/>
        <v/>
      </c>
      <c r="K493" s="28"/>
      <c r="L493" s="28"/>
    </row>
    <row r="494" spans="2:12" x14ac:dyDescent="0.15">
      <c r="B494" s="29" t="str">
        <f t="shared" si="31"/>
        <v/>
      </c>
      <c r="C494" s="29" t="str">
        <f t="shared" si="32"/>
        <v/>
      </c>
      <c r="D494" s="29" t="str">
        <f t="shared" si="33"/>
        <v/>
      </c>
      <c r="K494" s="28"/>
      <c r="L494" s="28"/>
    </row>
    <row r="495" spans="2:12" x14ac:dyDescent="0.15">
      <c r="B495" s="29" t="str">
        <f t="shared" si="31"/>
        <v/>
      </c>
      <c r="C495" s="29" t="str">
        <f t="shared" si="32"/>
        <v/>
      </c>
      <c r="D495" s="29" t="str">
        <f t="shared" si="33"/>
        <v/>
      </c>
      <c r="K495" s="28"/>
      <c r="L495" s="28"/>
    </row>
    <row r="496" spans="2:12" x14ac:dyDescent="0.15">
      <c r="B496" s="29" t="str">
        <f t="shared" si="31"/>
        <v/>
      </c>
      <c r="C496" s="29" t="str">
        <f t="shared" si="32"/>
        <v/>
      </c>
      <c r="D496" s="29" t="str">
        <f t="shared" si="33"/>
        <v/>
      </c>
      <c r="K496" s="28"/>
      <c r="L496" s="28"/>
    </row>
    <row r="497" spans="2:12" x14ac:dyDescent="0.15">
      <c r="B497" s="29" t="str">
        <f t="shared" si="31"/>
        <v/>
      </c>
      <c r="C497" s="29" t="str">
        <f t="shared" si="32"/>
        <v/>
      </c>
      <c r="D497" s="29" t="str">
        <f t="shared" si="33"/>
        <v/>
      </c>
      <c r="K497" s="28"/>
      <c r="L497" s="28"/>
    </row>
    <row r="498" spans="2:12" x14ac:dyDescent="0.15">
      <c r="B498" s="29" t="str">
        <f t="shared" si="31"/>
        <v/>
      </c>
      <c r="C498" s="29" t="str">
        <f t="shared" si="32"/>
        <v/>
      </c>
      <c r="D498" s="29" t="str">
        <f t="shared" si="33"/>
        <v/>
      </c>
      <c r="K498" s="28"/>
      <c r="L498" s="28"/>
    </row>
    <row r="499" spans="2:12" x14ac:dyDescent="0.15">
      <c r="B499" s="29" t="str">
        <f t="shared" si="31"/>
        <v/>
      </c>
      <c r="C499" s="29" t="str">
        <f t="shared" si="32"/>
        <v/>
      </c>
      <c r="D499" s="29" t="str">
        <f t="shared" si="33"/>
        <v/>
      </c>
      <c r="K499" s="28"/>
      <c r="L499" s="28"/>
    </row>
    <row r="500" spans="2:12" x14ac:dyDescent="0.15">
      <c r="B500" s="29" t="str">
        <f t="shared" si="31"/>
        <v/>
      </c>
      <c r="C500" s="29" t="str">
        <f t="shared" si="32"/>
        <v/>
      </c>
      <c r="D500" s="29" t="str">
        <f t="shared" si="33"/>
        <v/>
      </c>
      <c r="K500" s="28"/>
      <c r="L500" s="28"/>
    </row>
    <row r="501" spans="2:12" x14ac:dyDescent="0.15">
      <c r="B501" s="29" t="str">
        <f t="shared" si="31"/>
        <v/>
      </c>
      <c r="C501" s="29" t="str">
        <f t="shared" si="32"/>
        <v/>
      </c>
      <c r="D501" s="29" t="str">
        <f t="shared" si="33"/>
        <v/>
      </c>
      <c r="K501" s="28"/>
      <c r="L501" s="28"/>
    </row>
    <row r="502" spans="2:12" x14ac:dyDescent="0.15">
      <c r="B502" s="29" t="str">
        <f t="shared" si="31"/>
        <v/>
      </c>
      <c r="C502" s="29" t="str">
        <f t="shared" si="32"/>
        <v/>
      </c>
      <c r="D502" s="29" t="str">
        <f t="shared" si="33"/>
        <v/>
      </c>
      <c r="K502" s="28"/>
      <c r="L502" s="28"/>
    </row>
    <row r="503" spans="2:12" x14ac:dyDescent="0.15">
      <c r="B503" s="29" t="str">
        <f t="shared" si="31"/>
        <v/>
      </c>
      <c r="C503" s="29" t="str">
        <f t="shared" si="32"/>
        <v/>
      </c>
      <c r="D503" s="29" t="str">
        <f t="shared" si="33"/>
        <v/>
      </c>
      <c r="K503" s="28"/>
      <c r="L503" s="28"/>
    </row>
    <row r="504" spans="2:12" x14ac:dyDescent="0.15">
      <c r="B504" s="29" t="str">
        <f t="shared" si="31"/>
        <v/>
      </c>
      <c r="C504" s="29" t="str">
        <f t="shared" si="32"/>
        <v/>
      </c>
      <c r="D504" s="29" t="str">
        <f t="shared" si="33"/>
        <v/>
      </c>
      <c r="K504" s="28"/>
      <c r="L504" s="28"/>
    </row>
    <row r="505" spans="2:12" x14ac:dyDescent="0.15">
      <c r="B505" s="29" t="str">
        <f t="shared" si="31"/>
        <v/>
      </c>
      <c r="C505" s="29" t="str">
        <f t="shared" si="32"/>
        <v/>
      </c>
      <c r="D505" s="29" t="str">
        <f t="shared" si="33"/>
        <v/>
      </c>
      <c r="K505" s="28"/>
      <c r="L505" s="28"/>
    </row>
    <row r="506" spans="2:12" x14ac:dyDescent="0.15">
      <c r="B506" s="29" t="str">
        <f t="shared" si="31"/>
        <v/>
      </c>
      <c r="C506" s="29" t="str">
        <f t="shared" si="32"/>
        <v/>
      </c>
      <c r="D506" s="29" t="str">
        <f t="shared" si="33"/>
        <v/>
      </c>
      <c r="K506" s="28"/>
      <c r="L506" s="28"/>
    </row>
    <row r="507" spans="2:12" x14ac:dyDescent="0.15">
      <c r="B507" s="29" t="str">
        <f t="shared" si="31"/>
        <v/>
      </c>
      <c r="C507" s="29" t="str">
        <f t="shared" si="32"/>
        <v/>
      </c>
      <c r="D507" s="29" t="str">
        <f t="shared" si="33"/>
        <v/>
      </c>
      <c r="K507" s="28"/>
      <c r="L507" s="28"/>
    </row>
    <row r="508" spans="2:12" x14ac:dyDescent="0.15">
      <c r="B508" s="29" t="str">
        <f t="shared" si="31"/>
        <v/>
      </c>
      <c r="C508" s="29" t="str">
        <f t="shared" si="32"/>
        <v/>
      </c>
      <c r="D508" s="29" t="str">
        <f t="shared" si="33"/>
        <v/>
      </c>
      <c r="K508" s="28"/>
      <c r="L508" s="28"/>
    </row>
    <row r="509" spans="2:12" x14ac:dyDescent="0.15">
      <c r="B509" s="29" t="str">
        <f t="shared" si="31"/>
        <v/>
      </c>
      <c r="C509" s="29" t="str">
        <f t="shared" si="32"/>
        <v/>
      </c>
      <c r="D509" s="29" t="str">
        <f t="shared" si="33"/>
        <v/>
      </c>
      <c r="K509" s="28"/>
      <c r="L509" s="28"/>
    </row>
    <row r="510" spans="2:12" x14ac:dyDescent="0.15">
      <c r="B510" s="29" t="str">
        <f t="shared" si="31"/>
        <v/>
      </c>
      <c r="C510" s="29" t="str">
        <f t="shared" si="32"/>
        <v/>
      </c>
      <c r="D510" s="29" t="str">
        <f t="shared" si="33"/>
        <v/>
      </c>
      <c r="K510" s="28"/>
      <c r="L510" s="28"/>
    </row>
    <row r="511" spans="2:12" x14ac:dyDescent="0.15">
      <c r="B511" s="29" t="str">
        <f t="shared" si="31"/>
        <v/>
      </c>
      <c r="C511" s="29" t="str">
        <f t="shared" si="32"/>
        <v/>
      </c>
      <c r="D511" s="29" t="str">
        <f t="shared" si="33"/>
        <v/>
      </c>
      <c r="K511" s="28"/>
      <c r="L511" s="28"/>
    </row>
    <row r="512" spans="2:12" x14ac:dyDescent="0.15">
      <c r="B512" s="29" t="str">
        <f t="shared" si="31"/>
        <v/>
      </c>
      <c r="C512" s="29" t="str">
        <f t="shared" si="32"/>
        <v/>
      </c>
      <c r="D512" s="29" t="str">
        <f t="shared" si="33"/>
        <v/>
      </c>
      <c r="K512" s="28"/>
      <c r="L512" s="28"/>
    </row>
    <row r="513" spans="2:12" x14ac:dyDescent="0.15">
      <c r="B513" s="29" t="str">
        <f t="shared" si="31"/>
        <v/>
      </c>
      <c r="C513" s="29" t="str">
        <f t="shared" si="32"/>
        <v/>
      </c>
      <c r="D513" s="29" t="str">
        <f t="shared" si="33"/>
        <v/>
      </c>
      <c r="K513" s="28"/>
      <c r="L513" s="28"/>
    </row>
    <row r="514" spans="2:12" x14ac:dyDescent="0.15">
      <c r="B514" s="29" t="str">
        <f t="shared" si="31"/>
        <v/>
      </c>
      <c r="C514" s="29" t="str">
        <f t="shared" si="32"/>
        <v/>
      </c>
      <c r="D514" s="29" t="str">
        <f t="shared" si="33"/>
        <v/>
      </c>
      <c r="K514" s="28"/>
      <c r="L514" s="28"/>
    </row>
    <row r="515" spans="2:12" x14ac:dyDescent="0.15">
      <c r="B515" s="29" t="str">
        <f t="shared" si="31"/>
        <v/>
      </c>
      <c r="C515" s="29" t="str">
        <f t="shared" si="32"/>
        <v/>
      </c>
      <c r="D515" s="29" t="str">
        <f t="shared" si="33"/>
        <v/>
      </c>
      <c r="K515" s="28"/>
      <c r="L515" s="28"/>
    </row>
    <row r="516" spans="2:12" x14ac:dyDescent="0.15">
      <c r="B516" s="29" t="str">
        <f t="shared" si="31"/>
        <v/>
      </c>
      <c r="C516" s="29" t="str">
        <f t="shared" si="32"/>
        <v/>
      </c>
      <c r="D516" s="29" t="str">
        <f t="shared" si="33"/>
        <v/>
      </c>
      <c r="K516" s="28"/>
      <c r="L516" s="28"/>
    </row>
    <row r="517" spans="2:12" x14ac:dyDescent="0.15">
      <c r="B517" s="29" t="str">
        <f t="shared" si="31"/>
        <v/>
      </c>
      <c r="C517" s="29" t="str">
        <f t="shared" si="32"/>
        <v/>
      </c>
      <c r="D517" s="29" t="str">
        <f t="shared" si="33"/>
        <v/>
      </c>
      <c r="K517" s="28"/>
      <c r="L517" s="28"/>
    </row>
    <row r="518" spans="2:12" x14ac:dyDescent="0.15">
      <c r="B518" s="29" t="str">
        <f t="shared" si="31"/>
        <v/>
      </c>
      <c r="C518" s="29" t="str">
        <f t="shared" si="32"/>
        <v/>
      </c>
      <c r="D518" s="29" t="str">
        <f t="shared" si="33"/>
        <v/>
      </c>
      <c r="K518" s="28"/>
      <c r="L518" s="28"/>
    </row>
    <row r="519" spans="2:12" x14ac:dyDescent="0.15">
      <c r="B519" s="29" t="str">
        <f t="shared" si="31"/>
        <v/>
      </c>
      <c r="C519" s="29" t="str">
        <f t="shared" si="32"/>
        <v/>
      </c>
      <c r="D519" s="29" t="str">
        <f t="shared" si="33"/>
        <v/>
      </c>
    </row>
    <row r="520" spans="2:12" x14ac:dyDescent="0.15">
      <c r="B520" s="29" t="str">
        <f t="shared" si="31"/>
        <v/>
      </c>
      <c r="C520" s="29" t="str">
        <f t="shared" si="32"/>
        <v/>
      </c>
      <c r="D520" s="29" t="str">
        <f t="shared" si="33"/>
        <v/>
      </c>
    </row>
    <row r="521" spans="2:12" x14ac:dyDescent="0.15">
      <c r="B521" s="29" t="str">
        <f t="shared" si="31"/>
        <v/>
      </c>
      <c r="C521" s="29" t="str">
        <f t="shared" si="32"/>
        <v/>
      </c>
      <c r="D521" s="29" t="str">
        <f t="shared" si="33"/>
        <v/>
      </c>
    </row>
    <row r="522" spans="2:12" x14ac:dyDescent="0.15">
      <c r="B522" s="29" t="str">
        <f t="shared" si="31"/>
        <v/>
      </c>
      <c r="C522" s="29" t="str">
        <f t="shared" si="32"/>
        <v/>
      </c>
      <c r="D522" s="29" t="str">
        <f t="shared" si="33"/>
        <v/>
      </c>
    </row>
    <row r="523" spans="2:12" x14ac:dyDescent="0.15">
      <c r="B523" s="29" t="str">
        <f t="shared" si="31"/>
        <v/>
      </c>
      <c r="C523" s="29" t="str">
        <f t="shared" si="32"/>
        <v/>
      </c>
      <c r="D523" s="29" t="str">
        <f t="shared" si="33"/>
        <v/>
      </c>
    </row>
    <row r="524" spans="2:12" x14ac:dyDescent="0.15">
      <c r="B524" s="29" t="str">
        <f t="shared" si="31"/>
        <v/>
      </c>
      <c r="C524" s="29" t="str">
        <f t="shared" si="32"/>
        <v/>
      </c>
      <c r="D524" s="29" t="str">
        <f t="shared" si="33"/>
        <v/>
      </c>
      <c r="K524" s="28"/>
      <c r="L524" s="28"/>
    </row>
    <row r="525" spans="2:12" x14ac:dyDescent="0.15">
      <c r="B525" s="29" t="str">
        <f t="shared" si="31"/>
        <v/>
      </c>
      <c r="C525" s="29" t="str">
        <f t="shared" si="32"/>
        <v/>
      </c>
      <c r="D525" s="29" t="str">
        <f t="shared" si="33"/>
        <v/>
      </c>
      <c r="K525" s="28"/>
      <c r="L525" s="28"/>
    </row>
    <row r="526" spans="2:12" x14ac:dyDescent="0.15">
      <c r="B526" s="29" t="str">
        <f t="shared" si="31"/>
        <v/>
      </c>
      <c r="C526" s="29" t="str">
        <f t="shared" si="32"/>
        <v/>
      </c>
      <c r="D526" s="29" t="str">
        <f t="shared" si="33"/>
        <v/>
      </c>
      <c r="K526" s="28"/>
      <c r="L526" s="28"/>
    </row>
    <row r="527" spans="2:12" x14ac:dyDescent="0.15">
      <c r="B527" s="29" t="str">
        <f t="shared" si="31"/>
        <v/>
      </c>
      <c r="C527" s="29" t="str">
        <f t="shared" si="32"/>
        <v/>
      </c>
      <c r="D527" s="29" t="str">
        <f t="shared" si="33"/>
        <v/>
      </c>
      <c r="K527" s="28"/>
      <c r="L527" s="28"/>
    </row>
    <row r="528" spans="2:12" x14ac:dyDescent="0.15">
      <c r="B528" s="29" t="str">
        <f t="shared" si="31"/>
        <v/>
      </c>
      <c r="C528" s="29" t="str">
        <f t="shared" si="32"/>
        <v/>
      </c>
      <c r="D528" s="29" t="str">
        <f t="shared" si="33"/>
        <v/>
      </c>
      <c r="K528" s="28"/>
      <c r="L528" s="28"/>
    </row>
    <row r="529" spans="2:12" x14ac:dyDescent="0.15">
      <c r="B529" s="29" t="str">
        <f t="shared" si="31"/>
        <v/>
      </c>
      <c r="C529" s="29" t="str">
        <f t="shared" si="32"/>
        <v/>
      </c>
      <c r="D529" s="29" t="str">
        <f t="shared" si="33"/>
        <v/>
      </c>
      <c r="K529" s="28"/>
      <c r="L529" s="28"/>
    </row>
    <row r="530" spans="2:12" x14ac:dyDescent="0.15">
      <c r="B530" s="29" t="str">
        <f t="shared" si="31"/>
        <v/>
      </c>
      <c r="C530" s="29" t="str">
        <f t="shared" si="32"/>
        <v/>
      </c>
      <c r="D530" s="29" t="str">
        <f t="shared" si="33"/>
        <v/>
      </c>
      <c r="K530" s="28"/>
      <c r="L530" s="28"/>
    </row>
    <row r="531" spans="2:12" x14ac:dyDescent="0.15">
      <c r="B531" s="29" t="str">
        <f t="shared" si="31"/>
        <v/>
      </c>
      <c r="C531" s="29" t="str">
        <f t="shared" si="32"/>
        <v/>
      </c>
      <c r="D531" s="29" t="str">
        <f t="shared" si="33"/>
        <v/>
      </c>
      <c r="K531" s="28"/>
      <c r="L531" s="28"/>
    </row>
    <row r="532" spans="2:12" x14ac:dyDescent="0.15">
      <c r="B532" s="29" t="str">
        <f t="shared" si="31"/>
        <v/>
      </c>
      <c r="C532" s="29" t="str">
        <f t="shared" si="32"/>
        <v/>
      </c>
      <c r="D532" s="29" t="str">
        <f t="shared" si="33"/>
        <v/>
      </c>
      <c r="K532" s="28"/>
      <c r="L532" s="28"/>
    </row>
    <row r="533" spans="2:12" x14ac:dyDescent="0.15">
      <c r="B533" s="29" t="str">
        <f t="shared" si="31"/>
        <v/>
      </c>
      <c r="C533" s="29" t="str">
        <f t="shared" si="32"/>
        <v/>
      </c>
      <c r="D533" s="29" t="str">
        <f t="shared" si="33"/>
        <v/>
      </c>
      <c r="K533" s="28"/>
      <c r="L533" s="28"/>
    </row>
    <row r="534" spans="2:12" x14ac:dyDescent="0.15">
      <c r="B534" s="29" t="str">
        <f t="shared" si="31"/>
        <v/>
      </c>
      <c r="C534" s="29" t="str">
        <f t="shared" si="32"/>
        <v/>
      </c>
      <c r="D534" s="29" t="str">
        <f t="shared" si="33"/>
        <v/>
      </c>
      <c r="K534" s="28"/>
      <c r="L534" s="28"/>
    </row>
    <row r="535" spans="2:12" x14ac:dyDescent="0.15">
      <c r="B535" s="29" t="str">
        <f t="shared" si="31"/>
        <v/>
      </c>
      <c r="C535" s="29" t="str">
        <f t="shared" si="32"/>
        <v/>
      </c>
      <c r="D535" s="29" t="str">
        <f t="shared" si="33"/>
        <v/>
      </c>
      <c r="K535" s="28"/>
      <c r="L535" s="28"/>
    </row>
    <row r="536" spans="2:12" x14ac:dyDescent="0.15">
      <c r="B536" s="29" t="str">
        <f t="shared" si="31"/>
        <v/>
      </c>
      <c r="C536" s="29" t="str">
        <f t="shared" si="32"/>
        <v/>
      </c>
      <c r="D536" s="29" t="str">
        <f t="shared" si="33"/>
        <v/>
      </c>
      <c r="K536" s="28"/>
      <c r="L536" s="28"/>
    </row>
    <row r="537" spans="2:12" x14ac:dyDescent="0.15">
      <c r="B537" s="29" t="str">
        <f t="shared" si="31"/>
        <v/>
      </c>
      <c r="C537" s="29" t="str">
        <f t="shared" si="32"/>
        <v/>
      </c>
      <c r="D537" s="29" t="str">
        <f t="shared" si="33"/>
        <v/>
      </c>
      <c r="K537" s="28"/>
      <c r="L537" s="28"/>
    </row>
    <row r="538" spans="2:12" x14ac:dyDescent="0.15">
      <c r="B538" s="29" t="str">
        <f t="shared" si="31"/>
        <v/>
      </c>
      <c r="C538" s="29" t="str">
        <f t="shared" si="32"/>
        <v/>
      </c>
      <c r="D538" s="29" t="str">
        <f t="shared" si="33"/>
        <v/>
      </c>
      <c r="K538" s="28"/>
      <c r="L538" s="28"/>
    </row>
    <row r="539" spans="2:12" x14ac:dyDescent="0.15">
      <c r="B539" s="29" t="str">
        <f t="shared" ref="B539:B600" si="34">IF(COUNTIFS(K539,"*DTSTART*",K539,"*Tokyo Standard Time*")+COUNTIFS(K539,"*DTSTART*",K539,"*VALUE*")&gt;0,LEFT(RIGHT(K539,6),2)&amp;":"&amp;LEFT(RIGHT(K539,4),2)&amp;",","")</f>
        <v/>
      </c>
      <c r="C539" s="29" t="str">
        <f t="shared" ref="C539:C600" si="35">IF(COUNTIFS(K539,"*DTEND*",K539,"*Tokyo Standard Time*")+COUNTIFS(K539,"*DTEND*",K539,"*VALUE*")&gt;0,LEFT(RIGHT(K539,6),2)&amp;":"&amp;LEFT(RIGHT(K539,4),2)&amp;",","")</f>
        <v/>
      </c>
      <c r="D539" s="29" t="str">
        <f t="shared" ref="D539:D600" si="36">IF(COUNTIF(K539,"*SUMMARY;LANGUAGE*")&gt;0,RIGHT(K539, LEN(K539)-20)&amp;",","")</f>
        <v/>
      </c>
      <c r="K539" s="28"/>
      <c r="L539" s="28"/>
    </row>
    <row r="540" spans="2:12" x14ac:dyDescent="0.15">
      <c r="B540" s="29" t="str">
        <f t="shared" si="34"/>
        <v/>
      </c>
      <c r="C540" s="29" t="str">
        <f t="shared" si="35"/>
        <v/>
      </c>
      <c r="D540" s="29" t="str">
        <f t="shared" si="36"/>
        <v/>
      </c>
      <c r="K540" s="28"/>
      <c r="L540" s="28"/>
    </row>
    <row r="541" spans="2:12" x14ac:dyDescent="0.15">
      <c r="B541" s="29" t="str">
        <f t="shared" si="34"/>
        <v/>
      </c>
      <c r="C541" s="29" t="str">
        <f t="shared" si="35"/>
        <v/>
      </c>
      <c r="D541" s="29" t="str">
        <f t="shared" si="36"/>
        <v/>
      </c>
    </row>
    <row r="542" spans="2:12" x14ac:dyDescent="0.15">
      <c r="B542" s="29" t="str">
        <f t="shared" si="34"/>
        <v/>
      </c>
      <c r="C542" s="29" t="str">
        <f t="shared" si="35"/>
        <v/>
      </c>
      <c r="D542" s="29" t="str">
        <f t="shared" si="36"/>
        <v/>
      </c>
    </row>
    <row r="543" spans="2:12" x14ac:dyDescent="0.15">
      <c r="B543" s="29" t="str">
        <f t="shared" si="34"/>
        <v/>
      </c>
      <c r="C543" s="29" t="str">
        <f t="shared" si="35"/>
        <v/>
      </c>
      <c r="D543" s="29" t="str">
        <f t="shared" si="36"/>
        <v/>
      </c>
    </row>
    <row r="544" spans="2:12" x14ac:dyDescent="0.15">
      <c r="B544" s="29" t="str">
        <f t="shared" si="34"/>
        <v/>
      </c>
      <c r="C544" s="29" t="str">
        <f t="shared" si="35"/>
        <v/>
      </c>
      <c r="D544" s="29" t="str">
        <f t="shared" si="36"/>
        <v/>
      </c>
    </row>
    <row r="545" spans="2:4" x14ac:dyDescent="0.15">
      <c r="B545" s="29" t="str">
        <f t="shared" si="34"/>
        <v/>
      </c>
      <c r="C545" s="29" t="str">
        <f t="shared" si="35"/>
        <v/>
      </c>
      <c r="D545" s="29" t="str">
        <f t="shared" si="36"/>
        <v/>
      </c>
    </row>
    <row r="546" spans="2:4" x14ac:dyDescent="0.15">
      <c r="B546" s="29" t="str">
        <f t="shared" si="34"/>
        <v/>
      </c>
      <c r="C546" s="29" t="str">
        <f t="shared" si="35"/>
        <v/>
      </c>
      <c r="D546" s="29" t="str">
        <f t="shared" si="36"/>
        <v/>
      </c>
    </row>
    <row r="547" spans="2:4" x14ac:dyDescent="0.15">
      <c r="B547" s="29" t="str">
        <f t="shared" si="34"/>
        <v/>
      </c>
      <c r="C547" s="29" t="str">
        <f t="shared" si="35"/>
        <v/>
      </c>
      <c r="D547" s="29" t="str">
        <f t="shared" si="36"/>
        <v/>
      </c>
    </row>
    <row r="548" spans="2:4" x14ac:dyDescent="0.15">
      <c r="B548" s="29" t="str">
        <f t="shared" si="34"/>
        <v/>
      </c>
      <c r="C548" s="29" t="str">
        <f t="shared" si="35"/>
        <v/>
      </c>
      <c r="D548" s="29" t="str">
        <f t="shared" si="36"/>
        <v/>
      </c>
    </row>
    <row r="549" spans="2:4" x14ac:dyDescent="0.15">
      <c r="B549" s="29" t="str">
        <f t="shared" si="34"/>
        <v/>
      </c>
      <c r="C549" s="29" t="str">
        <f t="shared" si="35"/>
        <v/>
      </c>
      <c r="D549" s="29" t="str">
        <f t="shared" si="36"/>
        <v/>
      </c>
    </row>
    <row r="550" spans="2:4" x14ac:dyDescent="0.15">
      <c r="B550" s="29" t="str">
        <f t="shared" si="34"/>
        <v/>
      </c>
      <c r="C550" s="29" t="str">
        <f t="shared" si="35"/>
        <v/>
      </c>
      <c r="D550" s="29" t="str">
        <f t="shared" si="36"/>
        <v/>
      </c>
    </row>
    <row r="551" spans="2:4" x14ac:dyDescent="0.15">
      <c r="B551" s="29" t="str">
        <f t="shared" si="34"/>
        <v/>
      </c>
      <c r="C551" s="29" t="str">
        <f t="shared" si="35"/>
        <v/>
      </c>
      <c r="D551" s="29" t="str">
        <f t="shared" si="36"/>
        <v/>
      </c>
    </row>
    <row r="552" spans="2:4" x14ac:dyDescent="0.15">
      <c r="B552" s="29" t="str">
        <f t="shared" si="34"/>
        <v/>
      </c>
      <c r="C552" s="29" t="str">
        <f t="shared" si="35"/>
        <v/>
      </c>
      <c r="D552" s="29" t="str">
        <f t="shared" si="36"/>
        <v/>
      </c>
    </row>
    <row r="553" spans="2:4" x14ac:dyDescent="0.15">
      <c r="B553" s="29" t="str">
        <f t="shared" si="34"/>
        <v/>
      </c>
      <c r="C553" s="29" t="str">
        <f t="shared" si="35"/>
        <v/>
      </c>
      <c r="D553" s="29" t="str">
        <f t="shared" si="36"/>
        <v/>
      </c>
    </row>
    <row r="554" spans="2:4" x14ac:dyDescent="0.15">
      <c r="B554" s="29" t="str">
        <f t="shared" si="34"/>
        <v/>
      </c>
      <c r="C554" s="29" t="str">
        <f t="shared" si="35"/>
        <v/>
      </c>
      <c r="D554" s="29" t="str">
        <f t="shared" si="36"/>
        <v/>
      </c>
    </row>
    <row r="555" spans="2:4" x14ac:dyDescent="0.15">
      <c r="B555" s="29" t="str">
        <f t="shared" si="34"/>
        <v/>
      </c>
      <c r="C555" s="29" t="str">
        <f t="shared" si="35"/>
        <v/>
      </c>
      <c r="D555" s="29" t="str">
        <f t="shared" si="36"/>
        <v/>
      </c>
    </row>
    <row r="556" spans="2:4" x14ac:dyDescent="0.15">
      <c r="B556" s="29" t="str">
        <f t="shared" si="34"/>
        <v/>
      </c>
      <c r="C556" s="29" t="str">
        <f t="shared" si="35"/>
        <v/>
      </c>
      <c r="D556" s="29" t="str">
        <f t="shared" si="36"/>
        <v/>
      </c>
    </row>
    <row r="557" spans="2:4" x14ac:dyDescent="0.15">
      <c r="B557" s="29" t="str">
        <f t="shared" si="34"/>
        <v/>
      </c>
      <c r="C557" s="29" t="str">
        <f t="shared" si="35"/>
        <v/>
      </c>
      <c r="D557" s="29" t="str">
        <f t="shared" si="36"/>
        <v/>
      </c>
    </row>
    <row r="558" spans="2:4" x14ac:dyDescent="0.15">
      <c r="B558" s="29" t="str">
        <f t="shared" si="34"/>
        <v/>
      </c>
      <c r="C558" s="29" t="str">
        <f t="shared" si="35"/>
        <v/>
      </c>
      <c r="D558" s="29" t="str">
        <f t="shared" si="36"/>
        <v/>
      </c>
    </row>
    <row r="559" spans="2:4" x14ac:dyDescent="0.15">
      <c r="B559" s="29" t="str">
        <f t="shared" si="34"/>
        <v/>
      </c>
      <c r="C559" s="29" t="str">
        <f t="shared" si="35"/>
        <v/>
      </c>
      <c r="D559" s="29" t="str">
        <f t="shared" si="36"/>
        <v/>
      </c>
    </row>
    <row r="560" spans="2:4" x14ac:dyDescent="0.15">
      <c r="B560" s="29" t="str">
        <f t="shared" si="34"/>
        <v/>
      </c>
      <c r="C560" s="29" t="str">
        <f t="shared" si="35"/>
        <v/>
      </c>
      <c r="D560" s="29" t="str">
        <f t="shared" si="36"/>
        <v/>
      </c>
    </row>
    <row r="561" spans="2:4" x14ac:dyDescent="0.15">
      <c r="B561" s="29" t="str">
        <f t="shared" si="34"/>
        <v/>
      </c>
      <c r="C561" s="29" t="str">
        <f t="shared" si="35"/>
        <v/>
      </c>
      <c r="D561" s="29" t="str">
        <f t="shared" si="36"/>
        <v/>
      </c>
    </row>
    <row r="562" spans="2:4" x14ac:dyDescent="0.15">
      <c r="B562" s="29" t="str">
        <f t="shared" si="34"/>
        <v/>
      </c>
      <c r="C562" s="29" t="str">
        <f t="shared" si="35"/>
        <v/>
      </c>
      <c r="D562" s="29" t="str">
        <f t="shared" si="36"/>
        <v/>
      </c>
    </row>
    <row r="563" spans="2:4" x14ac:dyDescent="0.15">
      <c r="B563" s="29" t="str">
        <f t="shared" si="34"/>
        <v/>
      </c>
      <c r="C563" s="29" t="str">
        <f t="shared" si="35"/>
        <v/>
      </c>
      <c r="D563" s="29" t="str">
        <f t="shared" si="36"/>
        <v/>
      </c>
    </row>
    <row r="564" spans="2:4" x14ac:dyDescent="0.15">
      <c r="B564" s="29" t="str">
        <f t="shared" si="34"/>
        <v/>
      </c>
      <c r="C564" s="29" t="str">
        <f t="shared" si="35"/>
        <v/>
      </c>
      <c r="D564" s="29" t="str">
        <f t="shared" si="36"/>
        <v/>
      </c>
    </row>
    <row r="565" spans="2:4" x14ac:dyDescent="0.15">
      <c r="B565" s="29" t="str">
        <f t="shared" si="34"/>
        <v/>
      </c>
      <c r="C565" s="29" t="str">
        <f t="shared" si="35"/>
        <v/>
      </c>
      <c r="D565" s="29" t="str">
        <f t="shared" si="36"/>
        <v/>
      </c>
    </row>
    <row r="566" spans="2:4" x14ac:dyDescent="0.15">
      <c r="B566" s="29" t="str">
        <f t="shared" si="34"/>
        <v/>
      </c>
      <c r="C566" s="29" t="str">
        <f t="shared" si="35"/>
        <v/>
      </c>
      <c r="D566" s="29" t="str">
        <f t="shared" si="36"/>
        <v/>
      </c>
    </row>
    <row r="567" spans="2:4" x14ac:dyDescent="0.15">
      <c r="B567" s="29" t="str">
        <f t="shared" si="34"/>
        <v/>
      </c>
      <c r="C567" s="29" t="str">
        <f t="shared" si="35"/>
        <v/>
      </c>
      <c r="D567" s="29" t="str">
        <f t="shared" si="36"/>
        <v/>
      </c>
    </row>
    <row r="568" spans="2:4" x14ac:dyDescent="0.15">
      <c r="B568" s="29" t="str">
        <f t="shared" si="34"/>
        <v/>
      </c>
      <c r="C568" s="29" t="str">
        <f t="shared" si="35"/>
        <v/>
      </c>
      <c r="D568" s="29" t="str">
        <f t="shared" si="36"/>
        <v/>
      </c>
    </row>
    <row r="569" spans="2:4" x14ac:dyDescent="0.15">
      <c r="B569" s="29" t="str">
        <f t="shared" si="34"/>
        <v/>
      </c>
      <c r="C569" s="29" t="str">
        <f t="shared" si="35"/>
        <v/>
      </c>
      <c r="D569" s="29" t="str">
        <f t="shared" si="36"/>
        <v/>
      </c>
    </row>
    <row r="570" spans="2:4" x14ac:dyDescent="0.15">
      <c r="B570" s="29" t="str">
        <f t="shared" si="34"/>
        <v/>
      </c>
      <c r="C570" s="29" t="str">
        <f t="shared" si="35"/>
        <v/>
      </c>
      <c r="D570" s="29" t="str">
        <f t="shared" si="36"/>
        <v/>
      </c>
    </row>
    <row r="571" spans="2:4" x14ac:dyDescent="0.15">
      <c r="B571" s="29" t="str">
        <f t="shared" si="34"/>
        <v/>
      </c>
      <c r="C571" s="29" t="str">
        <f t="shared" si="35"/>
        <v/>
      </c>
      <c r="D571" s="29" t="str">
        <f t="shared" si="36"/>
        <v/>
      </c>
    </row>
    <row r="572" spans="2:4" x14ac:dyDescent="0.15">
      <c r="B572" s="29" t="str">
        <f t="shared" si="34"/>
        <v/>
      </c>
      <c r="C572" s="29" t="str">
        <f t="shared" si="35"/>
        <v/>
      </c>
      <c r="D572" s="29" t="str">
        <f t="shared" si="36"/>
        <v/>
      </c>
    </row>
    <row r="573" spans="2:4" x14ac:dyDescent="0.15">
      <c r="B573" s="29" t="str">
        <f t="shared" si="34"/>
        <v/>
      </c>
      <c r="C573" s="29" t="str">
        <f t="shared" si="35"/>
        <v/>
      </c>
      <c r="D573" s="29" t="str">
        <f t="shared" si="36"/>
        <v/>
      </c>
    </row>
    <row r="574" spans="2:4" x14ac:dyDescent="0.15">
      <c r="B574" s="29" t="str">
        <f t="shared" si="34"/>
        <v/>
      </c>
      <c r="C574" s="29" t="str">
        <f t="shared" si="35"/>
        <v/>
      </c>
      <c r="D574" s="29" t="str">
        <f t="shared" si="36"/>
        <v/>
      </c>
    </row>
    <row r="575" spans="2:4" x14ac:dyDescent="0.15">
      <c r="B575" s="29" t="str">
        <f t="shared" si="34"/>
        <v/>
      </c>
      <c r="C575" s="29" t="str">
        <f t="shared" si="35"/>
        <v/>
      </c>
      <c r="D575" s="29" t="str">
        <f t="shared" si="36"/>
        <v/>
      </c>
    </row>
    <row r="576" spans="2:4" x14ac:dyDescent="0.15">
      <c r="B576" s="29" t="str">
        <f t="shared" si="34"/>
        <v/>
      </c>
      <c r="C576" s="29" t="str">
        <f t="shared" si="35"/>
        <v/>
      </c>
      <c r="D576" s="29" t="str">
        <f t="shared" si="36"/>
        <v/>
      </c>
    </row>
    <row r="577" spans="2:4" x14ac:dyDescent="0.15">
      <c r="B577" s="29" t="str">
        <f t="shared" si="34"/>
        <v/>
      </c>
      <c r="C577" s="29" t="str">
        <f t="shared" si="35"/>
        <v/>
      </c>
      <c r="D577" s="29" t="str">
        <f t="shared" si="36"/>
        <v/>
      </c>
    </row>
    <row r="578" spans="2:4" x14ac:dyDescent="0.15">
      <c r="B578" s="29" t="str">
        <f t="shared" si="34"/>
        <v/>
      </c>
      <c r="C578" s="29" t="str">
        <f t="shared" si="35"/>
        <v/>
      </c>
      <c r="D578" s="29" t="str">
        <f t="shared" si="36"/>
        <v/>
      </c>
    </row>
    <row r="579" spans="2:4" x14ac:dyDescent="0.15">
      <c r="B579" s="29" t="str">
        <f t="shared" si="34"/>
        <v/>
      </c>
      <c r="C579" s="29" t="str">
        <f t="shared" si="35"/>
        <v/>
      </c>
      <c r="D579" s="29" t="str">
        <f t="shared" si="36"/>
        <v/>
      </c>
    </row>
    <row r="580" spans="2:4" x14ac:dyDescent="0.15">
      <c r="B580" s="29" t="str">
        <f t="shared" si="34"/>
        <v/>
      </c>
      <c r="C580" s="29" t="str">
        <f t="shared" si="35"/>
        <v/>
      </c>
      <c r="D580" s="29" t="str">
        <f t="shared" si="36"/>
        <v/>
      </c>
    </row>
    <row r="581" spans="2:4" x14ac:dyDescent="0.15">
      <c r="B581" s="29" t="str">
        <f t="shared" si="34"/>
        <v/>
      </c>
      <c r="C581" s="29" t="str">
        <f t="shared" si="35"/>
        <v/>
      </c>
      <c r="D581" s="29" t="str">
        <f t="shared" si="36"/>
        <v/>
      </c>
    </row>
    <row r="582" spans="2:4" x14ac:dyDescent="0.15">
      <c r="B582" s="29" t="str">
        <f t="shared" si="34"/>
        <v/>
      </c>
      <c r="C582" s="29" t="str">
        <f t="shared" si="35"/>
        <v/>
      </c>
      <c r="D582" s="29" t="str">
        <f t="shared" si="36"/>
        <v/>
      </c>
    </row>
    <row r="583" spans="2:4" x14ac:dyDescent="0.15">
      <c r="B583" s="29" t="str">
        <f t="shared" si="34"/>
        <v/>
      </c>
      <c r="C583" s="29" t="str">
        <f t="shared" si="35"/>
        <v/>
      </c>
      <c r="D583" s="29" t="str">
        <f t="shared" si="36"/>
        <v/>
      </c>
    </row>
    <row r="584" spans="2:4" x14ac:dyDescent="0.15">
      <c r="B584" s="29" t="str">
        <f t="shared" si="34"/>
        <v/>
      </c>
      <c r="C584" s="29" t="str">
        <f t="shared" si="35"/>
        <v/>
      </c>
      <c r="D584" s="29" t="str">
        <f t="shared" si="36"/>
        <v/>
      </c>
    </row>
    <row r="585" spans="2:4" x14ac:dyDescent="0.15">
      <c r="B585" s="29" t="str">
        <f t="shared" si="34"/>
        <v/>
      </c>
      <c r="C585" s="29" t="str">
        <f t="shared" si="35"/>
        <v/>
      </c>
      <c r="D585" s="29" t="str">
        <f t="shared" si="36"/>
        <v/>
      </c>
    </row>
    <row r="586" spans="2:4" x14ac:dyDescent="0.15">
      <c r="B586" s="29" t="str">
        <f t="shared" si="34"/>
        <v/>
      </c>
      <c r="C586" s="29" t="str">
        <f t="shared" si="35"/>
        <v/>
      </c>
      <c r="D586" s="29" t="str">
        <f t="shared" si="36"/>
        <v/>
      </c>
    </row>
    <row r="587" spans="2:4" x14ac:dyDescent="0.15">
      <c r="B587" s="29" t="str">
        <f t="shared" si="34"/>
        <v/>
      </c>
      <c r="C587" s="29" t="str">
        <f t="shared" si="35"/>
        <v/>
      </c>
      <c r="D587" s="29" t="str">
        <f t="shared" si="36"/>
        <v/>
      </c>
    </row>
    <row r="588" spans="2:4" x14ac:dyDescent="0.15">
      <c r="B588" s="29" t="str">
        <f t="shared" si="34"/>
        <v/>
      </c>
      <c r="C588" s="29" t="str">
        <f t="shared" si="35"/>
        <v/>
      </c>
      <c r="D588" s="29" t="str">
        <f t="shared" si="36"/>
        <v/>
      </c>
    </row>
    <row r="589" spans="2:4" x14ac:dyDescent="0.15">
      <c r="B589" s="29" t="str">
        <f t="shared" si="34"/>
        <v/>
      </c>
      <c r="C589" s="29" t="str">
        <f t="shared" si="35"/>
        <v/>
      </c>
      <c r="D589" s="29" t="str">
        <f t="shared" si="36"/>
        <v/>
      </c>
    </row>
    <row r="590" spans="2:4" x14ac:dyDescent="0.15">
      <c r="B590" s="29" t="str">
        <f t="shared" si="34"/>
        <v/>
      </c>
      <c r="C590" s="29" t="str">
        <f t="shared" si="35"/>
        <v/>
      </c>
      <c r="D590" s="29" t="str">
        <f t="shared" si="36"/>
        <v/>
      </c>
    </row>
    <row r="591" spans="2:4" x14ac:dyDescent="0.15">
      <c r="B591" s="29" t="str">
        <f t="shared" si="34"/>
        <v/>
      </c>
      <c r="C591" s="29" t="str">
        <f t="shared" si="35"/>
        <v/>
      </c>
      <c r="D591" s="29" t="str">
        <f t="shared" si="36"/>
        <v/>
      </c>
    </row>
    <row r="592" spans="2:4" x14ac:dyDescent="0.15">
      <c r="B592" s="29" t="str">
        <f t="shared" si="34"/>
        <v/>
      </c>
      <c r="C592" s="29" t="str">
        <f t="shared" si="35"/>
        <v/>
      </c>
      <c r="D592" s="29" t="str">
        <f t="shared" si="36"/>
        <v/>
      </c>
    </row>
    <row r="593" spans="2:4" x14ac:dyDescent="0.15">
      <c r="B593" s="29" t="str">
        <f t="shared" si="34"/>
        <v/>
      </c>
      <c r="C593" s="29" t="str">
        <f t="shared" si="35"/>
        <v/>
      </c>
      <c r="D593" s="29" t="str">
        <f t="shared" si="36"/>
        <v/>
      </c>
    </row>
    <row r="594" spans="2:4" x14ac:dyDescent="0.15">
      <c r="B594" s="29" t="str">
        <f t="shared" si="34"/>
        <v/>
      </c>
      <c r="C594" s="29" t="str">
        <f t="shared" si="35"/>
        <v/>
      </c>
      <c r="D594" s="29" t="str">
        <f t="shared" si="36"/>
        <v/>
      </c>
    </row>
    <row r="595" spans="2:4" x14ac:dyDescent="0.15">
      <c r="B595" s="29" t="str">
        <f t="shared" si="34"/>
        <v/>
      </c>
      <c r="C595" s="29" t="str">
        <f t="shared" si="35"/>
        <v/>
      </c>
      <c r="D595" s="29" t="str">
        <f t="shared" si="36"/>
        <v/>
      </c>
    </row>
    <row r="596" spans="2:4" x14ac:dyDescent="0.15">
      <c r="B596" s="29" t="str">
        <f t="shared" si="34"/>
        <v/>
      </c>
      <c r="C596" s="29" t="str">
        <f t="shared" si="35"/>
        <v/>
      </c>
      <c r="D596" s="29" t="str">
        <f t="shared" si="36"/>
        <v/>
      </c>
    </row>
    <row r="597" spans="2:4" x14ac:dyDescent="0.15">
      <c r="B597" s="29" t="str">
        <f t="shared" si="34"/>
        <v/>
      </c>
      <c r="C597" s="29" t="str">
        <f t="shared" si="35"/>
        <v/>
      </c>
      <c r="D597" s="29" t="str">
        <f t="shared" si="36"/>
        <v/>
      </c>
    </row>
    <row r="598" spans="2:4" x14ac:dyDescent="0.15">
      <c r="B598" s="29" t="str">
        <f t="shared" si="34"/>
        <v/>
      </c>
      <c r="C598" s="29" t="str">
        <f t="shared" si="35"/>
        <v/>
      </c>
      <c r="D598" s="29" t="str">
        <f t="shared" si="36"/>
        <v/>
      </c>
    </row>
    <row r="599" spans="2:4" x14ac:dyDescent="0.15">
      <c r="B599" s="29" t="str">
        <f t="shared" si="34"/>
        <v/>
      </c>
      <c r="C599" s="29" t="str">
        <f t="shared" si="35"/>
        <v/>
      </c>
      <c r="D599" s="29" t="str">
        <f t="shared" si="36"/>
        <v/>
      </c>
    </row>
    <row r="600" spans="2:4" x14ac:dyDescent="0.15">
      <c r="B600" s="29" t="str">
        <f t="shared" si="34"/>
        <v/>
      </c>
      <c r="C600" s="29" t="str">
        <f t="shared" si="35"/>
        <v/>
      </c>
      <c r="D600" s="29" t="str">
        <f t="shared" si="36"/>
        <v/>
      </c>
    </row>
  </sheetData>
  <mergeCells count="1">
    <mergeCell ref="K25:L2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 ittooo</dc:creator>
  <cp:lastModifiedBy>66 ittooo</cp:lastModifiedBy>
  <dcterms:created xsi:type="dcterms:W3CDTF">2016-08-31T11:50:47Z</dcterms:created>
  <dcterms:modified xsi:type="dcterms:W3CDTF">2016-09-08T11:37:39Z</dcterms:modified>
</cp:coreProperties>
</file>