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1" i="1"/>
  <c r="B18" i="1" l="1"/>
  <c r="B3" i="1" s="1"/>
  <c r="G18" i="1"/>
  <c r="G3" i="1" s="1"/>
  <c r="F18" i="1"/>
  <c r="F3" i="1" l="1"/>
  <c r="C3" i="1" s="1"/>
  <c r="G5" i="1"/>
  <c r="G9" i="1"/>
  <c r="G13" i="1"/>
  <c r="G17" i="1"/>
  <c r="G12" i="1"/>
  <c r="G6" i="1"/>
  <c r="G10" i="1"/>
  <c r="G14" i="1"/>
  <c r="G4" i="1"/>
  <c r="G8" i="1"/>
  <c r="G16" i="1"/>
  <c r="G7" i="1"/>
  <c r="G11" i="1"/>
  <c r="G15" i="1"/>
  <c r="B15" i="1"/>
  <c r="B4" i="1"/>
  <c r="B5" i="1"/>
  <c r="F5" i="1" s="1"/>
  <c r="C5" i="1" s="1"/>
  <c r="B6" i="1"/>
  <c r="B8" i="1"/>
  <c r="B7" i="1"/>
  <c r="B10" i="1"/>
  <c r="B12" i="1"/>
  <c r="F12" i="1" s="1"/>
  <c r="C12" i="1" s="1"/>
  <c r="B13" i="1"/>
  <c r="B11" i="1"/>
  <c r="B14" i="1"/>
  <c r="B16" i="1"/>
  <c r="B17" i="1"/>
  <c r="B9" i="1"/>
  <c r="F6" i="1" l="1"/>
  <c r="F17" i="1"/>
  <c r="C17" i="1" s="1"/>
  <c r="K12" i="1"/>
  <c r="K5" i="1"/>
  <c r="K3" i="1"/>
  <c r="F9" i="1"/>
  <c r="C9" i="1" s="1"/>
  <c r="F13" i="1"/>
  <c r="C13" i="1" s="1"/>
  <c r="F7" i="1"/>
  <c r="C7" i="1" s="1"/>
  <c r="F14" i="1"/>
  <c r="C14" i="1" s="1"/>
  <c r="F4" i="1"/>
  <c r="C4" i="1" s="1"/>
  <c r="F11" i="1"/>
  <c r="C11" i="1" s="1"/>
  <c r="F8" i="1"/>
  <c r="C8" i="1" s="1"/>
  <c r="F15" i="1"/>
  <c r="C15" i="1" s="1"/>
  <c r="F10" i="1"/>
  <c r="C10" i="1" s="1"/>
  <c r="F16" i="1"/>
  <c r="C16" i="1" s="1"/>
  <c r="K6" i="1" l="1"/>
  <c r="C6" i="1"/>
  <c r="K17" i="1"/>
  <c r="E18" i="1"/>
  <c r="K9" i="1"/>
  <c r="K15" i="1"/>
  <c r="K14" i="1"/>
  <c r="K10" i="1"/>
  <c r="K8" i="1"/>
  <c r="K7" i="1"/>
  <c r="K4" i="1"/>
  <c r="K16" i="1"/>
  <c r="K11" i="1"/>
  <c r="K13" i="1"/>
  <c r="L14" i="1" l="1"/>
  <c r="E14" i="1" s="1"/>
  <c r="D14" i="1" s="1"/>
  <c r="L15" i="1"/>
  <c r="E15" i="1" s="1"/>
  <c r="D15" i="1" s="1"/>
  <c r="L7" i="1"/>
  <c r="E7" i="1" s="1"/>
  <c r="D7" i="1" s="1"/>
  <c r="L9" i="1"/>
  <c r="E9" i="1" s="1"/>
  <c r="D9" i="1" s="1"/>
  <c r="L13" i="1"/>
  <c r="E13" i="1" s="1"/>
  <c r="D13" i="1" s="1"/>
  <c r="L8" i="1"/>
  <c r="E8" i="1" s="1"/>
  <c r="D8" i="1" s="1"/>
  <c r="L12" i="1"/>
  <c r="E12" i="1" s="1"/>
  <c r="D12" i="1" s="1"/>
  <c r="L5" i="1"/>
  <c r="E5" i="1" s="1"/>
  <c r="D5" i="1" s="1"/>
  <c r="L4" i="1"/>
  <c r="E4" i="1" s="1"/>
  <c r="D4" i="1" s="1"/>
  <c r="L6" i="1"/>
  <c r="E6" i="1" s="1"/>
  <c r="D6" i="1" s="1"/>
  <c r="L11" i="1"/>
  <c r="E11" i="1" s="1"/>
  <c r="D11" i="1" s="1"/>
  <c r="L17" i="1"/>
  <c r="E17" i="1" s="1"/>
  <c r="D17" i="1" s="1"/>
  <c r="L3" i="1"/>
  <c r="E3" i="1" s="1"/>
  <c r="D3" i="1" s="1"/>
  <c r="L10" i="1"/>
  <c r="E10" i="1" s="1"/>
  <c r="D10" i="1" s="1"/>
  <c r="L16" i="1"/>
  <c r="E16" i="1" s="1"/>
  <c r="D16" i="1" s="1"/>
</calcChain>
</file>

<file path=xl/sharedStrings.xml><?xml version="1.0" encoding="utf-8"?>
<sst xmlns="http://schemas.openxmlformats.org/spreadsheetml/2006/main" count="96" uniqueCount="68">
  <si>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</si>
  <si>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</si>
  <si>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</si>
  <si>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</si>
  <si>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PRODID:-//Microsoft Corporation//Outlook 15.0 MIMEDIR//EN</t>
  </si>
  <si>
    <t>VERSION:2.0</t>
  </si>
  <si>
    <t>METHOD:PUBLISH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</si>
  <si>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</si>
  <si>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</si>
  <si>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</si>
  <si>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</si>
  <si>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</si>
  <si>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</si>
  <si>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</si>
  <si>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</si>
  <si>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</si>
  <si>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</si>
  <si>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</si>
  <si>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</si>
  <si>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</si>
  <si>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</si>
  <si>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</si>
  <si>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</si>
  <si>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</si>
  <si>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SEQUENCE:0</t>
  </si>
  <si>
    <t>TRANSP:OPAQUE</t>
  </si>
  <si>
    <t>X-MICROSOFT-CDO-BUSYSTATUS:BUSY</t>
  </si>
  <si>
    <t>END:VEVENT</t>
  </si>
  <si>
    <t>END:VCALENDAR</t>
  </si>
  <si>
    <t xml:space="preserve"> 時間経過と業務内容</t>
  </si>
  <si>
    <t>①Outlookの予定表ファイル（ics形式）</t>
    <rPh sb="9" eb="12">
      <t>ヨテイヒョウ</t>
    </rPh>
    <rPh sb="20" eb="22">
      <t>ケイシキ</t>
    </rPh>
    <phoneticPr fontId="1"/>
  </si>
  <si>
    <t>注意</t>
    <rPh sb="0" eb="2">
      <t>チュウイ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</si>
  <si>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↓</t>
    </r>
    <r>
      <rPr>
        <sz val="11"/>
        <color theme="1"/>
        <rFont val="ＭＳ Ｐゴシック"/>
        <family val="2"/>
        <charset val="128"/>
        <scheme val="minor"/>
      </rPr>
      <t>を選択してCtrl+V</t>
    </r>
    <phoneticPr fontId="1"/>
  </si>
  <si>
    <t>1. ①を適当なテキストエディタで開きます</t>
    <rPh sb="5" eb="7">
      <t>テキトウ</t>
    </rPh>
    <rPh sb="17" eb="18">
      <t>ヒラ</t>
    </rPh>
    <phoneticPr fontId="1"/>
  </si>
  <si>
    <t>・予定表の保存において、その他のオプションから"詳細情報"-&gt;"詳細情報の一部"とした場合のみ変換可能です</t>
    <rPh sb="1" eb="4">
      <t>ヨテイヒョウ</t>
    </rPh>
    <rPh sb="5" eb="7">
      <t>ホゾン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3" eb="45">
      <t>バアイ</t>
    </rPh>
    <rPh sb="47" eb="49">
      <t>ヘンカン</t>
    </rPh>
    <rPh sb="49" eb="51">
      <t>カノウ</t>
    </rPh>
    <phoneticPr fontId="1"/>
  </si>
  <si>
    <t>BEGIN:VCALENDAR</t>
  </si>
  <si>
    <t>X-CLIPSTART:20160903T150000Z</t>
  </si>
  <si>
    <t>X-CLIPEND:20160904T150000Z</t>
  </si>
  <si>
    <t>2. ①のテキスト（BEGIN:VCALENDARで始まってるやつ）を、全選択＋コピーします</t>
    <rPh sb="26" eb="27">
      <t>ハジ</t>
    </rPh>
    <rPh sb="36" eb="39">
      <t>ゼンセンタク</t>
    </rPh>
    <phoneticPr fontId="1"/>
  </si>
  <si>
    <t>3. 本シートのH20セルを選択し、①のテキストを貼り付けます（下に向かってズラズラ内容物が展開される形）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ム</t>
    </rPh>
    <rPh sb="42" eb="45">
      <t>ナイヨウブツ</t>
    </rPh>
    <rPh sb="46" eb="48">
      <t>テンカイ</t>
    </rPh>
    <rPh sb="51" eb="52">
      <t>カタチ</t>
    </rPh>
    <phoneticPr fontId="1"/>
  </si>
  <si>
    <t>X-CALSTART:20160904T003000Z</t>
  </si>
  <si>
    <t>X-CALEND:20160904T090000Z</t>
  </si>
  <si>
    <t>DTEND;TZID="Tokyo Standard Time":20160904T100000</t>
  </si>
  <si>
    <t>DTSTAMP:20160904T012135Z</t>
  </si>
  <si>
    <t>DTSTART;TZID="Tokyo Standard Time":20160904T093000</t>
  </si>
  <si>
    <t>SUMMARY;LANGUAGE=ja:メールチェック</t>
  </si>
  <si>
    <t>UID:040000008200E00074C5B7101A82E00800000000F02F5FF79506D201000000000000000</t>
  </si>
  <si>
    <t>0100000009E53BA8333972143B62EF7C5A0B9D55A</t>
  </si>
  <si>
    <t>DTEND;TZID="Tokyo Standard Time":20160904T120000</t>
  </si>
  <si>
    <t>DTSTART;TZID="Tokyo Standard Time":20160904T100000</t>
  </si>
  <si>
    <t>SUMMARY;LANGUAGE=ja:議事録作成</t>
  </si>
  <si>
    <t>UID:040000008200E00074C5B7101A82E00800000000201E1FFB9506D201000000000000000</t>
  </si>
  <si>
    <t>010000000579EEDD17758474C9D3DD02D62D65871</t>
  </si>
  <si>
    <t>DTEND;TZID="Tokyo Standard Time":20160904T170000</t>
  </si>
  <si>
    <t>DTSTART;TZID="Tokyo Standard Time":20160904T130000</t>
  </si>
  <si>
    <t>SUMMARY;LANGUAGE=ja:【ハーグ】Script作成</t>
  </si>
  <si>
    <t>UID:040000008200E00074C5B7101A82E0080000000070B5F6099606D201000000000000000</t>
  </si>
  <si>
    <t>0100000000115B0C830774747883A6793B6335010</t>
  </si>
  <si>
    <t>DTEND;TZID="Tokyo Standard Time":20160904T173000</t>
  </si>
  <si>
    <t>DTSTART;TZID="Tokyo Standard Time":20160904T170000</t>
  </si>
  <si>
    <t>SUMMARY;LANGUAGE=ja:ScriptRV</t>
  </si>
  <si>
    <t>UID:040000008200E00074C5B7101A82E0080000000000C1E10F9606D201000000000000000</t>
  </si>
  <si>
    <t>0100000001B8E0E7E01C1404099F7F9C3D4BD4751</t>
  </si>
  <si>
    <t>DTEND;TZID="Tokyo Standard Time":20160904T180000</t>
  </si>
  <si>
    <t>DTSTART;TZID="Tokyo Standard Time":20160904T173000</t>
  </si>
  <si>
    <t>SUMMARY;LANGUAGE=ja:振り返り・日報作成</t>
  </si>
  <si>
    <t>UID:040000008200E00074C5B7101A82E0080000000040AE78149606D201000000000000000</t>
  </si>
  <si>
    <t>010000000244C3BE54F75F34E8AF21E202657A406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</si>
</sst>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2" borderId="1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0"/>
  <sheetViews>
    <sheetView tabSelected="1" workbookViewId="0">
      <selection activeCell="I20" sqref="I20"/>
    </sheetView>
  </sheetViews>
  <sheetFormatPr defaultRowHeight="13.5" x14ac:dyDescent="0.15"/>
  <cols>
    <col min="1" max="1" width="3" style="1" customWidth="1"/>
    <col min="2" max="2" width="24.625" style="1" hidden="1" customWidth="1"/>
    <col min="3" max="3" width="9.375" style="1" hidden="1" customWidth="1"/>
    <col min="4" max="4" width="38.75" style="27" customWidth="1"/>
    <col min="5" max="5" width="9.75" style="1" hidden="1" customWidth="1"/>
    <col min="6" max="6" width="10.875" style="1" hidden="1" customWidth="1"/>
    <col min="7" max="7" width="0.375" style="1" hidden="1" customWidth="1"/>
    <col min="8" max="8" width="2.5" style="1" customWidth="1"/>
    <col min="9" max="9" width="90" style="1" customWidth="1"/>
    <col min="10" max="10" width="8.75" style="1" customWidth="1"/>
    <col min="11" max="11" width="6.125" style="1" hidden="1" customWidth="1"/>
    <col min="12" max="12" width="9" style="1" hidden="1" customWidth="1"/>
    <col min="13" max="16384" width="9" style="1"/>
  </cols>
  <sheetData>
    <row r="1" spans="2:12" ht="14.25" thickBot="1" x14ac:dyDescent="0.2"/>
    <row r="2" spans="2:12" x14ac:dyDescent="0.15">
      <c r="B2" s="2"/>
      <c r="C2" s="2"/>
      <c r="D2" s="22" t="s">
        <v>29</v>
      </c>
      <c r="E2" s="22"/>
      <c r="F2" s="3"/>
      <c r="G2" s="4" t="s">
        <v>0</v>
      </c>
      <c r="I2" s="23" t="s">
        <v>2</v>
      </c>
    </row>
    <row r="3" spans="2:12" x14ac:dyDescent="0.15">
      <c r="B3" s="5" t="str">
        <f>LEFT(B18,5)</f>
        <v>09:30</v>
      </c>
      <c r="C3" s="5" t="str">
        <f>IFERROR(F3,"")</f>
        <v>09:30-10:00    メールチェック</v>
      </c>
      <c r="D3" s="17" t="str">
        <f>E3</f>
        <v>09:30-10:00    メールチェック</v>
      </c>
      <c r="E3" s="17" t="str">
        <f>IF(EXACT($K$3,$L3),$C$3,IF(EXACT($K$4,$L3),$C$4,IF(EXACT($K$5,$L3),$C$5,IF(EXACT($K$6,$L3),$C$6,IF(EXACT($K$7,$L3),$C$7,IF(EXACT($K$8,$L3),$C$8,IF(EXACT($K$9,$L3),$C$9,IF(EXACT($K$10,$L3),$C$10,IF(EXACT($K$11,$L3),$C$11,IF(EXACT($K$12,$L3),$C$12,IF(EXACT($K$13,$L3),$C$13,IF(EXACT($K$14,$L3),$C$14,IF(EXACT($K$15,$L3),$C$15,IF(EXACT($K$16,$L3),$C$16,IF(EXACT($K$17,$L3),$C$17)))))))))))))))</f>
        <v>09:30-10:00    メールチェック</v>
      </c>
      <c r="F3" s="6" t="str">
        <f>B3&amp;"-"&amp;LEFT(F18,5)&amp;"    "&amp;G3</f>
        <v>09:30-10:00    メールチェック</v>
      </c>
      <c r="G3" s="7" t="str">
        <f>MID($G$18,1,FIND("*",SUBSTITUTE($G$18,",","*",1),1)-1)</f>
        <v>メールチェック</v>
      </c>
      <c r="I3" s="21" t="s">
        <v>30</v>
      </c>
      <c r="J3" s="13"/>
      <c r="K3" s="12">
        <f>IFERROR(VALUE(LEFT(F3,2)&amp;MID(F3,4,2)),VALUE(9999))</f>
        <v>930</v>
      </c>
      <c r="L3" s="15">
        <f>SMALL($K$3:$K$17,ROW()-2)</f>
        <v>930</v>
      </c>
    </row>
    <row r="4" spans="2:12" x14ac:dyDescent="0.15">
      <c r="B4" s="5" t="str">
        <f>MID($B$18,FIND("*",SUBSTITUTE($B$18,",","*",ROW()-3),1)+1,5)</f>
        <v>10:00</v>
      </c>
      <c r="C4" s="5" t="str">
        <f t="shared" ref="C4:C17" si="0">IFERROR(F4,"")</f>
        <v>10:00-12:00    議事録作成</v>
      </c>
      <c r="D4" s="17" t="str">
        <f t="shared" ref="D4:D17" si="1">E4</f>
        <v>10:00-12:00    議事録作成</v>
      </c>
      <c r="E4" s="17" t="str">
        <f>IF(EXACT($K$3,$L4),$C$3,IF(EXACT($K$4,$L4),$C$4,IF(EXACT($K$5,$L4),$C$5,IF(EXACT($K$6,$L4),$C$6,IF(EXACT($K$7,$L4),$C$7,IF(EXACT($K$8,$L4),$C$8,IF(EXACT($K$9,$L4),$C$9,IF(EXACT($K$10,$L4),$C$10,IF(EXACT($K$11,$L4),$C$11,IF(EXACT($K$12,$L4),$C$12,IF(EXACT($K$13,$L4),$C$13,IF(EXACT($K$14,$L4),$C$14,IF(EXACT($K$15,$L4),$C$15,IF(EXACT($K$16,$L4),$C$16,IF(EXACT($K$17,$L4),$C$17)))))))))))))))</f>
        <v>10:00-12:00    議事録作成</v>
      </c>
      <c r="F4" s="6" t="str">
        <f>B4&amp;"-"&amp;MID($F$18,FIND("*",SUBSTITUTE($F$18,",","*",ROW()-3),1)+1,5)&amp;"    "&amp;G4</f>
        <v>10:00-12:00    議事録作成</v>
      </c>
      <c r="G4" s="7" t="str">
        <f>MID($G$18,FIND("*",SUBSTITUTE($G$18,",","*",ROW()-3),1)+1,FIND("*",SUBSTITUTE($G$18,",","*",ROW()-2))-FIND("*",SUBSTITUTE($G$18,",","*",ROW()-3),1)-1)</f>
        <v>議事録作成</v>
      </c>
      <c r="I4" s="24" t="s">
        <v>1</v>
      </c>
      <c r="J4" s="13"/>
      <c r="K4" s="12">
        <f t="shared" ref="K4:K17" si="2">IFERROR(VALUE(LEFT(F4,2)&amp;MID(F4,4,2)),VALUE(9999))</f>
        <v>1000</v>
      </c>
      <c r="L4" s="15">
        <f t="shared" ref="L4:L17" si="3">SMALL($K$3:$K$17,ROW()-2)</f>
        <v>1000</v>
      </c>
    </row>
    <row r="5" spans="2:12" x14ac:dyDescent="0.15">
      <c r="B5" s="5" t="str">
        <f t="shared" ref="B5:B17" si="4">MID($B$18,FIND("*",SUBSTITUTE($B$18,",","*",ROW()-3),1)+1,5)</f>
        <v>13:00</v>
      </c>
      <c r="C5" s="5" t="str">
        <f t="shared" si="0"/>
        <v>13:00-17:00    【ハーグ】Script作成</v>
      </c>
      <c r="D5" s="17" t="str">
        <f t="shared" si="1"/>
        <v>13:00-17:00    【ハーグ】Script作成</v>
      </c>
      <c r="E5" s="17" t="str">
        <f>IF(EXACT($K$3,$L5),$C$3,IF(EXACT($K$4,$L5),$C$4,IF(EXACT($K$5,$L5),$C$5,IF(EXACT($K$6,$L5),$C$6,IF(EXACT($K$7,$L5),$C$7,IF(EXACT($K$8,$L5),$C$8,IF(EXACT($K$9,$L5),$C$9,IF(EXACT($K$10,$L5),$C$10,IF(EXACT($K$11,$L5),$C$11,IF(EXACT($K$12,$L5),$C$12,IF(EXACT($K$13,$L5),$C$13,IF(EXACT($K$14,$L5),$C$14,IF(EXACT($K$15,$L5),$C$15,IF(EXACT($K$16,$L5),$C$16,IF(EXACT($K$17,$L5),$C$17)))))))))))))))</f>
        <v>13:00-17:00    【ハーグ】Script作成</v>
      </c>
      <c r="F5" s="6" t="str">
        <f>B5&amp;"-"&amp;MID($F$18,FIND("*",SUBSTITUTE($F$18,",","*",ROW()-3),1)+1,5)&amp;"    "&amp;G5</f>
        <v>13:00-17:00    【ハーグ】Script作成</v>
      </c>
      <c r="G5" s="7" t="str">
        <f t="shared" ref="G5:G17" si="5">MID($G$18,FIND("*",SUBSTITUTE($G$18,",","*",ROW()-3),1)+1,FIND("*",SUBSTITUTE($G$18,",","*",ROW()-2))-FIND("*",SUBSTITUTE($G$18,",","*",ROW()-3),1)-1)</f>
        <v>【ハーグ】Script作成</v>
      </c>
      <c r="I5" s="19" t="s">
        <v>33</v>
      </c>
      <c r="J5" s="13"/>
      <c r="K5" s="12">
        <f t="shared" si="2"/>
        <v>1300</v>
      </c>
      <c r="L5" s="15">
        <f t="shared" si="3"/>
        <v>1300</v>
      </c>
    </row>
    <row r="6" spans="2:12" x14ac:dyDescent="0.15">
      <c r="B6" s="5" t="str">
        <f t="shared" si="4"/>
        <v>17:00</v>
      </c>
      <c r="C6" s="5" t="str">
        <f t="shared" si="0"/>
        <v>17:00-17:30    ScriptRV</v>
      </c>
      <c r="D6" s="17" t="str">
        <f t="shared" si="1"/>
        <v>17:00-17:30    ScriptRV</v>
      </c>
      <c r="E6" s="17" t="str">
        <f>IF(EXACT($K$3,$L6),$C$3,IF(EXACT($K$4,$L6),$C$4,IF(EXACT($K$5,$L6),$C$5,IF(EXACT($K$6,$L6),$C$6,IF(EXACT($K$7,$L6),$C$7,IF(EXACT($K$8,$L6),$C$8,IF(EXACT($K$9,$L6),$C$9,IF(EXACT($K$10,$L6),$C$10,IF(EXACT($K$11,$L6),$C$11,IF(EXACT($K$12,$L6),$C$12,IF(EXACT($K$13,$L6),$C$13,IF(EXACT($K$14,$L6),$C$14,IF(EXACT($K$15,$L6),$C$15,IF(EXACT($K$16,$L6),$C$16,IF(EXACT($K$17,$L6),$C$17)))))))))))))))</f>
        <v>17:00-17:30    ScriptRV</v>
      </c>
      <c r="F6" s="6" t="str">
        <f>B6&amp;"-"&amp;MID($F$18,FIND("*",SUBSTITUTE($F$18,",","*",ROW()-3),1)+1,5)&amp;"    "&amp;G6</f>
        <v>17:00-17:30    ScriptRV</v>
      </c>
      <c r="G6" s="7" t="str">
        <f t="shared" si="5"/>
        <v>ScriptRV</v>
      </c>
      <c r="I6" s="19" t="s">
        <v>38</v>
      </c>
      <c r="J6" s="13"/>
      <c r="K6" s="12">
        <f t="shared" si="2"/>
        <v>1700</v>
      </c>
      <c r="L6" s="15">
        <f t="shared" si="3"/>
        <v>1700</v>
      </c>
    </row>
    <row r="7" spans="2:12" x14ac:dyDescent="0.15">
      <c r="B7" s="5" t="str">
        <f t="shared" si="4"/>
        <v>17:30</v>
      </c>
      <c r="C7" s="5" t="str">
        <f t="shared" si="0"/>
        <v>17:30-18:00    振り返り・日報作成</v>
      </c>
      <c r="D7" s="17" t="str">
        <f t="shared" si="1"/>
        <v>17:30-18:00    振り返り・日報作成</v>
      </c>
      <c r="E7" s="17" t="str">
        <f>IF(EXACT($K$3,$L7),$C$3,IF(EXACT($K$4,$L7),$C$4,IF(EXACT($K$5,$L7),$C$5,IF(EXACT($K$6,$L7),$C$6,IF(EXACT($K$7,$L7),$C$7,IF(EXACT($K$8,$L7),$C$8,IF(EXACT($K$9,$L7),$C$9,IF(EXACT($K$10,$L7),$C$10,IF(EXACT($K$11,$L7),$C$11,IF(EXACT($K$12,$L7),$C$12,IF(EXACT($K$13,$L7),$C$13,IF(EXACT($K$14,$L7),$C$14,IF(EXACT($K$15,$L7),$C$15,IF(EXACT($K$16,$L7),$C$16,IF(EXACT($K$17,$L7),$C$17)))))))))))))))</f>
        <v>17:30-18:00    振り返り・日報作成</v>
      </c>
      <c r="F7" s="6" t="str">
        <f>B7&amp;"-"&amp;MID($F$18,FIND("*",SUBSTITUTE($F$18,",","*",ROW()-3),1)+1,5)&amp;"    "&amp;G7</f>
        <v>17:30-18:00    振り返り・日報作成</v>
      </c>
      <c r="G7" s="7" t="str">
        <f t="shared" si="5"/>
        <v>振り返り・日報作成</v>
      </c>
      <c r="I7" s="19" t="s">
        <v>39</v>
      </c>
      <c r="J7" s="13"/>
      <c r="K7" s="12">
        <f t="shared" si="2"/>
        <v>1730</v>
      </c>
      <c r="L7" s="15">
        <f t="shared" si="3"/>
        <v>1730</v>
      </c>
    </row>
    <row r="8" spans="2:12" x14ac:dyDescent="0.15">
      <c r="B8" s="5" t="str">
        <f t="shared" si="4"/>
        <v/>
      </c>
      <c r="C8" s="5" t="str">
        <f t="shared" si="0"/>
        <v/>
      </c>
      <c r="D8" s="17" t="str">
        <f t="shared" si="1"/>
        <v/>
      </c>
      <c r="E8" s="17" t="str">
        <f>IF(EXACT($K$3,$L8),$C$3,IF(EXACT($K$4,$L8),$C$4,IF(EXACT($K$5,$L8),$C$5,IF(EXACT($K$6,$L8),$C$6,IF(EXACT($K$7,$L8),$C$7,IF(EXACT($K$8,$L8),$C$8,IF(EXACT($K$9,$L8),$C$9,IF(EXACT($K$10,$L8),$C$10,IF(EXACT($K$11,$L8),$C$11,IF(EXACT($K$12,$L8),$C$12,IF(EXACT($K$13,$L8),$C$13,IF(EXACT($K$14,$L8),$C$14,IF(EXACT($K$15,$L8),$C$15,IF(EXACT($K$16,$L8),$C$16,IF(EXACT($K$17,$L8),$C$17)))))))))))))))</f>
        <v/>
      </c>
      <c r="F8" s="6" t="e">
        <f>B8&amp;"-"&amp;MID($F$18,FIND("*",SUBSTITUTE($F$18,",","*",ROW()-3),1)+1,5)&amp;"    "&amp;G8</f>
        <v>#VALUE!</v>
      </c>
      <c r="G8" s="7" t="e">
        <f t="shared" si="5"/>
        <v>#VALUE!</v>
      </c>
      <c r="I8" s="26" t="s">
        <v>31</v>
      </c>
      <c r="J8" s="13"/>
      <c r="K8" s="12">
        <f t="shared" si="2"/>
        <v>9999</v>
      </c>
      <c r="L8" s="15">
        <f t="shared" si="3"/>
        <v>9999</v>
      </c>
    </row>
    <row r="9" spans="2:12" x14ac:dyDescent="0.15">
      <c r="B9" s="5" t="e">
        <f t="shared" si="4"/>
        <v>#VALUE!</v>
      </c>
      <c r="C9" s="5" t="str">
        <f t="shared" si="0"/>
        <v/>
      </c>
      <c r="D9" s="17" t="str">
        <f t="shared" si="1"/>
        <v/>
      </c>
      <c r="E9" s="17" t="str">
        <f>IF(EXACT($K$3,$L9),$C$3,IF(EXACT($K$4,$L9),$C$4,IF(EXACT($K$5,$L9),$C$5,IF(EXACT($K$6,$L9),$C$6,IF(EXACT($K$7,$L9),$C$7,IF(EXACT($K$8,$L9),$C$8,IF(EXACT($K$9,$L9),$C$9,IF(EXACT($K$10,$L9),$C$10,IF(EXACT($K$11,$L9),$C$11,IF(EXACT($K$12,$L9),$C$12,IF(EXACT($K$13,$L9),$C$13,IF(EXACT($K$14,$L9),$C$14,IF(EXACT($K$15,$L9),$C$15,IF(EXACT($K$16,$L9),$C$16,IF(EXACT($K$17,$L9),$C$17)))))))))))))))</f>
        <v/>
      </c>
      <c r="F9" s="6" t="e">
        <f>B9&amp;"-"&amp;MID($F$18,FIND("*",SUBSTITUTE($F$18,",","*",ROW()-3),1)+1,5)&amp;"    "&amp;G9</f>
        <v>#VALUE!</v>
      </c>
      <c r="G9" s="7" t="e">
        <f t="shared" si="5"/>
        <v>#VALUE!</v>
      </c>
      <c r="I9" s="20" t="s">
        <v>3</v>
      </c>
      <c r="J9" s="13"/>
      <c r="K9" s="12">
        <f t="shared" si="2"/>
        <v>9999</v>
      </c>
      <c r="L9" s="15">
        <f t="shared" si="3"/>
        <v>9999</v>
      </c>
    </row>
    <row r="10" spans="2:12" x14ac:dyDescent="0.15">
      <c r="B10" s="5" t="e">
        <f t="shared" si="4"/>
        <v>#VALUE!</v>
      </c>
      <c r="C10" s="5" t="str">
        <f t="shared" si="0"/>
        <v/>
      </c>
      <c r="D10" s="17" t="str">
        <f t="shared" si="1"/>
        <v/>
      </c>
      <c r="E10" s="17" t="str">
        <f>IF(EXACT($K$3,$L10),$C$3,IF(EXACT($K$4,$L10),$C$4,IF(EXACT($K$5,$L10),$C$5,IF(EXACT($K$6,$L10),$C$6,IF(EXACT($K$7,$L10),$C$7,IF(EXACT($K$8,$L10),$C$8,IF(EXACT($K$9,$L10),$C$9,IF(EXACT($K$10,$L10),$C$10,IF(EXACT($K$11,$L10),$C$11,IF(EXACT($K$12,$L10),$C$12,IF(EXACT($K$13,$L10),$C$13,IF(EXACT($K$14,$L10),$C$14,IF(EXACT($K$15,$L10),$C$15,IF(EXACT($K$16,$L10),$C$16,IF(EXACT($K$17,$L10),$C$17)))))))))))))))</f>
        <v/>
      </c>
      <c r="F10" s="6" t="e">
        <f>B10&amp;"-"&amp;MID($F$18,FIND("*",SUBSTITUTE($F$18,",","*",ROW()-3),1)+1,5)&amp;"    "&amp;G10</f>
        <v>#VALUE!</v>
      </c>
      <c r="G10" s="7" t="e">
        <f t="shared" si="5"/>
        <v>#VALUE!</v>
      </c>
      <c r="I10" s="29" t="s">
        <v>34</v>
      </c>
      <c r="J10" s="13"/>
      <c r="K10" s="12">
        <f t="shared" si="2"/>
        <v>9999</v>
      </c>
      <c r="L10" s="15">
        <f t="shared" si="3"/>
        <v>9999</v>
      </c>
    </row>
    <row r="11" spans="2:12" x14ac:dyDescent="0.15">
      <c r="B11" s="5" t="e">
        <f t="shared" si="4"/>
        <v>#VALUE!</v>
      </c>
      <c r="C11" s="5" t="str">
        <f t="shared" si="0"/>
        <v/>
      </c>
      <c r="D11" s="17" t="str">
        <f t="shared" si="1"/>
        <v/>
      </c>
      <c r="E11" s="17" t="str">
        <f>IF(EXACT($K$3,$L11),$C$3,IF(EXACT($K$4,$L11),$C$4,IF(EXACT($K$5,$L11),$C$5,IF(EXACT($K$6,$L11),$C$6,IF(EXACT($K$7,$L11),$C$7,IF(EXACT($K$8,$L11),$C$8,IF(EXACT($K$9,$L11),$C$9,IF(EXACT($K$10,$L11),$C$10,IF(EXACT($K$11,$L11),$C$11,IF(EXACT($K$12,$L11),$C$12,IF(EXACT($K$13,$L11),$C$13,IF(EXACT($K$14,$L11),$C$14,IF(EXACT($K$15,$L11),$C$15,IF(EXACT($K$16,$L11),$C$16,IF(EXACT($K$17,$L11),$C$17)))))))))))))))</f>
        <v/>
      </c>
      <c r="F11" s="6" t="e">
        <f>B11&amp;"-"&amp;MID($F$18,FIND("*",SUBSTITUTE($F$18,",","*",ROW()-3),1)+1,5)&amp;"    "&amp;G11</f>
        <v>#VALUE!</v>
      </c>
      <c r="G11" s="7" t="e">
        <f t="shared" si="5"/>
        <v>#VALUE!</v>
      </c>
      <c r="I11" s="14"/>
      <c r="J11" s="13"/>
      <c r="K11" s="12">
        <f>IFERROR(VALUE(LEFT(F11,2)&amp;MID(F11,4,2)),VALUE(9999))</f>
        <v>9999</v>
      </c>
      <c r="L11" s="15">
        <f t="shared" si="3"/>
        <v>9999</v>
      </c>
    </row>
    <row r="12" spans="2:12" x14ac:dyDescent="0.15">
      <c r="B12" s="5" t="e">
        <f t="shared" si="4"/>
        <v>#VALUE!</v>
      </c>
      <c r="C12" s="5" t="str">
        <f t="shared" si="0"/>
        <v/>
      </c>
      <c r="D12" s="17" t="str">
        <f t="shared" si="1"/>
        <v/>
      </c>
      <c r="E12" s="17" t="str">
        <f>IF(EXACT($K$3,$L12),$C$3,IF(EXACT($K$4,$L12),$C$4,IF(EXACT($K$5,$L12),$C$5,IF(EXACT($K$6,$L12),$C$6,IF(EXACT($K$7,$L12),$C$7,IF(EXACT($K$8,$L12),$C$8,IF(EXACT($K$9,$L12),$C$9,IF(EXACT($K$10,$L12),$C$10,IF(EXACT($K$11,$L12),$C$11,IF(EXACT($K$12,$L12),$C$12,IF(EXACT($K$13,$L12),$C$13,IF(EXACT($K$14,$L12),$C$14,IF(EXACT($K$15,$L12),$C$15,IF(EXACT($K$16,$L12),$C$16,IF(EXACT($K$17,$L12),$C$17)))))))))))))))</f>
        <v/>
      </c>
      <c r="F12" s="6" t="e">
        <f>B12&amp;"-"&amp;MID($F$18,FIND("*",SUBSTITUTE($F$18,",","*",ROW()-3),1)+1,5)&amp;"    "&amp;G12</f>
        <v>#VALUE!</v>
      </c>
      <c r="G12" s="7" t="e">
        <f t="shared" si="5"/>
        <v>#VALUE!</v>
      </c>
      <c r="J12" s="13"/>
      <c r="K12" s="12">
        <f t="shared" si="2"/>
        <v>9999</v>
      </c>
      <c r="L12" s="15">
        <f t="shared" si="3"/>
        <v>9999</v>
      </c>
    </row>
    <row r="13" spans="2:12" x14ac:dyDescent="0.15">
      <c r="B13" s="5" t="e">
        <f t="shared" si="4"/>
        <v>#VALUE!</v>
      </c>
      <c r="C13" s="5" t="str">
        <f t="shared" si="0"/>
        <v/>
      </c>
      <c r="D13" s="17" t="str">
        <f t="shared" si="1"/>
        <v/>
      </c>
      <c r="E13" s="17" t="str">
        <f>IF(EXACT($K$3,$L13),$C$3,IF(EXACT($K$4,$L13),$C$4,IF(EXACT($K$5,$L13),$C$5,IF(EXACT($K$6,$L13),$C$6,IF(EXACT($K$7,$L13),$C$7,IF(EXACT($K$8,$L13),$C$8,IF(EXACT($K$9,$L13),$C$9,IF(EXACT($K$10,$L13),$C$10,IF(EXACT($K$11,$L13),$C$11,IF(EXACT($K$12,$L13),$C$12,IF(EXACT($K$13,$L13),$C$13,IF(EXACT($K$14,$L13),$C$14,IF(EXACT($K$15,$L13),$C$15,IF(EXACT($K$16,$L13),$C$16,IF(EXACT($K$17,$L13),$C$17)))))))))))))))</f>
        <v/>
      </c>
      <c r="F13" s="6" t="e">
        <f>B13&amp;"-"&amp;MID($F$18,FIND("*",SUBSTITUTE($F$18,",","*",ROW()-3),1)+1,5)&amp;"    "&amp;G13</f>
        <v>#VALUE!</v>
      </c>
      <c r="G13" s="7" t="e">
        <f t="shared" si="5"/>
        <v>#VALUE!</v>
      </c>
      <c r="J13" s="13"/>
      <c r="K13" s="12">
        <f t="shared" si="2"/>
        <v>9999</v>
      </c>
      <c r="L13" s="15">
        <f t="shared" si="3"/>
        <v>9999</v>
      </c>
    </row>
    <row r="14" spans="2:12" x14ac:dyDescent="0.15">
      <c r="B14" s="5" t="e">
        <f t="shared" si="4"/>
        <v>#VALUE!</v>
      </c>
      <c r="C14" s="5" t="str">
        <f t="shared" si="0"/>
        <v/>
      </c>
      <c r="D14" s="17" t="str">
        <f t="shared" si="1"/>
        <v/>
      </c>
      <c r="E14" s="17" t="str">
        <f>IF(EXACT($K$3,$L14),$C$3,IF(EXACT($K$4,$L14),$C$4,IF(EXACT($K$5,$L14),$C$5,IF(EXACT($K$6,$L14),$C$6,IF(EXACT($K$7,$L14),$C$7,IF(EXACT($K$8,$L14),$C$8,IF(EXACT($K$9,$L14),$C$9,IF(EXACT($K$10,$L14),$C$10,IF(EXACT($K$11,$L14),$C$11,IF(EXACT($K$12,$L14),$C$12,IF(EXACT($K$13,$L14),$C$13,IF(EXACT($K$14,$L14),$C$14,IF(EXACT($K$15,$L14),$C$15,IF(EXACT($K$16,$L14),$C$16,IF(EXACT($K$17,$L14),$C$17)))))))))))))))</f>
        <v/>
      </c>
      <c r="F14" s="6" t="e">
        <f>B14&amp;"-"&amp;MID($F$18,FIND("*",SUBSTITUTE($F$18,",","*",ROW()-3),1)+1,5)&amp;"    "&amp;G14</f>
        <v>#VALUE!</v>
      </c>
      <c r="G14" s="7" t="e">
        <f t="shared" si="5"/>
        <v>#VALUE!</v>
      </c>
      <c r="J14" s="13"/>
      <c r="K14" s="12">
        <f t="shared" si="2"/>
        <v>9999</v>
      </c>
      <c r="L14" s="15">
        <f t="shared" si="3"/>
        <v>9999</v>
      </c>
    </row>
    <row r="15" spans="2:12" x14ac:dyDescent="0.15">
      <c r="B15" s="5" t="e">
        <f t="shared" si="4"/>
        <v>#VALUE!</v>
      </c>
      <c r="C15" s="5" t="str">
        <f t="shared" si="0"/>
        <v/>
      </c>
      <c r="D15" s="17" t="str">
        <f t="shared" si="1"/>
        <v/>
      </c>
      <c r="E15" s="17" t="str">
        <f>IF(EXACT($K$3,$L15),$C$3,IF(EXACT($K$4,$L15),$C$4,IF(EXACT($K$5,$L15),$C$5,IF(EXACT($K$6,$L15),$C$6,IF(EXACT($K$7,$L15),$C$7,IF(EXACT($K$8,$L15),$C$8,IF(EXACT($K$9,$L15),$C$9,IF(EXACT($K$10,$L15),$C$10,IF(EXACT($K$11,$L15),$C$11,IF(EXACT($K$12,$L15),$C$12,IF(EXACT($K$13,$L15),$C$13,IF(EXACT($K$14,$L15),$C$14,IF(EXACT($K$15,$L15),$C$15,IF(EXACT($K$16,$L15),$C$16,IF(EXACT($K$17,$L15),$C$17)))))))))))))))</f>
        <v/>
      </c>
      <c r="F15" s="6" t="e">
        <f>B15&amp;"-"&amp;MID($F$18,FIND("*",SUBSTITUTE($F$18,",","*",ROW()-3),1)+1,5)&amp;"    "&amp;G15</f>
        <v>#VALUE!</v>
      </c>
      <c r="G15" s="7" t="e">
        <f t="shared" si="5"/>
        <v>#VALUE!</v>
      </c>
      <c r="J15" s="13"/>
      <c r="K15" s="12">
        <f t="shared" si="2"/>
        <v>9999</v>
      </c>
      <c r="L15" s="15">
        <f t="shared" si="3"/>
        <v>9999</v>
      </c>
    </row>
    <row r="16" spans="2:12" x14ac:dyDescent="0.15">
      <c r="B16" s="5" t="e">
        <f t="shared" si="4"/>
        <v>#VALUE!</v>
      </c>
      <c r="C16" s="5" t="str">
        <f t="shared" si="0"/>
        <v/>
      </c>
      <c r="D16" s="17" t="str">
        <f t="shared" si="1"/>
        <v/>
      </c>
      <c r="E16" s="17" t="str">
        <f>IF(EXACT($K$3,$L16),$C$3,IF(EXACT($K$4,$L16),$C$4,IF(EXACT($K$5,$L16),$C$5,IF(EXACT($K$6,$L16),$C$6,IF(EXACT($K$7,$L16),$C$7,IF(EXACT($K$8,$L16),$C$8,IF(EXACT($K$9,$L16),$C$9,IF(EXACT($K$10,$L16),$C$10,IF(EXACT($K$11,$L16),$C$11,IF(EXACT($K$12,$L16),$C$12,IF(EXACT($K$13,$L16),$C$13,IF(EXACT($K$14,$L16),$C$14,IF(EXACT($K$15,$L16),$C$15,IF(EXACT($K$16,$L16),$C$16,IF(EXACT($K$17,$L16),$C$17)))))))))))))))</f>
        <v/>
      </c>
      <c r="F16" s="6" t="e">
        <f>B16&amp;"-"&amp;MID($F$18,FIND("*",SUBSTITUTE($F$18,",","*",ROW()-3),1)+1,5)&amp;"    "&amp;G16</f>
        <v>#VALUE!</v>
      </c>
      <c r="G16" s="7" t="e">
        <f t="shared" si="5"/>
        <v>#VALUE!</v>
      </c>
      <c r="J16" s="13"/>
      <c r="K16" s="12">
        <f t="shared" si="2"/>
        <v>9999</v>
      </c>
      <c r="L16" s="15">
        <f t="shared" si="3"/>
        <v>9999</v>
      </c>
    </row>
    <row r="17" spans="2:12" ht="13.5" customHeight="1" thickBot="1" x14ac:dyDescent="0.2">
      <c r="B17" s="8" t="e">
        <f t="shared" si="4"/>
        <v>#VALUE!</v>
      </c>
      <c r="C17" s="5" t="str">
        <f t="shared" si="0"/>
        <v/>
      </c>
      <c r="D17" s="18" t="str">
        <f t="shared" si="1"/>
        <v/>
      </c>
      <c r="E17" s="18" t="str">
        <f>IF(EXACT($K$3,$L17),$C$3,IF(EXACT($K$4,$L17),$C$4,IF(EXACT($K$5,$L17),$C$5,IF(EXACT($K$6,$L17),$C$6,IF(EXACT($K$7,$L17),$C$7,IF(EXACT($K$8,$L17),$C$8,IF(EXACT($K$9,$L17),$C$9,IF(EXACT($K$10,$L17),$C$10,IF(EXACT($K$11,$L17),$C$11,IF(EXACT($K$12,$L17),$C$12,IF(EXACT($K$13,$L17),$C$13,IF(EXACT($K$14,$L17),$C$14,IF(EXACT($K$15,$L17),$C$15,IF(EXACT($K$16,$L17),$C$16,IF(EXACT($K$17,$L17),$C$17)))))))))))))))</f>
        <v/>
      </c>
      <c r="F17" s="9" t="e">
        <f>B17&amp;"-"&amp;MID($F$18,FIND("*",SUBSTITUTE($F$18,",","*",ROW()-3),1)+1,5)&amp;"    "&amp;G17</f>
        <v>#VALUE!</v>
      </c>
      <c r="G17" s="10" t="e">
        <f t="shared" si="5"/>
        <v>#VALUE!</v>
      </c>
      <c r="J17" s="13"/>
      <c r="K17" s="12">
        <f t="shared" si="2"/>
        <v>9999</v>
      </c>
      <c r="L17" s="15">
        <f t="shared" si="3"/>
        <v>9999</v>
      </c>
    </row>
    <row r="18" spans="2:12" ht="7.5" hidden="1" customHeight="1" x14ac:dyDescent="0.15">
      <c r="B18" s="11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>09:30,10:00,13:00,17:00,17:30,</v>
      </c>
      <c r="C18" s="11"/>
      <c r="D18" s="28"/>
      <c r="E18" s="16" t="b">
        <f t="shared" ref="E18" si="6">EXACT($K$3,$L18)</f>
        <v>0</v>
      </c>
      <c r="F18" s="11" t="str">
        <f t="shared" ref="F18:G18" si="7">F21&amp;IF(LEN(F21)&gt;0,",","")&amp;F22&amp;IF(LEN(F22)&gt;0,",","")&amp;F23&amp;IF(LEN(F23)&gt;0,",","")&amp;F24&amp;IF(LEN(F24)&gt;0,",","")&amp;F25&amp;IF(LEN(F25)&gt;0,",","")&amp;F26&amp;IF(LEN(F26)&gt;0,",","")&amp;F27&amp;IF(LEN(F27)&gt;0,",","")&amp;F28&amp;IF(LEN(F28)&gt;0,",","")&amp;F29&amp;IF(LEN(F29)&gt;0,",","")&amp;F30&amp;IF(LEN(F30)&gt;0,",","")&amp;F31&amp;IF(LEN(F31)&gt;0,",","")&amp;F32&amp;IF(LEN(F32)&gt;0,",","")&amp;F33&amp;IF(LEN(F33)&gt;0,",","")&amp;F34&amp;IF(LEN(F34)&gt;0,",","")&amp;F35&amp;IF(LEN(F35)&gt;0,",","")&amp;F36&amp;IF(LEN(F36)&gt;0,",","")&amp;F37&amp;IF(LEN(F37)&gt;0,",","")&amp;F38&amp;IF(LEN(F38)&gt;0,",","")&amp;F39&amp;IF(LEN(F39)&gt;0,",","")&amp;F40&amp;IF(LEN(F40)&gt;0,",","")&amp;F41&amp;IF(LEN(F41)&gt;0,",","")&amp;F42&amp;IF(LEN(F42)&gt;0,",","")&amp;F43&amp;IF(LEN(F43)&gt;0,",","")&amp;F44&amp;IF(LEN(F44)&gt;0,",","")&amp;F45&amp;IF(LEN(F45)&gt;0,",","")&amp;F46&amp;IF(LEN(F46)&gt;0,",","")&amp;F47&amp;IF(LEN(F47)&gt;0,",","")&amp;F48&amp;IF(LEN(F48)&gt;0,",","")&amp;F49&amp;IF(LEN(F49)&gt;0,",","")&amp;F50&amp;IF(LEN(F50)&gt;0,",","")&amp;F51&amp;IF(LEN(F51)&gt;0,",","")&amp;F52&amp;IF(LEN(F52)&gt;0,",","")&amp;F53&amp;IF(LEN(F53)&gt;0,",","")&amp;F54&amp;IF(LEN(F54)&gt;0,",","")&amp;F55&amp;IF(LEN(F55)&gt;0,",","")&amp;F56&amp;IF(LEN(F56)&gt;0,",","")&amp;F57&amp;IF(LEN(F57)&gt;0,",","")&amp;F58&amp;IF(LEN(F58)&gt;0,",","")&amp;F59&amp;IF(LEN(F59)&gt;0,",","")&amp;F60&amp;IF(LEN(F60)&gt;0,",","")&amp;F61&amp;IF(LEN(F61)&gt;0,",","")&amp;F62&amp;IF(LEN(F62)&gt;0,",","")&amp;F63&amp;IF(LEN(F63)&gt;0,",","")&amp;F64&amp;IF(LEN(F64)&gt;0,",","")&amp;F65&amp;IF(LEN(F65)&gt;0,",","")&amp;F66&amp;IF(LEN(F66)&gt;0,",","")&amp;F67&amp;IF(LEN(F67)&gt;0,",","")&amp;F68&amp;IF(LEN(F68)&gt;0,",","")&amp;F69&amp;IF(LEN(F69)&gt;0,",","")&amp;F70&amp;IF(LEN(F70)&gt;0,",","")&amp;F71&amp;IF(LEN(F71)&gt;0,",","")&amp;F72&amp;IF(LEN(F72)&gt;0,",","")&amp;F73&amp;IF(LEN(F73)&gt;0,",","")&amp;F74&amp;IF(LEN(F74)&gt;0,",","")&amp;F75&amp;IF(LEN(F75)&gt;0,",","")&amp;F76&amp;IF(LEN(F76)&gt;0,",","")&amp;F77&amp;IF(LEN(F77)&gt;0,",","")&amp;F78&amp;IF(LEN(F78)&gt;0,",","")&amp;F79&amp;IF(LEN(F79)&gt;0,",","")&amp;F80&amp;IF(LEN(F80)&gt;0,",","")&amp;F81&amp;IF(LEN(F81)&gt;0,",","")&amp;F82&amp;IF(LEN(F82)&gt;0,",","")&amp;F83&amp;IF(LEN(F83)&gt;0,",","")&amp;F84&amp;IF(LEN(F84)&gt;0,",","")&amp;F85&amp;IF(LEN(F85)&gt;0,",","")&amp;F86&amp;IF(LEN(F86)&gt;0,",","")&amp;F87&amp;IF(LEN(F87)&gt;0,",","")&amp;F88&amp;IF(LEN(F88)&gt;0,",","")&amp;F89&amp;IF(LEN(F89)&gt;0,",","")&amp;F90&amp;IF(LEN(F90)&gt;0,",","")&amp;F91&amp;IF(LEN(F91)&gt;0,",","")&amp;F92&amp;IF(LEN(F92)&gt;0,",","")&amp;F93&amp;IF(LEN(F93)&gt;0,",","")&amp;F94&amp;IF(LEN(F94)&gt;0,",","")&amp;F95&amp;IF(LEN(F95)&gt;0,",","")&amp;F96&amp;IF(LEN(F96)&gt;0,",","")&amp;F97&amp;IF(LEN(F97)&gt;0,",","")&amp;F98&amp;IF(LEN(F98)&gt;0,",","")&amp;F99&amp;IF(LEN(F99)&gt;0,",","")&amp;F100&amp;IF(LEN(F100)&gt;0,",","")&amp;F101&amp;IF(LEN(F101)&gt;0,",","")&amp;F102&amp;IF(LEN(F102)&gt;0,",","")&amp;F103&amp;IF(LEN(F103)&gt;0,",","")&amp;F104&amp;IF(LEN(F104)&gt;0,",","")&amp;F105&amp;IF(LEN(F105)&gt;0,",","")&amp;F106&amp;IF(LEN(F106)&gt;0,",","")&amp;F107&amp;IF(LEN(F107)&gt;0,",","")&amp;F108&amp;IF(LEN(F108)&gt;0,",","")&amp;F109&amp;IF(LEN(F109)&gt;0,",","")&amp;F110&amp;IF(LEN(F110)&gt;0,",","")&amp;F111&amp;IF(LEN(F111)&gt;0,",","")&amp;F112&amp;IF(LEN(F112)&gt;0,",","")&amp;F113&amp;IF(LEN(F113)&gt;0,",","")&amp;F114&amp;IF(LEN(F114)&gt;0,",","")&amp;F115&amp;IF(LEN(F115)&gt;0,",","")&amp;F116&amp;IF(LEN(F116)&gt;0,",","")&amp;F117&amp;IF(LEN(F117)&gt;0,",","")&amp;F118&amp;IF(LEN(F118)&gt;0,",","")&amp;F119&amp;IF(LEN(F119)&gt;0,",","")&amp;F120&amp;IF(LEN(F120)&gt;0,",","")&amp;F121&amp;IF(LEN(F121)&gt;0,",","")&amp;F122&amp;IF(LEN(F122)&gt;0,",","")&amp;F123&amp;IF(LEN(F123)&gt;0,",","")&amp;F124&amp;IF(LEN(F124)&gt;0,",","")&amp;F125&amp;IF(LEN(F125)&gt;0,",","")&amp;F126&amp;IF(LEN(F126)&gt;0,",","")&amp;F127&amp;IF(LEN(F127)&gt;0,",","")&amp;F128&amp;IF(LEN(F128)&gt;0,",","")&amp;F129&amp;IF(LEN(F129)&gt;0,",","")&amp;F130&amp;IF(LEN(F130)&gt;0,",","")&amp;F131&amp;IF(LEN(F131)&gt;0,",","")&amp;F132&amp;IF(LEN(F132)&gt;0,",","")&amp;F133&amp;IF(LEN(F133)&gt;0,",","")&amp;F134&amp;IF(LEN(F134)&gt;0,",","")&amp;F135&amp;IF(LEN(F135)&gt;0,",","")&amp;F136&amp;IF(LEN(F136)&gt;0,",","")&amp;F137&amp;IF(LEN(F137)&gt;0,",","")&amp;F138&amp;IF(LEN(F138)&gt;0,",","")&amp;F139&amp;IF(LEN(F139)&gt;0,",","")&amp;F140&amp;IF(LEN(F140)&gt;0,",","")&amp;F141&amp;IF(LEN(F141)&gt;0,",","")&amp;F142&amp;IF(LEN(F142)&gt;0,",","")&amp;F143&amp;IF(LEN(F143)&gt;0,",","")&amp;F144&amp;IF(LEN(F144)&gt;0,",","")&amp;F145&amp;IF(LEN(F145)&gt;0,",","")&amp;F146&amp;IF(LEN(F146)&gt;0,",","")&amp;F147&amp;IF(LEN(F147)&gt;0,",","")&amp;F148&amp;IF(LEN(F148)&gt;0,",","")&amp;F149&amp;IF(LEN(F149)&gt;0,",","")&amp;F150&amp;IF(LEN(F150)&gt;0,",","")&amp;F151&amp;IF(LEN(F151)&gt;0,",","")&amp;F152&amp;IF(LEN(F152)&gt;0,",","")&amp;F153&amp;IF(LEN(F153)&gt;0,",","")&amp;F154&amp;IF(LEN(F154)&gt;0,",","")&amp;F155&amp;IF(LEN(F155)&gt;0,",","")&amp;F156&amp;IF(LEN(F156)&gt;0,",","")&amp;F157&amp;IF(LEN(F157)&gt;0,",","")&amp;F158&amp;IF(LEN(F158)&gt;0,",","")&amp;F159&amp;IF(LEN(F159)&gt;0,",","")&amp;F160&amp;IF(LEN(F160)&gt;0,",","")&amp;F161&amp;IF(LEN(F161)&gt;0,",","")&amp;F162&amp;IF(LEN(F162)&gt;0,",","")&amp;F163&amp;IF(LEN(F163)&gt;0,",","")&amp;F164&amp;IF(LEN(F164)&gt;0,",","")&amp;F165&amp;IF(LEN(F165)&gt;0,",","")&amp;F166&amp;IF(LEN(F166)&gt;0,",","")&amp;F167&amp;IF(LEN(F167)&gt;0,",","")&amp;F168&amp;IF(LEN(F168)&gt;0,",","")&amp;F169&amp;IF(LEN(F169)&gt;0,",","")&amp;F170&amp;IF(LEN(F170)&gt;0,",","")&amp;F171&amp;IF(LEN(F171)&gt;0,",","")&amp;F172&amp;IF(LEN(F172)&gt;0,",","")&amp;F173&amp;IF(LEN(F173)&gt;0,",","")&amp;F174&amp;IF(LEN(F174)&gt;0,",","")&amp;F175&amp;IF(LEN(F175)&gt;0,",","")&amp;F176&amp;IF(LEN(F176)&gt;0,",","")&amp;F177&amp;IF(LEN(F177)&gt;0,",","")&amp;F178&amp;IF(LEN(F178)&gt;0,",","")&amp;F179&amp;IF(LEN(F179)&gt;0,",","")&amp;F180&amp;IF(LEN(F180)&gt;0,",","")&amp;F181&amp;IF(LEN(F181)&gt;0,",","")&amp;F182&amp;IF(LEN(F182)&gt;0,",","")&amp;F183&amp;IF(LEN(F183)&gt;0,",","")&amp;F184&amp;IF(LEN(F184)&gt;0,",","")&amp;F185&amp;IF(LEN(F185)&gt;0,",","")&amp;F186&amp;IF(LEN(F186)&gt;0,",","")&amp;F187&amp;IF(LEN(F187)&gt;0,",","")&amp;F188&amp;IF(LEN(F188)&gt;0,",","")&amp;F189&amp;IF(LEN(F189)&gt;0,",","")&amp;F190&amp;IF(LEN(F190)&gt;0,",","")&amp;F191&amp;IF(LEN(F191)&gt;0,",","")&amp;F192&amp;IF(LEN(F192)&gt;0,",","")&amp;F193&amp;IF(LEN(F193)&gt;0,",","")&amp;F194&amp;IF(LEN(F194)&gt;0,",","")&amp;F195&amp;IF(LEN(F195)&gt;0,",","")&amp;F196&amp;IF(LEN(F196)&gt;0,",","")&amp;F197&amp;IF(LEN(F197)&gt;0,",","")&amp;F198&amp;IF(LEN(F198)&gt;0,",","")&amp;F199&amp;IF(LEN(F199)&gt;0,",","")&amp;F200&amp;IF(LEN(F200)&gt;0,",","")&amp;F201&amp;IF(LEN(F201)&gt;0,",","")&amp;F202&amp;IF(LEN(F202)&gt;0,",","")&amp;F203&amp;IF(LEN(F203)&gt;0,",","")&amp;F204&amp;IF(LEN(F204)&gt;0,",","")&amp;F205&amp;IF(LEN(F205)&gt;0,",","")&amp;F206&amp;IF(LEN(F206)&gt;0,",","")&amp;F207&amp;IF(LEN(F207)&gt;0,",","")&amp;F208&amp;IF(LEN(F208)&gt;0,",","")&amp;F209&amp;IF(LEN(F209)&gt;0,",","")&amp;F210&amp;IF(LEN(F210)&gt;0,",","")&amp;F211&amp;IF(LEN(F211)&gt;0,",","")&amp;F212&amp;IF(LEN(F212)&gt;0,",","")&amp;F213&amp;IF(LEN(F213)&gt;0,",","")&amp;F214&amp;IF(LEN(F214)&gt;0,",","")&amp;F215&amp;IF(LEN(F215)&gt;0,",","")&amp;F216&amp;IF(LEN(F216)&gt;0,",","")&amp;F217&amp;IF(LEN(F217)&gt;0,",","")&amp;F218&amp;IF(LEN(F218)&gt;0,",","")&amp;F219&amp;IF(LEN(F219)&gt;0,",","")&amp;F220&amp;IF(LEN(F220)&gt;0,",","")&amp;F221&amp;IF(LEN(F221)&gt;0,",","")&amp;F222&amp;IF(LEN(F222)&gt;0,",","")&amp;F223&amp;IF(LEN(F223)&gt;0,",","")&amp;F224&amp;IF(LEN(F224)&gt;0,",","")&amp;F225&amp;IF(LEN(F225)&gt;0,",","")&amp;F226&amp;IF(LEN(F226)&gt;0,",","")&amp;F227&amp;IF(LEN(F227)&gt;0,",","")&amp;F228&amp;IF(LEN(F228)&gt;0,",","")&amp;F229&amp;IF(LEN(F229)&gt;0,",","")&amp;F230&amp;IF(LEN(F230)&gt;0,",","")&amp;F231&amp;IF(LEN(F231)&gt;0,",","")&amp;F232&amp;IF(LEN(F232)&gt;0,",","")&amp;F233&amp;IF(LEN(F233)&gt;0,",","")&amp;F234&amp;IF(LEN(F234)&gt;0,",","")&amp;F235&amp;IF(LEN(F235)&gt;0,",","")&amp;F236&amp;IF(LEN(F236)&gt;0,",","")&amp;F237&amp;IF(LEN(F237)&gt;0,",","")&amp;F238&amp;IF(LEN(F238)&gt;0,",","")&amp;F239&amp;IF(LEN(F239)&gt;0,",","")&amp;F240&amp;IF(LEN(F240)&gt;0,",","")&amp;F241&amp;IF(LEN(F241)&gt;0,",","")&amp;F242&amp;IF(LEN(F242)&gt;0,",","")&amp;F243&amp;IF(LEN(F243)&gt;0,",","")&amp;F244&amp;IF(LEN(F244)&gt;0,",","")&amp;F245&amp;IF(LEN(F245)&gt;0,",","")&amp;F246&amp;IF(LEN(F246)&gt;0,",","")&amp;F247&amp;IF(LEN(F247)&gt;0,",","")&amp;F248&amp;IF(LEN(F248)&gt;0,",","")&amp;F249&amp;IF(LEN(F249)&gt;0,",","")&amp;F250&amp;IF(LEN(F250)&gt;0,",","")&amp;F251&amp;IF(LEN(F251)&gt;0,",","")&amp;F252&amp;IF(LEN(F252)&gt;0,",","")&amp;F253&amp;IF(LEN(F253)&gt;0,",","")&amp;F254&amp;IF(LEN(F254)&gt;0,",","")&amp;F255&amp;IF(LEN(F255)&gt;0,",","")&amp;F256&amp;IF(LEN(F256)&gt;0,",","")&amp;F257&amp;IF(LEN(F257)&gt;0,",","")&amp;F258&amp;IF(LEN(F258)&gt;0,",","")&amp;F259&amp;IF(LEN(F259)&gt;0,",","")&amp;F260&amp;IF(LEN(F260)&gt;0,",","")&amp;F261&amp;IF(LEN(F261)&gt;0,",","")&amp;F262&amp;IF(LEN(F262)&gt;0,",","")&amp;F263&amp;IF(LEN(F263)&gt;0,",","")&amp;F264&amp;IF(LEN(F264)&gt;0,",","")&amp;F265&amp;IF(LEN(F265)&gt;0,",","")&amp;F266&amp;IF(LEN(F266)&gt;0,",","")&amp;F267&amp;IF(LEN(F267)&gt;0,",","")&amp;F268&amp;IF(LEN(F268)&gt;0,",","")&amp;F269&amp;IF(LEN(F269)&gt;0,",","")&amp;F270&amp;IF(LEN(F270)&gt;0,",","")&amp;F271&amp;IF(LEN(F271)&gt;0,",","")&amp;F272&amp;IF(LEN(F272)&gt;0,",","")&amp;F273&amp;IF(LEN(F273)&gt;0,",","")&amp;F274&amp;IF(LEN(F274)&gt;0,",","")&amp;F275&amp;IF(LEN(F275)&gt;0,",","")&amp;F276&amp;IF(LEN(F276)&gt;0,",","")&amp;F277&amp;IF(LEN(F277)&gt;0,",","")&amp;F278&amp;IF(LEN(F278)&gt;0,",","")&amp;F279&amp;IF(LEN(F279)&gt;0,",","")&amp;F280&amp;IF(LEN(F280)&gt;0,",","")&amp;F281&amp;IF(LEN(F281)&gt;0,",","")&amp;F282&amp;IF(LEN(F282)&gt;0,",","")&amp;F283&amp;IF(LEN(F283)&gt;0,",","")&amp;F284&amp;IF(LEN(F284)&gt;0,",","")&amp;F285&amp;IF(LEN(F285)&gt;0,",","")&amp;F286&amp;IF(LEN(F286)&gt;0,",","")&amp;F287&amp;IF(LEN(F287)&gt;0,",","")&amp;F288&amp;IF(LEN(F288)&gt;0,",","")&amp;F289&amp;IF(LEN(F289)&gt;0,",","")&amp;F290&amp;IF(LEN(F290)&gt;0,",","")&amp;F291&amp;IF(LEN(F291)&gt;0,",","")&amp;F292&amp;IF(LEN(F292)&gt;0,",","")&amp;F293&amp;IF(LEN(F293)&gt;0,",","")&amp;F294&amp;IF(LEN(F294)&gt;0,",","")&amp;F295&amp;IF(LEN(F295)&gt;0,",","")&amp;F296&amp;IF(LEN(F296)&gt;0,",","")&amp;F297&amp;IF(LEN(F297)&gt;0,",","")&amp;F298&amp;IF(LEN(F298)&gt;0,",","")&amp;F299&amp;IF(LEN(F299)&gt;0,",","")&amp;F300&amp;IF(LEN(F300)&gt;0,",","")</f>
        <v>10:00,12:00,17:00,17:30,18:00,</v>
      </c>
      <c r="G18" s="11" t="str">
        <f t="shared" si="7"/>
        <v>メールチェック,議事録作成,【ハーグ】Script作成,ScriptRV,振り返り・日報作成,</v>
      </c>
    </row>
    <row r="19" spans="2:12" ht="14.25" thickBot="1" x14ac:dyDescent="0.2">
      <c r="B19" s="25"/>
      <c r="C19" s="25"/>
      <c r="D19" s="25"/>
      <c r="E19" s="25"/>
      <c r="F19" s="25"/>
      <c r="G19" s="25"/>
      <c r="H19" s="30" t="s">
        <v>32</v>
      </c>
      <c r="I19" s="30"/>
    </row>
    <row r="20" spans="2:12" ht="14.25" thickBot="1" x14ac:dyDescent="0.2">
      <c r="B20" s="11" t="str">
        <f>IF(COUNTIFS(H20,"*DTSTART*",H20,"*Tokyo Standard Time*")+COUNTIFS(H20,"*DTSTART*",H20,"*VALUE*")&gt;0,LEFT(RIGHT(H20,6),2)&amp;":"&amp;LEFT(RIGHT(H20,4),2),"")</f>
        <v/>
      </c>
      <c r="C20" s="11"/>
      <c r="D20" s="28"/>
      <c r="E20" s="11"/>
      <c r="F20" s="1" t="str">
        <f>IF(COUNTIFS(H20,"*DTEND*",H20,"*Tokyo Standard Time*")+COUNTIFS(H20,"*DTEND*",H20,"*VALUE*")&gt;0,LEFT(RIGHT(H20,6),2)&amp;":"&amp;LEFT(RIGHT(H20,4),2),"")</f>
        <v/>
      </c>
      <c r="G20" s="1" t="str">
        <f>IF(COUNTIF(H20,"*SUMMARY;LANGUAGE*")&gt;0,RIGHT(H20, LEN(H20)-20),"")</f>
        <v/>
      </c>
      <c r="H20" s="33" t="s">
        <v>35</v>
      </c>
      <c r="I20" s="32"/>
    </row>
    <row r="21" spans="2:12" x14ac:dyDescent="0.15">
      <c r="B21" s="11" t="str">
        <f t="shared" ref="B21:B84" si="8">IF(COUNTIFS(H21,"*DTSTART*",H21,"*Tokyo Standard Time*")+COUNTIFS(H21,"*DTSTART*",H21,"*VALUE*")&gt;0,LEFT(RIGHT(H21,6),2)&amp;":"&amp;LEFT(RIGHT(H21,4),2),"")</f>
        <v/>
      </c>
      <c r="C21" s="11"/>
      <c r="D21" s="28"/>
      <c r="E21" s="11"/>
      <c r="F21" s="1" t="str">
        <f t="shared" ref="F21:F84" si="9">IF(COUNTIFS(H21,"*DTEND*",H21,"*Tokyo Standard Time*")+COUNTIFS(H21,"*DTEND*",H21,"*VALUE*")&gt;0,LEFT(RIGHT(H21,6),2)&amp;":"&amp;LEFT(RIGHT(H21,4),2),"")</f>
        <v/>
      </c>
      <c r="G21" s="1" t="str">
        <f>IF(COUNTIF(H21,"*SUMMARY;LANGUAGE*")&gt;0,RIGHT(H21, LEN(H21)-20),"")</f>
        <v/>
      </c>
      <c r="H21" s="31" t="s">
        <v>4</v>
      </c>
      <c r="I21" s="31"/>
    </row>
    <row r="22" spans="2:12" x14ac:dyDescent="0.15">
      <c r="B22" s="11" t="str">
        <f t="shared" si="8"/>
        <v/>
      </c>
      <c r="C22" s="11"/>
      <c r="D22" s="28"/>
      <c r="E22" s="11"/>
      <c r="F22" s="1" t="str">
        <f t="shared" si="9"/>
        <v/>
      </c>
      <c r="G22" s="1" t="str">
        <f t="shared" ref="G22:G85" si="10">IF(COUNTIF(H22,"*SUMMARY;LANGUAGE*")&gt;0,RIGHT(H22, LEN(H22)-20),"")</f>
        <v/>
      </c>
      <c r="H22" s="31" t="s">
        <v>5</v>
      </c>
      <c r="I22" s="31"/>
    </row>
    <row r="23" spans="2:12" x14ac:dyDescent="0.15">
      <c r="B23" s="11" t="str">
        <f t="shared" si="8"/>
        <v/>
      </c>
      <c r="C23" s="11"/>
      <c r="D23" s="28"/>
      <c r="E23" s="11"/>
      <c r="F23" s="1" t="str">
        <f t="shared" si="9"/>
        <v/>
      </c>
      <c r="G23" s="1" t="str">
        <f t="shared" si="10"/>
        <v/>
      </c>
      <c r="H23" s="31" t="s">
        <v>6</v>
      </c>
      <c r="I23" s="31"/>
    </row>
    <row r="24" spans="2:12" x14ac:dyDescent="0.15">
      <c r="B24" s="11" t="str">
        <f t="shared" si="8"/>
        <v/>
      </c>
      <c r="C24" s="11"/>
      <c r="D24" s="28"/>
      <c r="E24" s="11"/>
      <c r="F24" s="1" t="str">
        <f t="shared" si="9"/>
        <v/>
      </c>
      <c r="G24" s="1" t="str">
        <f t="shared" si="10"/>
        <v/>
      </c>
      <c r="H24" s="31" t="s">
        <v>40</v>
      </c>
      <c r="I24" s="31"/>
    </row>
    <row r="25" spans="2:12" x14ac:dyDescent="0.15">
      <c r="B25" s="11" t="str">
        <f t="shared" si="8"/>
        <v/>
      </c>
      <c r="C25" s="11"/>
      <c r="D25" s="28"/>
      <c r="E25" s="11"/>
      <c r="F25" s="1" t="str">
        <f t="shared" si="9"/>
        <v/>
      </c>
      <c r="G25" s="1" t="str">
        <f t="shared" si="10"/>
        <v/>
      </c>
      <c r="H25" s="31" t="s">
        <v>41</v>
      </c>
      <c r="I25" s="31"/>
    </row>
    <row r="26" spans="2:12" x14ac:dyDescent="0.15">
      <c r="B26" s="11" t="str">
        <f t="shared" si="8"/>
        <v/>
      </c>
      <c r="C26" s="11"/>
      <c r="D26" s="28"/>
      <c r="E26" s="11"/>
      <c r="F26" s="1" t="str">
        <f t="shared" si="9"/>
        <v/>
      </c>
      <c r="G26" s="1" t="str">
        <f t="shared" si="10"/>
        <v/>
      </c>
      <c r="H26" s="31" t="s">
        <v>36</v>
      </c>
      <c r="I26" s="31"/>
    </row>
    <row r="27" spans="2:12" x14ac:dyDescent="0.15">
      <c r="B27" s="11" t="str">
        <f t="shared" si="8"/>
        <v/>
      </c>
      <c r="C27" s="11"/>
      <c r="D27" s="28"/>
      <c r="E27" s="11"/>
      <c r="F27" s="1" t="str">
        <f t="shared" si="9"/>
        <v/>
      </c>
      <c r="G27" s="1" t="str">
        <f t="shared" si="10"/>
        <v/>
      </c>
      <c r="H27" s="31" t="s">
        <v>37</v>
      </c>
      <c r="I27" s="31"/>
    </row>
    <row r="28" spans="2:12" x14ac:dyDescent="0.15">
      <c r="B28" s="11" t="str">
        <f t="shared" si="8"/>
        <v/>
      </c>
      <c r="C28" s="11"/>
      <c r="D28" s="28"/>
      <c r="E28" s="11"/>
      <c r="F28" s="1" t="str">
        <f t="shared" si="9"/>
        <v/>
      </c>
      <c r="G28" s="1" t="str">
        <f t="shared" si="10"/>
        <v/>
      </c>
      <c r="H28" s="31" t="s">
        <v>7</v>
      </c>
      <c r="I28" s="31"/>
    </row>
    <row r="29" spans="2:12" x14ac:dyDescent="0.15">
      <c r="B29" s="11" t="str">
        <f t="shared" si="8"/>
        <v/>
      </c>
      <c r="C29" s="11"/>
      <c r="D29" s="28"/>
      <c r="E29" s="11"/>
      <c r="F29" s="1" t="str">
        <f t="shared" si="9"/>
        <v/>
      </c>
      <c r="G29" s="1" t="str">
        <f t="shared" si="10"/>
        <v/>
      </c>
      <c r="H29" s="31" t="s">
        <v>8</v>
      </c>
      <c r="I29" s="31"/>
    </row>
    <row r="30" spans="2:12" x14ac:dyDescent="0.15">
      <c r="B30" s="11" t="str">
        <f t="shared" si="8"/>
        <v/>
      </c>
      <c r="C30" s="11"/>
      <c r="D30" s="28"/>
      <c r="E30" s="11"/>
      <c r="F30" s="1" t="str">
        <f t="shared" si="9"/>
        <v/>
      </c>
      <c r="G30" s="1" t="str">
        <f t="shared" si="10"/>
        <v/>
      </c>
      <c r="H30" s="31" t="s">
        <v>9</v>
      </c>
      <c r="I30" s="31"/>
    </row>
    <row r="31" spans="2:12" x14ac:dyDescent="0.15">
      <c r="B31" s="11" t="str">
        <f t="shared" si="8"/>
        <v/>
      </c>
      <c r="C31" s="11"/>
      <c r="D31" s="28"/>
      <c r="E31" s="11"/>
      <c r="F31" s="1" t="str">
        <f t="shared" si="9"/>
        <v/>
      </c>
      <c r="G31" s="1" t="str">
        <f t="shared" si="10"/>
        <v/>
      </c>
      <c r="H31" s="31" t="s">
        <v>10</v>
      </c>
      <c r="I31" s="31"/>
    </row>
    <row r="32" spans="2:12" x14ac:dyDescent="0.15">
      <c r="B32" s="11" t="str">
        <f t="shared" si="8"/>
        <v/>
      </c>
      <c r="C32" s="11"/>
      <c r="D32" s="28"/>
      <c r="E32" s="11"/>
      <c r="F32" s="1" t="str">
        <f t="shared" si="9"/>
        <v/>
      </c>
      <c r="G32" s="1" t="str">
        <f t="shared" si="10"/>
        <v/>
      </c>
      <c r="H32" s="31" t="s">
        <v>11</v>
      </c>
      <c r="I32" s="31"/>
    </row>
    <row r="33" spans="2:9" x14ac:dyDescent="0.15">
      <c r="B33" s="11" t="str">
        <f t="shared" si="8"/>
        <v/>
      </c>
      <c r="C33" s="11"/>
      <c r="D33" s="28"/>
      <c r="E33" s="11"/>
      <c r="F33" s="1" t="str">
        <f t="shared" si="9"/>
        <v/>
      </c>
      <c r="G33" s="1" t="str">
        <f t="shared" si="10"/>
        <v/>
      </c>
      <c r="H33" s="31" t="s">
        <v>12</v>
      </c>
      <c r="I33" s="31"/>
    </row>
    <row r="34" spans="2:9" x14ac:dyDescent="0.15">
      <c r="B34" s="11" t="str">
        <f t="shared" si="8"/>
        <v/>
      </c>
      <c r="C34" s="11"/>
      <c r="D34" s="28"/>
      <c r="E34" s="11"/>
      <c r="F34" s="1" t="str">
        <f t="shared" si="9"/>
        <v/>
      </c>
      <c r="G34" s="1" t="str">
        <f t="shared" si="10"/>
        <v/>
      </c>
      <c r="H34" s="31" t="s">
        <v>13</v>
      </c>
      <c r="I34" s="31"/>
    </row>
    <row r="35" spans="2:9" x14ac:dyDescent="0.15">
      <c r="B35" s="11" t="str">
        <f t="shared" si="8"/>
        <v/>
      </c>
      <c r="C35" s="11"/>
      <c r="D35" s="28"/>
      <c r="E35" s="11"/>
      <c r="F35" s="1" t="str">
        <f t="shared" si="9"/>
        <v/>
      </c>
      <c r="G35" s="1" t="str">
        <f t="shared" si="10"/>
        <v/>
      </c>
      <c r="H35" s="31" t="s">
        <v>14</v>
      </c>
      <c r="I35" s="31"/>
    </row>
    <row r="36" spans="2:9" x14ac:dyDescent="0.15">
      <c r="B36" s="11" t="str">
        <f t="shared" si="8"/>
        <v/>
      </c>
      <c r="C36" s="11"/>
      <c r="D36" s="28"/>
      <c r="E36" s="11"/>
      <c r="F36" s="1" t="str">
        <f t="shared" si="9"/>
        <v/>
      </c>
      <c r="G36" s="1" t="str">
        <f t="shared" si="10"/>
        <v/>
      </c>
      <c r="H36" s="31" t="s">
        <v>15</v>
      </c>
      <c r="I36" s="31"/>
    </row>
    <row r="37" spans="2:9" x14ac:dyDescent="0.15">
      <c r="B37" s="11" t="str">
        <f t="shared" si="8"/>
        <v/>
      </c>
      <c r="C37" s="11"/>
      <c r="D37" s="28"/>
      <c r="E37" s="11"/>
      <c r="F37" s="1" t="str">
        <f t="shared" si="9"/>
        <v/>
      </c>
      <c r="G37" s="1" t="str">
        <f t="shared" si="10"/>
        <v/>
      </c>
      <c r="H37" s="31" t="s">
        <v>16</v>
      </c>
      <c r="I37" s="31"/>
    </row>
    <row r="38" spans="2:9" x14ac:dyDescent="0.15">
      <c r="B38" s="11" t="str">
        <f t="shared" si="8"/>
        <v/>
      </c>
      <c r="C38" s="11"/>
      <c r="D38" s="28"/>
      <c r="E38" s="11"/>
      <c r="F38" s="1" t="str">
        <f t="shared" si="9"/>
        <v/>
      </c>
      <c r="G38" s="1" t="str">
        <f t="shared" si="10"/>
        <v/>
      </c>
      <c r="H38" s="31" t="s">
        <v>17</v>
      </c>
      <c r="I38" s="31"/>
    </row>
    <row r="39" spans="2:9" x14ac:dyDescent="0.15">
      <c r="B39" s="11" t="str">
        <f t="shared" si="8"/>
        <v/>
      </c>
      <c r="C39" s="11"/>
      <c r="D39" s="28"/>
      <c r="E39" s="11"/>
      <c r="F39" s="1" t="str">
        <f t="shared" si="9"/>
        <v/>
      </c>
      <c r="G39" s="1" t="str">
        <f t="shared" si="10"/>
        <v/>
      </c>
      <c r="H39" s="31" t="s">
        <v>18</v>
      </c>
      <c r="I39" s="31"/>
    </row>
    <row r="40" spans="2:9" x14ac:dyDescent="0.15">
      <c r="B40" s="11" t="str">
        <f t="shared" si="8"/>
        <v/>
      </c>
      <c r="C40" s="11"/>
      <c r="D40" s="28"/>
      <c r="E40" s="11"/>
      <c r="F40" s="1" t="str">
        <f t="shared" si="9"/>
        <v/>
      </c>
      <c r="G40" s="1" t="str">
        <f t="shared" si="10"/>
        <v/>
      </c>
      <c r="H40" s="31" t="s">
        <v>19</v>
      </c>
      <c r="I40" s="31"/>
    </row>
    <row r="41" spans="2:9" x14ac:dyDescent="0.15">
      <c r="B41" s="11" t="str">
        <f t="shared" si="8"/>
        <v/>
      </c>
      <c r="C41" s="11"/>
      <c r="D41" s="28"/>
      <c r="E41" s="11"/>
      <c r="F41" s="1" t="str">
        <f t="shared" si="9"/>
        <v/>
      </c>
      <c r="G41" s="1" t="str">
        <f t="shared" si="10"/>
        <v/>
      </c>
      <c r="H41" s="31" t="s">
        <v>20</v>
      </c>
      <c r="I41" s="31"/>
    </row>
    <row r="42" spans="2:9" x14ac:dyDescent="0.15">
      <c r="B42" s="11" t="str">
        <f t="shared" si="8"/>
        <v/>
      </c>
      <c r="C42" s="11"/>
      <c r="D42" s="28"/>
      <c r="E42" s="11"/>
      <c r="F42" s="1" t="str">
        <f t="shared" si="9"/>
        <v/>
      </c>
      <c r="G42" s="1" t="str">
        <f t="shared" si="10"/>
        <v/>
      </c>
      <c r="H42" s="31" t="s">
        <v>21</v>
      </c>
      <c r="I42" s="31"/>
    </row>
    <row r="43" spans="2:9" x14ac:dyDescent="0.15">
      <c r="B43" s="11" t="str">
        <f t="shared" si="8"/>
        <v/>
      </c>
      <c r="C43" s="11"/>
      <c r="D43" s="28"/>
      <c r="E43" s="11"/>
      <c r="F43" s="1" t="str">
        <f t="shared" si="9"/>
        <v/>
      </c>
      <c r="G43" s="1" t="str">
        <f t="shared" si="10"/>
        <v/>
      </c>
      <c r="H43" s="31" t="s">
        <v>22</v>
      </c>
      <c r="I43" s="31"/>
    </row>
    <row r="44" spans="2:9" x14ac:dyDescent="0.15">
      <c r="B44" s="11" t="str">
        <f t="shared" si="8"/>
        <v/>
      </c>
      <c r="C44" s="11"/>
      <c r="D44" s="28"/>
      <c r="E44" s="11"/>
      <c r="F44" s="1" t="str">
        <f t="shared" si="9"/>
        <v/>
      </c>
      <c r="G44" s="1" t="str">
        <f t="shared" si="10"/>
        <v/>
      </c>
      <c r="H44" s="31" t="s">
        <v>23</v>
      </c>
      <c r="I44" s="31"/>
    </row>
    <row r="45" spans="2:9" x14ac:dyDescent="0.15">
      <c r="B45" s="11" t="str">
        <f t="shared" si="8"/>
        <v/>
      </c>
      <c r="C45" s="11"/>
      <c r="D45" s="28"/>
      <c r="E45" s="11"/>
      <c r="F45" s="1" t="str">
        <f t="shared" si="9"/>
        <v>10:00</v>
      </c>
      <c r="G45" s="1" t="str">
        <f t="shared" si="10"/>
        <v/>
      </c>
      <c r="H45" s="31" t="s">
        <v>42</v>
      </c>
      <c r="I45" s="31"/>
    </row>
    <row r="46" spans="2:9" x14ac:dyDescent="0.15">
      <c r="B46" s="11" t="str">
        <f t="shared" si="8"/>
        <v/>
      </c>
      <c r="C46" s="11"/>
      <c r="D46" s="28"/>
      <c r="E46" s="11"/>
      <c r="F46" s="1" t="str">
        <f t="shared" si="9"/>
        <v/>
      </c>
      <c r="G46" s="1" t="str">
        <f t="shared" si="10"/>
        <v/>
      </c>
      <c r="H46" s="31" t="s">
        <v>43</v>
      </c>
      <c r="I46" s="31"/>
    </row>
    <row r="47" spans="2:9" x14ac:dyDescent="0.15">
      <c r="B47" s="11" t="str">
        <f t="shared" si="8"/>
        <v>09:30</v>
      </c>
      <c r="C47" s="11"/>
      <c r="D47" s="28"/>
      <c r="E47" s="11"/>
      <c r="F47" s="1" t="str">
        <f t="shared" si="9"/>
        <v/>
      </c>
      <c r="G47" s="1" t="str">
        <f t="shared" si="10"/>
        <v/>
      </c>
      <c r="H47" s="31" t="s">
        <v>44</v>
      </c>
      <c r="I47" s="31"/>
    </row>
    <row r="48" spans="2:9" x14ac:dyDescent="0.15">
      <c r="B48" s="11" t="str">
        <f t="shared" si="8"/>
        <v/>
      </c>
      <c r="C48" s="11"/>
      <c r="D48" s="28"/>
      <c r="E48" s="11"/>
      <c r="F48" s="1" t="str">
        <f t="shared" si="9"/>
        <v/>
      </c>
      <c r="G48" s="1" t="str">
        <f t="shared" si="10"/>
        <v/>
      </c>
      <c r="H48" s="31" t="s">
        <v>24</v>
      </c>
      <c r="I48" s="31"/>
    </row>
    <row r="49" spans="2:9" x14ac:dyDescent="0.15">
      <c r="B49" s="11" t="str">
        <f t="shared" si="8"/>
        <v/>
      </c>
      <c r="C49" s="11"/>
      <c r="D49" s="28"/>
      <c r="E49" s="11"/>
      <c r="F49" s="1" t="str">
        <f t="shared" si="9"/>
        <v/>
      </c>
      <c r="G49" s="1" t="str">
        <f t="shared" si="10"/>
        <v>メールチェック</v>
      </c>
      <c r="H49" s="31" t="s">
        <v>45</v>
      </c>
      <c r="I49" s="31"/>
    </row>
    <row r="50" spans="2:9" x14ac:dyDescent="0.15">
      <c r="B50" s="11" t="str">
        <f t="shared" si="8"/>
        <v/>
      </c>
      <c r="C50" s="11"/>
      <c r="D50" s="28"/>
      <c r="E50" s="11"/>
      <c r="F50" s="1" t="str">
        <f t="shared" si="9"/>
        <v/>
      </c>
      <c r="G50" s="1" t="str">
        <f t="shared" si="10"/>
        <v/>
      </c>
      <c r="H50" s="31" t="s">
        <v>25</v>
      </c>
      <c r="I50" s="31"/>
    </row>
    <row r="51" spans="2:9" x14ac:dyDescent="0.15">
      <c r="B51" s="11" t="str">
        <f t="shared" si="8"/>
        <v/>
      </c>
      <c r="C51" s="11"/>
      <c r="D51" s="28"/>
      <c r="E51" s="11"/>
      <c r="F51" s="1" t="str">
        <f t="shared" si="9"/>
        <v/>
      </c>
      <c r="G51" s="1" t="str">
        <f t="shared" si="10"/>
        <v/>
      </c>
      <c r="H51" s="31" t="s">
        <v>46</v>
      </c>
      <c r="I51" s="31"/>
    </row>
    <row r="52" spans="2:9" x14ac:dyDescent="0.15">
      <c r="B52" s="11" t="str">
        <f t="shared" si="8"/>
        <v/>
      </c>
      <c r="C52" s="11"/>
      <c r="D52" s="28"/>
      <c r="E52" s="11"/>
      <c r="F52" s="1" t="str">
        <f t="shared" si="9"/>
        <v/>
      </c>
      <c r="G52" s="1" t="str">
        <f t="shared" si="10"/>
        <v/>
      </c>
      <c r="H52" s="31"/>
      <c r="I52" s="31" t="s">
        <v>47</v>
      </c>
    </row>
    <row r="53" spans="2:9" x14ac:dyDescent="0.15">
      <c r="B53" s="11" t="str">
        <f t="shared" si="8"/>
        <v/>
      </c>
      <c r="C53" s="11"/>
      <c r="D53" s="28"/>
      <c r="E53" s="11"/>
      <c r="F53" s="1" t="str">
        <f t="shared" si="9"/>
        <v/>
      </c>
      <c r="G53" s="1" t="str">
        <f t="shared" si="10"/>
        <v/>
      </c>
      <c r="H53" s="31" t="s">
        <v>26</v>
      </c>
      <c r="I53" s="31"/>
    </row>
    <row r="54" spans="2:9" x14ac:dyDescent="0.15">
      <c r="B54" s="11" t="str">
        <f t="shared" si="8"/>
        <v/>
      </c>
      <c r="C54" s="11"/>
      <c r="D54" s="28"/>
      <c r="E54" s="11"/>
      <c r="F54" s="1" t="str">
        <f t="shared" si="9"/>
        <v/>
      </c>
      <c r="G54" s="1" t="str">
        <f t="shared" si="10"/>
        <v/>
      </c>
      <c r="H54" s="31" t="s">
        <v>27</v>
      </c>
      <c r="I54" s="31"/>
    </row>
    <row r="55" spans="2:9" x14ac:dyDescent="0.15">
      <c r="B55" s="11" t="str">
        <f t="shared" si="8"/>
        <v/>
      </c>
      <c r="C55" s="11"/>
      <c r="D55" s="28"/>
      <c r="E55" s="11"/>
      <c r="F55" s="1" t="str">
        <f t="shared" si="9"/>
        <v/>
      </c>
      <c r="G55" s="1" t="str">
        <f t="shared" si="10"/>
        <v/>
      </c>
      <c r="H55" s="31" t="s">
        <v>22</v>
      </c>
      <c r="I55" s="31"/>
    </row>
    <row r="56" spans="2:9" x14ac:dyDescent="0.15">
      <c r="B56" s="11" t="str">
        <f t="shared" si="8"/>
        <v/>
      </c>
      <c r="C56" s="11"/>
      <c r="D56" s="28"/>
      <c r="E56" s="11"/>
      <c r="F56" s="1" t="str">
        <f t="shared" si="9"/>
        <v/>
      </c>
      <c r="G56" s="1" t="str">
        <f t="shared" si="10"/>
        <v/>
      </c>
      <c r="H56" s="31" t="s">
        <v>23</v>
      </c>
      <c r="I56" s="31"/>
    </row>
    <row r="57" spans="2:9" x14ac:dyDescent="0.15">
      <c r="B57" s="11" t="str">
        <f t="shared" si="8"/>
        <v/>
      </c>
      <c r="C57" s="11"/>
      <c r="D57" s="28"/>
      <c r="E57" s="11"/>
      <c r="F57" s="1" t="str">
        <f t="shared" si="9"/>
        <v>12:00</v>
      </c>
      <c r="G57" s="1" t="str">
        <f t="shared" si="10"/>
        <v/>
      </c>
      <c r="H57" s="31" t="s">
        <v>48</v>
      </c>
      <c r="I57" s="31"/>
    </row>
    <row r="58" spans="2:9" x14ac:dyDescent="0.15">
      <c r="B58" s="11" t="str">
        <f t="shared" si="8"/>
        <v/>
      </c>
      <c r="C58" s="11"/>
      <c r="D58" s="28"/>
      <c r="E58" s="11"/>
      <c r="F58" s="1" t="str">
        <f t="shared" si="9"/>
        <v/>
      </c>
      <c r="G58" s="1" t="str">
        <f t="shared" si="10"/>
        <v/>
      </c>
      <c r="H58" s="31" t="s">
        <v>43</v>
      </c>
      <c r="I58" s="31"/>
    </row>
    <row r="59" spans="2:9" x14ac:dyDescent="0.15">
      <c r="B59" s="11" t="str">
        <f t="shared" si="8"/>
        <v>10:00</v>
      </c>
      <c r="C59" s="11"/>
      <c r="D59" s="28"/>
      <c r="E59" s="11"/>
      <c r="F59" s="1" t="str">
        <f t="shared" si="9"/>
        <v/>
      </c>
      <c r="G59" s="1" t="str">
        <f t="shared" si="10"/>
        <v/>
      </c>
      <c r="H59" s="31" t="s">
        <v>49</v>
      </c>
      <c r="I59" s="31"/>
    </row>
    <row r="60" spans="2:9" x14ac:dyDescent="0.15">
      <c r="B60" s="11" t="str">
        <f t="shared" si="8"/>
        <v/>
      </c>
      <c r="C60" s="11"/>
      <c r="D60" s="28"/>
      <c r="E60" s="11"/>
      <c r="F60" s="1" t="str">
        <f t="shared" si="9"/>
        <v/>
      </c>
      <c r="G60" s="1" t="str">
        <f t="shared" si="10"/>
        <v/>
      </c>
      <c r="H60" s="31" t="s">
        <v>24</v>
      </c>
      <c r="I60" s="31"/>
    </row>
    <row r="61" spans="2:9" x14ac:dyDescent="0.15">
      <c r="B61" s="11" t="str">
        <f t="shared" si="8"/>
        <v/>
      </c>
      <c r="C61" s="11"/>
      <c r="D61" s="28"/>
      <c r="E61" s="11"/>
      <c r="F61" s="1" t="str">
        <f t="shared" si="9"/>
        <v/>
      </c>
      <c r="G61" s="1" t="str">
        <f t="shared" si="10"/>
        <v>議事録作成</v>
      </c>
      <c r="H61" s="31" t="s">
        <v>50</v>
      </c>
      <c r="I61" s="31"/>
    </row>
    <row r="62" spans="2:9" x14ac:dyDescent="0.15">
      <c r="B62" s="11" t="str">
        <f t="shared" si="8"/>
        <v/>
      </c>
      <c r="C62" s="11"/>
      <c r="D62" s="28"/>
      <c r="E62" s="11"/>
      <c r="F62" s="1" t="str">
        <f t="shared" si="9"/>
        <v/>
      </c>
      <c r="G62" s="1" t="str">
        <f t="shared" si="10"/>
        <v/>
      </c>
      <c r="H62" s="31" t="s">
        <v>25</v>
      </c>
      <c r="I62" s="31"/>
    </row>
    <row r="63" spans="2:9" x14ac:dyDescent="0.15">
      <c r="B63" s="11" t="str">
        <f t="shared" si="8"/>
        <v/>
      </c>
      <c r="C63" s="11"/>
      <c r="D63" s="28"/>
      <c r="E63" s="11"/>
      <c r="F63" s="1" t="str">
        <f t="shared" si="9"/>
        <v/>
      </c>
      <c r="G63" s="1" t="str">
        <f t="shared" si="10"/>
        <v/>
      </c>
      <c r="H63" s="31" t="s">
        <v>51</v>
      </c>
      <c r="I63" s="31"/>
    </row>
    <row r="64" spans="2:9" x14ac:dyDescent="0.15">
      <c r="B64" s="11" t="str">
        <f t="shared" si="8"/>
        <v/>
      </c>
      <c r="C64" s="11"/>
      <c r="D64" s="28"/>
      <c r="E64" s="11"/>
      <c r="F64" s="1" t="str">
        <f t="shared" si="9"/>
        <v/>
      </c>
      <c r="G64" s="1" t="str">
        <f t="shared" si="10"/>
        <v/>
      </c>
      <c r="H64" s="31"/>
      <c r="I64" s="31" t="s">
        <v>52</v>
      </c>
    </row>
    <row r="65" spans="2:9" x14ac:dyDescent="0.15">
      <c r="B65" s="11" t="str">
        <f t="shared" si="8"/>
        <v/>
      </c>
      <c r="C65" s="11"/>
      <c r="D65" s="28"/>
      <c r="E65" s="11"/>
      <c r="F65" s="1" t="str">
        <f t="shared" si="9"/>
        <v/>
      </c>
      <c r="G65" s="1" t="str">
        <f t="shared" si="10"/>
        <v/>
      </c>
      <c r="H65" s="31" t="s">
        <v>26</v>
      </c>
      <c r="I65" s="31"/>
    </row>
    <row r="66" spans="2:9" x14ac:dyDescent="0.15">
      <c r="B66" s="11" t="str">
        <f t="shared" si="8"/>
        <v/>
      </c>
      <c r="C66" s="11"/>
      <c r="D66" s="28"/>
      <c r="E66" s="11"/>
      <c r="F66" s="1" t="str">
        <f t="shared" si="9"/>
        <v/>
      </c>
      <c r="G66" s="1" t="str">
        <f t="shared" si="10"/>
        <v/>
      </c>
      <c r="H66" s="31" t="s">
        <v>27</v>
      </c>
      <c r="I66" s="31"/>
    </row>
    <row r="67" spans="2:9" x14ac:dyDescent="0.15">
      <c r="B67" s="11" t="str">
        <f t="shared" si="8"/>
        <v/>
      </c>
      <c r="C67" s="11"/>
      <c r="D67" s="28"/>
      <c r="E67" s="11"/>
      <c r="F67" s="1" t="str">
        <f t="shared" si="9"/>
        <v/>
      </c>
      <c r="G67" s="1" t="str">
        <f t="shared" si="10"/>
        <v/>
      </c>
      <c r="H67" s="31" t="s">
        <v>22</v>
      </c>
      <c r="I67" s="31"/>
    </row>
    <row r="68" spans="2:9" x14ac:dyDescent="0.15">
      <c r="B68" s="11" t="str">
        <f t="shared" si="8"/>
        <v/>
      </c>
      <c r="C68" s="11"/>
      <c r="D68" s="28"/>
      <c r="E68" s="11"/>
      <c r="F68" s="1" t="str">
        <f t="shared" si="9"/>
        <v/>
      </c>
      <c r="G68" s="1" t="str">
        <f t="shared" si="10"/>
        <v/>
      </c>
      <c r="H68" s="31" t="s">
        <v>23</v>
      </c>
      <c r="I68" s="31"/>
    </row>
    <row r="69" spans="2:9" x14ac:dyDescent="0.15">
      <c r="B69" s="11" t="str">
        <f t="shared" si="8"/>
        <v/>
      </c>
      <c r="C69" s="11"/>
      <c r="D69" s="28"/>
      <c r="E69" s="11"/>
      <c r="F69" s="1" t="str">
        <f t="shared" si="9"/>
        <v>17:00</v>
      </c>
      <c r="G69" s="1" t="str">
        <f t="shared" si="10"/>
        <v/>
      </c>
      <c r="H69" s="31" t="s">
        <v>53</v>
      </c>
      <c r="I69" s="31"/>
    </row>
    <row r="70" spans="2:9" x14ac:dyDescent="0.15">
      <c r="B70" s="11" t="str">
        <f t="shared" si="8"/>
        <v/>
      </c>
      <c r="C70" s="11"/>
      <c r="D70" s="28"/>
      <c r="E70" s="11"/>
      <c r="F70" s="1" t="str">
        <f t="shared" si="9"/>
        <v/>
      </c>
      <c r="G70" s="1" t="str">
        <f t="shared" si="10"/>
        <v/>
      </c>
      <c r="H70" s="31" t="s">
        <v>43</v>
      </c>
      <c r="I70" s="31"/>
    </row>
    <row r="71" spans="2:9" x14ac:dyDescent="0.15">
      <c r="B71" s="11" t="str">
        <f t="shared" si="8"/>
        <v>13:00</v>
      </c>
      <c r="C71" s="11"/>
      <c r="D71" s="28"/>
      <c r="E71" s="11"/>
      <c r="F71" s="1" t="str">
        <f t="shared" si="9"/>
        <v/>
      </c>
      <c r="G71" s="1" t="str">
        <f t="shared" si="10"/>
        <v/>
      </c>
      <c r="H71" s="31" t="s">
        <v>54</v>
      </c>
      <c r="I71" s="31"/>
    </row>
    <row r="72" spans="2:9" x14ac:dyDescent="0.15">
      <c r="B72" s="11" t="str">
        <f t="shared" si="8"/>
        <v/>
      </c>
      <c r="C72" s="11"/>
      <c r="D72" s="28"/>
      <c r="E72" s="11"/>
      <c r="F72" s="1" t="str">
        <f t="shared" si="9"/>
        <v/>
      </c>
      <c r="G72" s="1" t="str">
        <f t="shared" si="10"/>
        <v/>
      </c>
      <c r="H72" s="31" t="s">
        <v>24</v>
      </c>
      <c r="I72" s="31"/>
    </row>
    <row r="73" spans="2:9" x14ac:dyDescent="0.15">
      <c r="B73" s="11" t="str">
        <f t="shared" si="8"/>
        <v/>
      </c>
      <c r="C73" s="11"/>
      <c r="D73" s="28"/>
      <c r="E73" s="11"/>
      <c r="F73" s="1" t="str">
        <f t="shared" si="9"/>
        <v/>
      </c>
      <c r="G73" s="1" t="str">
        <f t="shared" si="10"/>
        <v>【ハーグ】Script作成</v>
      </c>
      <c r="H73" s="31" t="s">
        <v>55</v>
      </c>
      <c r="I73" s="31"/>
    </row>
    <row r="74" spans="2:9" x14ac:dyDescent="0.15">
      <c r="B74" s="11" t="str">
        <f t="shared" si="8"/>
        <v/>
      </c>
      <c r="C74" s="11"/>
      <c r="D74" s="28"/>
      <c r="E74" s="11"/>
      <c r="F74" s="1" t="str">
        <f t="shared" si="9"/>
        <v/>
      </c>
      <c r="G74" s="1" t="str">
        <f t="shared" si="10"/>
        <v/>
      </c>
      <c r="H74" s="31" t="s">
        <v>25</v>
      </c>
      <c r="I74" s="31"/>
    </row>
    <row r="75" spans="2:9" x14ac:dyDescent="0.15">
      <c r="B75" s="11" t="str">
        <f t="shared" si="8"/>
        <v/>
      </c>
      <c r="C75" s="11"/>
      <c r="D75" s="28"/>
      <c r="E75" s="11"/>
      <c r="F75" s="1" t="str">
        <f t="shared" si="9"/>
        <v/>
      </c>
      <c r="G75" s="1" t="str">
        <f t="shared" si="10"/>
        <v/>
      </c>
      <c r="H75" s="31" t="s">
        <v>56</v>
      </c>
      <c r="I75" s="31"/>
    </row>
    <row r="76" spans="2:9" x14ac:dyDescent="0.15">
      <c r="B76" s="11" t="str">
        <f t="shared" si="8"/>
        <v/>
      </c>
      <c r="C76" s="11"/>
      <c r="D76" s="28"/>
      <c r="E76" s="11"/>
      <c r="F76" s="1" t="str">
        <f t="shared" si="9"/>
        <v/>
      </c>
      <c r="G76" s="1" t="str">
        <f t="shared" si="10"/>
        <v/>
      </c>
      <c r="H76" s="31"/>
      <c r="I76" s="31" t="s">
        <v>57</v>
      </c>
    </row>
    <row r="77" spans="2:9" x14ac:dyDescent="0.15">
      <c r="B77" s="11" t="str">
        <f t="shared" si="8"/>
        <v/>
      </c>
      <c r="C77" s="11"/>
      <c r="D77" s="28"/>
      <c r="E77" s="11"/>
      <c r="F77" s="1" t="str">
        <f t="shared" si="9"/>
        <v/>
      </c>
      <c r="G77" s="1" t="str">
        <f t="shared" si="10"/>
        <v/>
      </c>
      <c r="H77" s="31" t="s">
        <v>26</v>
      </c>
      <c r="I77" s="31"/>
    </row>
    <row r="78" spans="2:9" x14ac:dyDescent="0.15">
      <c r="B78" s="11" t="str">
        <f t="shared" si="8"/>
        <v/>
      </c>
      <c r="C78" s="11"/>
      <c r="D78" s="28"/>
      <c r="E78" s="11"/>
      <c r="F78" s="1" t="str">
        <f t="shared" si="9"/>
        <v/>
      </c>
      <c r="G78" s="1" t="str">
        <f t="shared" si="10"/>
        <v/>
      </c>
      <c r="H78" s="31" t="s">
        <v>27</v>
      </c>
      <c r="I78" s="31"/>
    </row>
    <row r="79" spans="2:9" x14ac:dyDescent="0.15">
      <c r="B79" s="11" t="str">
        <f t="shared" si="8"/>
        <v/>
      </c>
      <c r="C79" s="11"/>
      <c r="D79" s="28"/>
      <c r="E79" s="11"/>
      <c r="F79" s="1" t="str">
        <f t="shared" si="9"/>
        <v/>
      </c>
      <c r="G79" s="1" t="str">
        <f t="shared" si="10"/>
        <v/>
      </c>
      <c r="H79" s="31" t="s">
        <v>22</v>
      </c>
      <c r="I79" s="31"/>
    </row>
    <row r="80" spans="2:9" x14ac:dyDescent="0.15">
      <c r="B80" s="11" t="str">
        <f t="shared" si="8"/>
        <v/>
      </c>
      <c r="C80" s="11"/>
      <c r="D80" s="28"/>
      <c r="E80" s="11"/>
      <c r="F80" s="1" t="str">
        <f t="shared" si="9"/>
        <v/>
      </c>
      <c r="G80" s="1" t="str">
        <f t="shared" si="10"/>
        <v/>
      </c>
      <c r="H80" s="31" t="s">
        <v>23</v>
      </c>
      <c r="I80" s="31"/>
    </row>
    <row r="81" spans="2:9" x14ac:dyDescent="0.15">
      <c r="B81" s="11" t="str">
        <f t="shared" si="8"/>
        <v/>
      </c>
      <c r="C81" s="11"/>
      <c r="D81" s="28"/>
      <c r="E81" s="11"/>
      <c r="F81" s="1" t="str">
        <f t="shared" si="9"/>
        <v>17:30</v>
      </c>
      <c r="G81" s="1" t="str">
        <f t="shared" si="10"/>
        <v/>
      </c>
      <c r="H81" s="31" t="s">
        <v>58</v>
      </c>
      <c r="I81" s="31"/>
    </row>
    <row r="82" spans="2:9" x14ac:dyDescent="0.15">
      <c r="B82" s="11" t="str">
        <f t="shared" si="8"/>
        <v/>
      </c>
      <c r="C82" s="11"/>
      <c r="D82" s="28"/>
      <c r="E82" s="11"/>
      <c r="F82" s="1" t="str">
        <f t="shared" si="9"/>
        <v/>
      </c>
      <c r="G82" s="1" t="str">
        <f t="shared" si="10"/>
        <v/>
      </c>
      <c r="H82" s="31" t="s">
        <v>43</v>
      </c>
      <c r="I82" s="31"/>
    </row>
    <row r="83" spans="2:9" x14ac:dyDescent="0.15">
      <c r="B83" s="11" t="str">
        <f t="shared" si="8"/>
        <v>17:00</v>
      </c>
      <c r="C83" s="11"/>
      <c r="D83" s="28"/>
      <c r="E83" s="11"/>
      <c r="F83" s="1" t="str">
        <f t="shared" si="9"/>
        <v/>
      </c>
      <c r="G83" s="1" t="str">
        <f t="shared" si="10"/>
        <v/>
      </c>
      <c r="H83" s="31" t="s">
        <v>59</v>
      </c>
      <c r="I83" s="31"/>
    </row>
    <row r="84" spans="2:9" x14ac:dyDescent="0.15">
      <c r="B84" s="11" t="str">
        <f t="shared" si="8"/>
        <v/>
      </c>
      <c r="C84" s="11"/>
      <c r="D84" s="28"/>
      <c r="E84" s="11"/>
      <c r="F84" s="1" t="str">
        <f t="shared" si="9"/>
        <v/>
      </c>
      <c r="G84" s="1" t="str">
        <f t="shared" si="10"/>
        <v/>
      </c>
      <c r="H84" s="31" t="s">
        <v>24</v>
      </c>
      <c r="I84" s="31"/>
    </row>
    <row r="85" spans="2:9" x14ac:dyDescent="0.15">
      <c r="B85" s="11" t="str">
        <f t="shared" ref="B85:B148" si="11">IF(COUNTIFS(H85,"*DTSTART*",H85,"*Tokyo Standard Time*")+COUNTIFS(H85,"*DTSTART*",H85,"*VALUE*")&gt;0,LEFT(RIGHT(H85,6),2)&amp;":"&amp;LEFT(RIGHT(H85,4),2),"")</f>
        <v/>
      </c>
      <c r="C85" s="11"/>
      <c r="D85" s="28"/>
      <c r="E85" s="11"/>
      <c r="F85" s="1" t="str">
        <f t="shared" ref="F85:F148" si="12">IF(COUNTIFS(H85,"*DTEND*",H85,"*Tokyo Standard Time*")+COUNTIFS(H85,"*DTEND*",H85,"*VALUE*")&gt;0,LEFT(RIGHT(H85,6),2)&amp;":"&amp;LEFT(RIGHT(H85,4),2),"")</f>
        <v/>
      </c>
      <c r="G85" s="1" t="str">
        <f t="shared" si="10"/>
        <v>ScriptRV</v>
      </c>
      <c r="H85" s="31" t="s">
        <v>60</v>
      </c>
      <c r="I85" s="31"/>
    </row>
    <row r="86" spans="2:9" x14ac:dyDescent="0.15">
      <c r="B86" s="11" t="str">
        <f t="shared" si="11"/>
        <v/>
      </c>
      <c r="C86" s="11"/>
      <c r="D86" s="28"/>
      <c r="E86" s="11"/>
      <c r="F86" s="1" t="str">
        <f t="shared" si="12"/>
        <v/>
      </c>
      <c r="G86" s="1" t="str">
        <f t="shared" ref="G86:G149" si="13">IF(COUNTIF(H86,"*SUMMARY;LANGUAGE*")&gt;0,RIGHT(H86, LEN(H86)-20),"")</f>
        <v/>
      </c>
      <c r="H86" s="31" t="s">
        <v>25</v>
      </c>
      <c r="I86" s="31"/>
    </row>
    <row r="87" spans="2:9" x14ac:dyDescent="0.15">
      <c r="B87" s="11" t="str">
        <f t="shared" si="11"/>
        <v/>
      </c>
      <c r="C87" s="11"/>
      <c r="D87" s="28"/>
      <c r="E87" s="11"/>
      <c r="F87" s="1" t="str">
        <f t="shared" si="12"/>
        <v/>
      </c>
      <c r="G87" s="1" t="str">
        <f t="shared" si="13"/>
        <v/>
      </c>
      <c r="H87" s="31" t="s">
        <v>61</v>
      </c>
      <c r="I87" s="31"/>
    </row>
    <row r="88" spans="2:9" x14ac:dyDescent="0.15">
      <c r="B88" s="11" t="str">
        <f t="shared" si="11"/>
        <v/>
      </c>
      <c r="C88" s="11"/>
      <c r="D88" s="28"/>
      <c r="E88" s="11"/>
      <c r="F88" s="1" t="str">
        <f t="shared" si="12"/>
        <v/>
      </c>
      <c r="G88" s="1" t="str">
        <f t="shared" si="13"/>
        <v/>
      </c>
      <c r="H88" s="31"/>
      <c r="I88" s="31" t="s">
        <v>62</v>
      </c>
    </row>
    <row r="89" spans="2:9" x14ac:dyDescent="0.15">
      <c r="B89" s="11" t="str">
        <f t="shared" si="11"/>
        <v/>
      </c>
      <c r="C89" s="11"/>
      <c r="D89" s="28"/>
      <c r="E89" s="11"/>
      <c r="F89" s="1" t="str">
        <f t="shared" si="12"/>
        <v/>
      </c>
      <c r="G89" s="1" t="str">
        <f t="shared" si="13"/>
        <v/>
      </c>
      <c r="H89" s="31" t="s">
        <v>26</v>
      </c>
      <c r="I89" s="31"/>
    </row>
    <row r="90" spans="2:9" x14ac:dyDescent="0.15">
      <c r="B90" s="11" t="str">
        <f t="shared" si="11"/>
        <v/>
      </c>
      <c r="C90" s="11"/>
      <c r="D90" s="28"/>
      <c r="E90" s="11"/>
      <c r="F90" s="1" t="str">
        <f t="shared" si="12"/>
        <v/>
      </c>
      <c r="G90" s="1" t="str">
        <f t="shared" si="13"/>
        <v/>
      </c>
      <c r="H90" s="31" t="s">
        <v>27</v>
      </c>
      <c r="I90" s="31"/>
    </row>
    <row r="91" spans="2:9" x14ac:dyDescent="0.15">
      <c r="B91" s="11" t="str">
        <f t="shared" si="11"/>
        <v/>
      </c>
      <c r="C91" s="11"/>
      <c r="D91" s="28"/>
      <c r="E91" s="11"/>
      <c r="F91" s="1" t="str">
        <f t="shared" si="12"/>
        <v/>
      </c>
      <c r="G91" s="1" t="str">
        <f t="shared" si="13"/>
        <v/>
      </c>
      <c r="H91" s="31" t="s">
        <v>22</v>
      </c>
      <c r="I91" s="31"/>
    </row>
    <row r="92" spans="2:9" x14ac:dyDescent="0.15">
      <c r="B92" s="11" t="str">
        <f t="shared" si="11"/>
        <v/>
      </c>
      <c r="C92" s="11"/>
      <c r="D92" s="28"/>
      <c r="E92" s="11"/>
      <c r="F92" s="1" t="str">
        <f t="shared" si="12"/>
        <v/>
      </c>
      <c r="G92" s="1" t="str">
        <f t="shared" si="13"/>
        <v/>
      </c>
      <c r="H92" s="31" t="s">
        <v>23</v>
      </c>
      <c r="I92" s="31"/>
    </row>
    <row r="93" spans="2:9" x14ac:dyDescent="0.15">
      <c r="B93" s="11" t="str">
        <f t="shared" si="11"/>
        <v/>
      </c>
      <c r="C93" s="11"/>
      <c r="D93" s="28"/>
      <c r="E93" s="11"/>
      <c r="F93" s="1" t="str">
        <f t="shared" si="12"/>
        <v>18:00</v>
      </c>
      <c r="G93" s="1" t="str">
        <f t="shared" si="13"/>
        <v/>
      </c>
      <c r="H93" s="31" t="s">
        <v>63</v>
      </c>
      <c r="I93" s="31"/>
    </row>
    <row r="94" spans="2:9" x14ac:dyDescent="0.15">
      <c r="B94" s="11" t="str">
        <f t="shared" si="11"/>
        <v/>
      </c>
      <c r="C94" s="11"/>
      <c r="D94" s="28"/>
      <c r="E94" s="11"/>
      <c r="F94" s="1" t="str">
        <f t="shared" si="12"/>
        <v/>
      </c>
      <c r="G94" s="1" t="str">
        <f t="shared" si="13"/>
        <v/>
      </c>
      <c r="H94" s="31" t="s">
        <v>43</v>
      </c>
      <c r="I94" s="31"/>
    </row>
    <row r="95" spans="2:9" x14ac:dyDescent="0.15">
      <c r="B95" s="11" t="str">
        <f t="shared" si="11"/>
        <v>17:30</v>
      </c>
      <c r="C95" s="11"/>
      <c r="D95" s="28"/>
      <c r="E95" s="11"/>
      <c r="F95" s="1" t="str">
        <f t="shared" si="12"/>
        <v/>
      </c>
      <c r="G95" s="1" t="str">
        <f t="shared" si="13"/>
        <v/>
      </c>
      <c r="H95" s="31" t="s">
        <v>64</v>
      </c>
      <c r="I95" s="31"/>
    </row>
    <row r="96" spans="2:9" x14ac:dyDescent="0.15">
      <c r="B96" s="11" t="str">
        <f t="shared" si="11"/>
        <v/>
      </c>
      <c r="C96" s="11"/>
      <c r="D96" s="28"/>
      <c r="E96" s="11"/>
      <c r="F96" s="1" t="str">
        <f t="shared" si="12"/>
        <v/>
      </c>
      <c r="G96" s="1" t="str">
        <f t="shared" si="13"/>
        <v/>
      </c>
      <c r="H96" s="31" t="s">
        <v>24</v>
      </c>
      <c r="I96" s="31"/>
    </row>
    <row r="97" spans="2:9" x14ac:dyDescent="0.15">
      <c r="B97" s="11" t="str">
        <f t="shared" si="11"/>
        <v/>
      </c>
      <c r="C97" s="11"/>
      <c r="D97" s="28"/>
      <c r="E97" s="11"/>
      <c r="F97" s="1" t="str">
        <f t="shared" si="12"/>
        <v/>
      </c>
      <c r="G97" s="1" t="str">
        <f t="shared" si="13"/>
        <v>振り返り・日報作成</v>
      </c>
      <c r="H97" s="31" t="s">
        <v>65</v>
      </c>
      <c r="I97" s="31"/>
    </row>
    <row r="98" spans="2:9" x14ac:dyDescent="0.15">
      <c r="B98" s="11" t="str">
        <f t="shared" si="11"/>
        <v/>
      </c>
      <c r="C98" s="11"/>
      <c r="D98" s="28"/>
      <c r="E98" s="11"/>
      <c r="F98" s="1" t="str">
        <f t="shared" si="12"/>
        <v/>
      </c>
      <c r="G98" s="1" t="str">
        <f t="shared" si="13"/>
        <v/>
      </c>
      <c r="H98" s="31" t="s">
        <v>25</v>
      </c>
      <c r="I98" s="31"/>
    </row>
    <row r="99" spans="2:9" x14ac:dyDescent="0.15">
      <c r="B99" s="11" t="str">
        <f t="shared" si="11"/>
        <v/>
      </c>
      <c r="C99" s="11"/>
      <c r="D99" s="28"/>
      <c r="E99" s="11"/>
      <c r="F99" s="1" t="str">
        <f t="shared" si="12"/>
        <v/>
      </c>
      <c r="G99" s="1" t="str">
        <f t="shared" si="13"/>
        <v/>
      </c>
      <c r="H99" s="31" t="s">
        <v>66</v>
      </c>
      <c r="I99" s="31"/>
    </row>
    <row r="100" spans="2:9" x14ac:dyDescent="0.15">
      <c r="B100" s="11" t="str">
        <f t="shared" si="11"/>
        <v/>
      </c>
      <c r="C100" s="11"/>
      <c r="D100" s="28"/>
      <c r="E100" s="11"/>
      <c r="F100" s="1" t="str">
        <f t="shared" si="12"/>
        <v/>
      </c>
      <c r="G100" s="1" t="str">
        <f t="shared" si="13"/>
        <v/>
      </c>
      <c r="H100" s="31"/>
      <c r="I100" s="31" t="s">
        <v>67</v>
      </c>
    </row>
    <row r="101" spans="2:9" x14ac:dyDescent="0.15">
      <c r="B101" s="11" t="str">
        <f t="shared" si="11"/>
        <v/>
      </c>
      <c r="C101" s="11"/>
      <c r="D101" s="28"/>
      <c r="E101" s="11"/>
      <c r="F101" s="1" t="str">
        <f t="shared" si="12"/>
        <v/>
      </c>
      <c r="G101" s="1" t="str">
        <f t="shared" si="13"/>
        <v/>
      </c>
      <c r="H101" s="31" t="s">
        <v>26</v>
      </c>
      <c r="I101" s="31"/>
    </row>
    <row r="102" spans="2:9" x14ac:dyDescent="0.15">
      <c r="B102" s="11" t="str">
        <f t="shared" si="11"/>
        <v/>
      </c>
      <c r="C102" s="11"/>
      <c r="D102" s="28"/>
      <c r="E102" s="11"/>
      <c r="F102" s="1" t="str">
        <f t="shared" si="12"/>
        <v/>
      </c>
      <c r="G102" s="1" t="str">
        <f t="shared" si="13"/>
        <v/>
      </c>
      <c r="H102" s="31" t="s">
        <v>27</v>
      </c>
      <c r="I102" s="31"/>
    </row>
    <row r="103" spans="2:9" x14ac:dyDescent="0.15">
      <c r="B103" s="11" t="str">
        <f t="shared" si="11"/>
        <v/>
      </c>
      <c r="C103" s="11"/>
      <c r="D103" s="28"/>
      <c r="E103" s="11"/>
      <c r="F103" s="1" t="str">
        <f t="shared" si="12"/>
        <v/>
      </c>
      <c r="G103" s="1" t="str">
        <f t="shared" si="13"/>
        <v/>
      </c>
      <c r="H103" s="31" t="s">
        <v>28</v>
      </c>
      <c r="I103" s="31"/>
    </row>
    <row r="104" spans="2:9" x14ac:dyDescent="0.15">
      <c r="B104" s="11" t="str">
        <f t="shared" si="11"/>
        <v/>
      </c>
      <c r="C104" s="11"/>
      <c r="D104" s="28"/>
      <c r="E104" s="11"/>
      <c r="F104" s="1" t="str">
        <f t="shared" si="12"/>
        <v/>
      </c>
      <c r="G104" s="1" t="str">
        <f t="shared" si="13"/>
        <v/>
      </c>
    </row>
    <row r="105" spans="2:9" x14ac:dyDescent="0.15">
      <c r="B105" s="11" t="str">
        <f t="shared" si="11"/>
        <v/>
      </c>
      <c r="C105" s="11"/>
      <c r="D105" s="28"/>
      <c r="E105" s="11"/>
      <c r="F105" s="1" t="str">
        <f t="shared" si="12"/>
        <v/>
      </c>
      <c r="G105" s="1" t="str">
        <f t="shared" si="13"/>
        <v/>
      </c>
    </row>
    <row r="106" spans="2:9" x14ac:dyDescent="0.15">
      <c r="B106" s="11" t="str">
        <f t="shared" si="11"/>
        <v/>
      </c>
      <c r="C106" s="11"/>
      <c r="D106" s="28"/>
      <c r="E106" s="11"/>
      <c r="F106" s="1" t="str">
        <f t="shared" si="12"/>
        <v/>
      </c>
      <c r="G106" s="1" t="str">
        <f t="shared" si="13"/>
        <v/>
      </c>
    </row>
    <row r="107" spans="2:9" x14ac:dyDescent="0.15">
      <c r="B107" s="11" t="str">
        <f t="shared" si="11"/>
        <v/>
      </c>
      <c r="C107" s="11"/>
      <c r="D107" s="28"/>
      <c r="E107" s="11"/>
      <c r="F107" s="1" t="str">
        <f t="shared" si="12"/>
        <v/>
      </c>
      <c r="G107" s="1" t="str">
        <f t="shared" si="13"/>
        <v/>
      </c>
    </row>
    <row r="108" spans="2:9" x14ac:dyDescent="0.15">
      <c r="B108" s="11" t="str">
        <f t="shared" si="11"/>
        <v/>
      </c>
      <c r="C108" s="11"/>
      <c r="D108" s="28"/>
      <c r="E108" s="11"/>
      <c r="F108" s="1" t="str">
        <f t="shared" si="12"/>
        <v/>
      </c>
      <c r="G108" s="1" t="str">
        <f t="shared" si="13"/>
        <v/>
      </c>
    </row>
    <row r="109" spans="2:9" x14ac:dyDescent="0.15">
      <c r="B109" s="11" t="str">
        <f t="shared" si="11"/>
        <v/>
      </c>
      <c r="C109" s="11"/>
      <c r="D109" s="28"/>
      <c r="E109" s="11"/>
      <c r="F109" s="1" t="str">
        <f t="shared" si="12"/>
        <v/>
      </c>
      <c r="G109" s="1" t="str">
        <f t="shared" si="13"/>
        <v/>
      </c>
    </row>
    <row r="110" spans="2:9" x14ac:dyDescent="0.15">
      <c r="B110" s="11" t="str">
        <f t="shared" si="11"/>
        <v/>
      </c>
      <c r="C110" s="11"/>
      <c r="D110" s="28"/>
      <c r="E110" s="11"/>
      <c r="F110" s="1" t="str">
        <f t="shared" si="12"/>
        <v/>
      </c>
      <c r="G110" s="1" t="str">
        <f t="shared" si="13"/>
        <v/>
      </c>
    </row>
    <row r="111" spans="2:9" x14ac:dyDescent="0.15">
      <c r="B111" s="11" t="str">
        <f t="shared" si="11"/>
        <v/>
      </c>
      <c r="C111" s="11"/>
      <c r="D111" s="28"/>
      <c r="E111" s="11"/>
      <c r="F111" s="1" t="str">
        <f t="shared" si="12"/>
        <v/>
      </c>
      <c r="G111" s="1" t="str">
        <f t="shared" si="13"/>
        <v/>
      </c>
    </row>
    <row r="112" spans="2:9" x14ac:dyDescent="0.15">
      <c r="B112" s="11" t="str">
        <f t="shared" si="11"/>
        <v/>
      </c>
      <c r="C112" s="11"/>
      <c r="D112" s="28"/>
      <c r="E112" s="11"/>
      <c r="F112" s="1" t="str">
        <f t="shared" si="12"/>
        <v/>
      </c>
      <c r="G112" s="1" t="str">
        <f t="shared" si="13"/>
        <v/>
      </c>
    </row>
    <row r="113" spans="2:7" x14ac:dyDescent="0.15">
      <c r="B113" s="11" t="str">
        <f t="shared" si="11"/>
        <v/>
      </c>
      <c r="C113" s="11"/>
      <c r="D113" s="28"/>
      <c r="E113" s="11"/>
      <c r="F113" s="1" t="str">
        <f t="shared" si="12"/>
        <v/>
      </c>
      <c r="G113" s="1" t="str">
        <f t="shared" si="13"/>
        <v/>
      </c>
    </row>
    <row r="114" spans="2:7" x14ac:dyDescent="0.15">
      <c r="B114" s="11" t="str">
        <f t="shared" si="11"/>
        <v/>
      </c>
      <c r="C114" s="11"/>
      <c r="D114" s="28"/>
      <c r="E114" s="11"/>
      <c r="F114" s="1" t="str">
        <f t="shared" si="12"/>
        <v/>
      </c>
      <c r="G114" s="1" t="str">
        <f t="shared" si="13"/>
        <v/>
      </c>
    </row>
    <row r="115" spans="2:7" x14ac:dyDescent="0.15">
      <c r="B115" s="11" t="str">
        <f t="shared" si="11"/>
        <v/>
      </c>
      <c r="C115" s="11"/>
      <c r="D115" s="28"/>
      <c r="E115" s="11"/>
      <c r="F115" s="1" t="str">
        <f t="shared" si="12"/>
        <v/>
      </c>
      <c r="G115" s="1" t="str">
        <f t="shared" si="13"/>
        <v/>
      </c>
    </row>
    <row r="116" spans="2:7" x14ac:dyDescent="0.15">
      <c r="B116" s="11" t="str">
        <f t="shared" si="11"/>
        <v/>
      </c>
      <c r="C116" s="11"/>
      <c r="D116" s="28"/>
      <c r="E116" s="11"/>
      <c r="F116" s="1" t="str">
        <f t="shared" si="12"/>
        <v/>
      </c>
      <c r="G116" s="1" t="str">
        <f t="shared" si="13"/>
        <v/>
      </c>
    </row>
    <row r="117" spans="2:7" x14ac:dyDescent="0.15">
      <c r="B117" s="11" t="str">
        <f t="shared" si="11"/>
        <v/>
      </c>
      <c r="C117" s="11"/>
      <c r="D117" s="28"/>
      <c r="E117" s="11"/>
      <c r="F117" s="1" t="str">
        <f t="shared" si="12"/>
        <v/>
      </c>
      <c r="G117" s="1" t="str">
        <f t="shared" si="13"/>
        <v/>
      </c>
    </row>
    <row r="118" spans="2:7" x14ac:dyDescent="0.15">
      <c r="B118" s="11" t="str">
        <f t="shared" si="11"/>
        <v/>
      </c>
      <c r="C118" s="11"/>
      <c r="D118" s="28"/>
      <c r="E118" s="11"/>
      <c r="F118" s="1" t="str">
        <f t="shared" si="12"/>
        <v/>
      </c>
      <c r="G118" s="1" t="str">
        <f t="shared" si="13"/>
        <v/>
      </c>
    </row>
    <row r="119" spans="2:7" x14ac:dyDescent="0.15">
      <c r="B119" s="11" t="str">
        <f t="shared" si="11"/>
        <v/>
      </c>
      <c r="C119" s="11"/>
      <c r="D119" s="28"/>
      <c r="E119" s="11"/>
      <c r="F119" s="1" t="str">
        <f t="shared" si="12"/>
        <v/>
      </c>
      <c r="G119" s="1" t="str">
        <f t="shared" si="13"/>
        <v/>
      </c>
    </row>
    <row r="120" spans="2:7" x14ac:dyDescent="0.15">
      <c r="B120" s="11" t="str">
        <f t="shared" si="11"/>
        <v/>
      </c>
      <c r="C120" s="11"/>
      <c r="D120" s="28"/>
      <c r="E120" s="11"/>
      <c r="F120" s="1" t="str">
        <f t="shared" si="12"/>
        <v/>
      </c>
      <c r="G120" s="1" t="str">
        <f t="shared" si="13"/>
        <v/>
      </c>
    </row>
    <row r="121" spans="2:7" x14ac:dyDescent="0.15">
      <c r="B121" s="11" t="str">
        <f t="shared" si="11"/>
        <v/>
      </c>
      <c r="C121" s="11"/>
      <c r="D121" s="28"/>
      <c r="E121" s="11"/>
      <c r="F121" s="1" t="str">
        <f t="shared" si="12"/>
        <v/>
      </c>
      <c r="G121" s="1" t="str">
        <f t="shared" si="13"/>
        <v/>
      </c>
    </row>
    <row r="122" spans="2:7" x14ac:dyDescent="0.15">
      <c r="B122" s="11" t="str">
        <f t="shared" si="11"/>
        <v/>
      </c>
      <c r="C122" s="11"/>
      <c r="D122" s="28"/>
      <c r="E122" s="11"/>
      <c r="F122" s="1" t="str">
        <f t="shared" si="12"/>
        <v/>
      </c>
      <c r="G122" s="1" t="str">
        <f t="shared" si="13"/>
        <v/>
      </c>
    </row>
    <row r="123" spans="2:7" x14ac:dyDescent="0.15">
      <c r="B123" s="11" t="str">
        <f t="shared" si="11"/>
        <v/>
      </c>
      <c r="C123" s="11"/>
      <c r="D123" s="28"/>
      <c r="E123" s="11"/>
      <c r="F123" s="1" t="str">
        <f t="shared" si="12"/>
        <v/>
      </c>
      <c r="G123" s="1" t="str">
        <f t="shared" si="13"/>
        <v/>
      </c>
    </row>
    <row r="124" spans="2:7" x14ac:dyDescent="0.15">
      <c r="B124" s="11" t="str">
        <f t="shared" si="11"/>
        <v/>
      </c>
      <c r="C124" s="11"/>
      <c r="D124" s="28"/>
      <c r="E124" s="11"/>
      <c r="F124" s="1" t="str">
        <f t="shared" si="12"/>
        <v/>
      </c>
      <c r="G124" s="1" t="str">
        <f t="shared" si="13"/>
        <v/>
      </c>
    </row>
    <row r="125" spans="2:7" x14ac:dyDescent="0.15">
      <c r="B125" s="11" t="str">
        <f t="shared" si="11"/>
        <v/>
      </c>
      <c r="C125" s="11"/>
      <c r="D125" s="28"/>
      <c r="E125" s="11"/>
      <c r="F125" s="1" t="str">
        <f t="shared" si="12"/>
        <v/>
      </c>
      <c r="G125" s="1" t="str">
        <f t="shared" si="13"/>
        <v/>
      </c>
    </row>
    <row r="126" spans="2:7" x14ac:dyDescent="0.15">
      <c r="B126" s="11" t="str">
        <f t="shared" si="11"/>
        <v/>
      </c>
      <c r="C126" s="11"/>
      <c r="D126" s="28"/>
      <c r="E126" s="11"/>
      <c r="F126" s="1" t="str">
        <f t="shared" si="12"/>
        <v/>
      </c>
      <c r="G126" s="1" t="str">
        <f t="shared" si="13"/>
        <v/>
      </c>
    </row>
    <row r="127" spans="2:7" x14ac:dyDescent="0.15">
      <c r="B127" s="11" t="str">
        <f t="shared" si="11"/>
        <v/>
      </c>
      <c r="C127" s="11"/>
      <c r="D127" s="28"/>
      <c r="E127" s="11"/>
      <c r="F127" s="1" t="str">
        <f t="shared" si="12"/>
        <v/>
      </c>
      <c r="G127" s="1" t="str">
        <f t="shared" si="13"/>
        <v/>
      </c>
    </row>
    <row r="128" spans="2:7" x14ac:dyDescent="0.15">
      <c r="B128" s="11" t="str">
        <f t="shared" si="11"/>
        <v/>
      </c>
      <c r="C128" s="11"/>
      <c r="D128" s="28"/>
      <c r="E128" s="11"/>
      <c r="F128" s="1" t="str">
        <f t="shared" si="12"/>
        <v/>
      </c>
      <c r="G128" s="1" t="str">
        <f t="shared" si="13"/>
        <v/>
      </c>
    </row>
    <row r="129" spans="2:7" x14ac:dyDescent="0.15">
      <c r="B129" s="11" t="str">
        <f t="shared" si="11"/>
        <v/>
      </c>
      <c r="C129" s="11"/>
      <c r="D129" s="28"/>
      <c r="E129" s="11"/>
      <c r="F129" s="1" t="str">
        <f t="shared" si="12"/>
        <v/>
      </c>
      <c r="G129" s="1" t="str">
        <f t="shared" si="13"/>
        <v/>
      </c>
    </row>
    <row r="130" spans="2:7" x14ac:dyDescent="0.15">
      <c r="B130" s="11" t="str">
        <f t="shared" si="11"/>
        <v/>
      </c>
      <c r="C130" s="11"/>
      <c r="D130" s="28"/>
      <c r="E130" s="11"/>
      <c r="F130" s="1" t="str">
        <f t="shared" si="12"/>
        <v/>
      </c>
      <c r="G130" s="1" t="str">
        <f t="shared" si="13"/>
        <v/>
      </c>
    </row>
    <row r="131" spans="2:7" x14ac:dyDescent="0.15">
      <c r="B131" s="11" t="str">
        <f t="shared" si="11"/>
        <v/>
      </c>
      <c r="C131" s="11"/>
      <c r="D131" s="28"/>
      <c r="E131" s="11"/>
      <c r="F131" s="1" t="str">
        <f t="shared" si="12"/>
        <v/>
      </c>
      <c r="G131" s="1" t="str">
        <f t="shared" si="13"/>
        <v/>
      </c>
    </row>
    <row r="132" spans="2:7" x14ac:dyDescent="0.15">
      <c r="B132" s="11" t="str">
        <f t="shared" si="11"/>
        <v/>
      </c>
      <c r="C132" s="11"/>
      <c r="D132" s="28"/>
      <c r="E132" s="11"/>
      <c r="F132" s="1" t="str">
        <f t="shared" si="12"/>
        <v/>
      </c>
      <c r="G132" s="1" t="str">
        <f t="shared" si="13"/>
        <v/>
      </c>
    </row>
    <row r="133" spans="2:7" x14ac:dyDescent="0.15">
      <c r="B133" s="11" t="str">
        <f t="shared" si="11"/>
        <v/>
      </c>
      <c r="C133" s="11"/>
      <c r="D133" s="28"/>
      <c r="E133" s="11"/>
      <c r="F133" s="1" t="str">
        <f t="shared" si="12"/>
        <v/>
      </c>
      <c r="G133" s="1" t="str">
        <f t="shared" si="13"/>
        <v/>
      </c>
    </row>
    <row r="134" spans="2:7" x14ac:dyDescent="0.15">
      <c r="B134" s="11" t="str">
        <f t="shared" si="11"/>
        <v/>
      </c>
      <c r="C134" s="11"/>
      <c r="D134" s="28"/>
      <c r="E134" s="11"/>
      <c r="F134" s="1" t="str">
        <f t="shared" si="12"/>
        <v/>
      </c>
      <c r="G134" s="1" t="str">
        <f t="shared" si="13"/>
        <v/>
      </c>
    </row>
    <row r="135" spans="2:7" x14ac:dyDescent="0.15">
      <c r="B135" s="11" t="str">
        <f t="shared" si="11"/>
        <v/>
      </c>
      <c r="C135" s="11"/>
      <c r="D135" s="28"/>
      <c r="E135" s="11"/>
      <c r="F135" s="1" t="str">
        <f t="shared" si="12"/>
        <v/>
      </c>
      <c r="G135" s="1" t="str">
        <f t="shared" si="13"/>
        <v/>
      </c>
    </row>
    <row r="136" spans="2:7" x14ac:dyDescent="0.15">
      <c r="B136" s="11" t="str">
        <f t="shared" si="11"/>
        <v/>
      </c>
      <c r="C136" s="11"/>
      <c r="D136" s="28"/>
      <c r="E136" s="11"/>
      <c r="F136" s="1" t="str">
        <f t="shared" si="12"/>
        <v/>
      </c>
      <c r="G136" s="1" t="str">
        <f t="shared" si="13"/>
        <v/>
      </c>
    </row>
    <row r="137" spans="2:7" x14ac:dyDescent="0.15">
      <c r="B137" s="11" t="str">
        <f t="shared" si="11"/>
        <v/>
      </c>
      <c r="C137" s="11"/>
      <c r="D137" s="28"/>
      <c r="E137" s="11"/>
      <c r="F137" s="1" t="str">
        <f t="shared" si="12"/>
        <v/>
      </c>
      <c r="G137" s="1" t="str">
        <f t="shared" si="13"/>
        <v/>
      </c>
    </row>
    <row r="138" spans="2:7" x14ac:dyDescent="0.15">
      <c r="B138" s="11" t="str">
        <f t="shared" si="11"/>
        <v/>
      </c>
      <c r="C138" s="11"/>
      <c r="D138" s="28"/>
      <c r="E138" s="11"/>
      <c r="F138" s="1" t="str">
        <f t="shared" si="12"/>
        <v/>
      </c>
      <c r="G138" s="1" t="str">
        <f t="shared" si="13"/>
        <v/>
      </c>
    </row>
    <row r="139" spans="2:7" x14ac:dyDescent="0.15">
      <c r="B139" s="11" t="str">
        <f t="shared" si="11"/>
        <v/>
      </c>
      <c r="C139" s="11"/>
      <c r="D139" s="28"/>
      <c r="E139" s="11"/>
      <c r="F139" s="1" t="str">
        <f t="shared" si="12"/>
        <v/>
      </c>
      <c r="G139" s="1" t="str">
        <f t="shared" si="13"/>
        <v/>
      </c>
    </row>
    <row r="140" spans="2:7" x14ac:dyDescent="0.15">
      <c r="B140" s="11" t="str">
        <f t="shared" si="11"/>
        <v/>
      </c>
      <c r="C140" s="11"/>
      <c r="D140" s="28"/>
      <c r="E140" s="11"/>
      <c r="F140" s="1" t="str">
        <f t="shared" si="12"/>
        <v/>
      </c>
      <c r="G140" s="1" t="str">
        <f t="shared" si="13"/>
        <v/>
      </c>
    </row>
    <row r="141" spans="2:7" x14ac:dyDescent="0.15">
      <c r="B141" s="11" t="str">
        <f t="shared" si="11"/>
        <v/>
      </c>
      <c r="C141" s="11"/>
      <c r="D141" s="28"/>
      <c r="E141" s="11"/>
      <c r="F141" s="1" t="str">
        <f t="shared" si="12"/>
        <v/>
      </c>
      <c r="G141" s="1" t="str">
        <f t="shared" si="13"/>
        <v/>
      </c>
    </row>
    <row r="142" spans="2:7" x14ac:dyDescent="0.15">
      <c r="B142" s="11" t="str">
        <f t="shared" si="11"/>
        <v/>
      </c>
      <c r="C142" s="11"/>
      <c r="D142" s="28"/>
      <c r="E142" s="11"/>
      <c r="F142" s="1" t="str">
        <f t="shared" si="12"/>
        <v/>
      </c>
      <c r="G142" s="1" t="str">
        <f t="shared" si="13"/>
        <v/>
      </c>
    </row>
    <row r="143" spans="2:7" x14ac:dyDescent="0.15">
      <c r="B143" s="11" t="str">
        <f t="shared" si="11"/>
        <v/>
      </c>
      <c r="C143" s="11"/>
      <c r="D143" s="28"/>
      <c r="E143" s="11"/>
      <c r="F143" s="1" t="str">
        <f t="shared" si="12"/>
        <v/>
      </c>
      <c r="G143" s="1" t="str">
        <f t="shared" si="13"/>
        <v/>
      </c>
    </row>
    <row r="144" spans="2:7" x14ac:dyDescent="0.15">
      <c r="B144" s="11" t="str">
        <f t="shared" si="11"/>
        <v/>
      </c>
      <c r="C144" s="11"/>
      <c r="D144" s="28"/>
      <c r="E144" s="11"/>
      <c r="F144" s="1" t="str">
        <f t="shared" si="12"/>
        <v/>
      </c>
      <c r="G144" s="1" t="str">
        <f t="shared" si="13"/>
        <v/>
      </c>
    </row>
    <row r="145" spans="2:7" x14ac:dyDescent="0.15">
      <c r="B145" s="11" t="str">
        <f t="shared" si="11"/>
        <v/>
      </c>
      <c r="C145" s="11"/>
      <c r="D145" s="28"/>
      <c r="E145" s="11"/>
      <c r="F145" s="1" t="str">
        <f t="shared" si="12"/>
        <v/>
      </c>
      <c r="G145" s="1" t="str">
        <f t="shared" si="13"/>
        <v/>
      </c>
    </row>
    <row r="146" spans="2:7" x14ac:dyDescent="0.15">
      <c r="B146" s="11" t="str">
        <f t="shared" si="11"/>
        <v/>
      </c>
      <c r="C146" s="11"/>
      <c r="D146" s="28"/>
      <c r="E146" s="11"/>
      <c r="F146" s="1" t="str">
        <f t="shared" si="12"/>
        <v/>
      </c>
      <c r="G146" s="1" t="str">
        <f t="shared" si="13"/>
        <v/>
      </c>
    </row>
    <row r="147" spans="2:7" x14ac:dyDescent="0.15">
      <c r="B147" s="11" t="str">
        <f t="shared" si="11"/>
        <v/>
      </c>
      <c r="C147" s="11"/>
      <c r="D147" s="28"/>
      <c r="E147" s="11"/>
      <c r="F147" s="1" t="str">
        <f t="shared" si="12"/>
        <v/>
      </c>
      <c r="G147" s="1" t="str">
        <f t="shared" si="13"/>
        <v/>
      </c>
    </row>
    <row r="148" spans="2:7" x14ac:dyDescent="0.15">
      <c r="B148" s="11" t="str">
        <f t="shared" si="11"/>
        <v/>
      </c>
      <c r="C148" s="11"/>
      <c r="D148" s="28"/>
      <c r="E148" s="11"/>
      <c r="F148" s="1" t="str">
        <f t="shared" si="12"/>
        <v/>
      </c>
      <c r="G148" s="1" t="str">
        <f t="shared" si="13"/>
        <v/>
      </c>
    </row>
    <row r="149" spans="2:7" x14ac:dyDescent="0.15">
      <c r="B149" s="11" t="str">
        <f t="shared" ref="B149:B212" si="14">IF(COUNTIFS(H149,"*DTSTART*",H149,"*Tokyo Standard Time*")+COUNTIFS(H149,"*DTSTART*",H149,"*VALUE*")&gt;0,LEFT(RIGHT(H149,6),2)&amp;":"&amp;LEFT(RIGHT(H149,4),2),"")</f>
        <v/>
      </c>
      <c r="C149" s="11"/>
      <c r="D149" s="28"/>
      <c r="E149" s="11"/>
      <c r="F149" s="1" t="str">
        <f t="shared" ref="F149:F212" si="15">IF(COUNTIFS(H149,"*DTEND*",H149,"*Tokyo Standard Time*")+COUNTIFS(H149,"*DTEND*",H149,"*VALUE*")&gt;0,LEFT(RIGHT(H149,6),2)&amp;":"&amp;LEFT(RIGHT(H149,4),2),"")</f>
        <v/>
      </c>
      <c r="G149" s="1" t="str">
        <f t="shared" si="13"/>
        <v/>
      </c>
    </row>
    <row r="150" spans="2:7" x14ac:dyDescent="0.15">
      <c r="B150" s="11" t="str">
        <f t="shared" si="14"/>
        <v/>
      </c>
      <c r="C150" s="11"/>
      <c r="D150" s="28"/>
      <c r="E150" s="11"/>
      <c r="F150" s="1" t="str">
        <f t="shared" si="15"/>
        <v/>
      </c>
      <c r="G150" s="1" t="str">
        <f t="shared" ref="G150:G213" si="16">IF(COUNTIF(H150,"*SUMMARY;LANGUAGE*")&gt;0,RIGHT(H150, LEN(H150)-20),"")</f>
        <v/>
      </c>
    </row>
    <row r="151" spans="2:7" x14ac:dyDescent="0.15">
      <c r="B151" s="11" t="str">
        <f t="shared" si="14"/>
        <v/>
      </c>
      <c r="C151" s="11"/>
      <c r="D151" s="28"/>
      <c r="E151" s="11"/>
      <c r="F151" s="1" t="str">
        <f t="shared" si="15"/>
        <v/>
      </c>
      <c r="G151" s="1" t="str">
        <f t="shared" si="16"/>
        <v/>
      </c>
    </row>
    <row r="152" spans="2:7" x14ac:dyDescent="0.15">
      <c r="B152" s="11" t="str">
        <f t="shared" si="14"/>
        <v/>
      </c>
      <c r="C152" s="11"/>
      <c r="D152" s="28"/>
      <c r="E152" s="11"/>
      <c r="F152" s="1" t="str">
        <f t="shared" si="15"/>
        <v/>
      </c>
      <c r="G152" s="1" t="str">
        <f t="shared" si="16"/>
        <v/>
      </c>
    </row>
    <row r="153" spans="2:7" x14ac:dyDescent="0.15">
      <c r="B153" s="11" t="str">
        <f t="shared" si="14"/>
        <v/>
      </c>
      <c r="C153" s="11"/>
      <c r="D153" s="28"/>
      <c r="E153" s="11"/>
      <c r="F153" s="1" t="str">
        <f t="shared" si="15"/>
        <v/>
      </c>
      <c r="G153" s="1" t="str">
        <f t="shared" si="16"/>
        <v/>
      </c>
    </row>
    <row r="154" spans="2:7" x14ac:dyDescent="0.15">
      <c r="B154" s="11" t="str">
        <f t="shared" si="14"/>
        <v/>
      </c>
      <c r="C154" s="11"/>
      <c r="D154" s="28"/>
      <c r="E154" s="11"/>
      <c r="F154" s="1" t="str">
        <f t="shared" si="15"/>
        <v/>
      </c>
      <c r="G154" s="1" t="str">
        <f t="shared" si="16"/>
        <v/>
      </c>
    </row>
    <row r="155" spans="2:7" x14ac:dyDescent="0.15">
      <c r="B155" s="11" t="str">
        <f t="shared" si="14"/>
        <v/>
      </c>
      <c r="C155" s="11"/>
      <c r="D155" s="28"/>
      <c r="E155" s="11"/>
      <c r="F155" s="1" t="str">
        <f t="shared" si="15"/>
        <v/>
      </c>
      <c r="G155" s="1" t="str">
        <f t="shared" si="16"/>
        <v/>
      </c>
    </row>
    <row r="156" spans="2:7" x14ac:dyDescent="0.15">
      <c r="B156" s="11" t="str">
        <f t="shared" si="14"/>
        <v/>
      </c>
      <c r="C156" s="11"/>
      <c r="D156" s="28"/>
      <c r="E156" s="11"/>
      <c r="F156" s="1" t="str">
        <f t="shared" si="15"/>
        <v/>
      </c>
      <c r="G156" s="1" t="str">
        <f t="shared" si="16"/>
        <v/>
      </c>
    </row>
    <row r="157" spans="2:7" x14ac:dyDescent="0.15">
      <c r="B157" s="11" t="str">
        <f t="shared" si="14"/>
        <v/>
      </c>
      <c r="C157" s="11"/>
      <c r="D157" s="28"/>
      <c r="E157" s="11"/>
      <c r="F157" s="1" t="str">
        <f t="shared" si="15"/>
        <v/>
      </c>
      <c r="G157" s="1" t="str">
        <f t="shared" si="16"/>
        <v/>
      </c>
    </row>
    <row r="158" spans="2:7" x14ac:dyDescent="0.15">
      <c r="B158" s="11" t="str">
        <f t="shared" si="14"/>
        <v/>
      </c>
      <c r="C158" s="11"/>
      <c r="D158" s="28"/>
      <c r="E158" s="11"/>
      <c r="F158" s="1" t="str">
        <f t="shared" si="15"/>
        <v/>
      </c>
      <c r="G158" s="1" t="str">
        <f t="shared" si="16"/>
        <v/>
      </c>
    </row>
    <row r="159" spans="2:7" x14ac:dyDescent="0.15">
      <c r="B159" s="11" t="str">
        <f t="shared" si="14"/>
        <v/>
      </c>
      <c r="C159" s="11"/>
      <c r="D159" s="28"/>
      <c r="E159" s="11"/>
      <c r="F159" s="1" t="str">
        <f t="shared" si="15"/>
        <v/>
      </c>
      <c r="G159" s="1" t="str">
        <f t="shared" si="16"/>
        <v/>
      </c>
    </row>
    <row r="160" spans="2:7" x14ac:dyDescent="0.15">
      <c r="B160" s="11" t="str">
        <f t="shared" si="14"/>
        <v/>
      </c>
      <c r="C160" s="11"/>
      <c r="D160" s="28"/>
      <c r="E160" s="11"/>
      <c r="F160" s="1" t="str">
        <f t="shared" si="15"/>
        <v/>
      </c>
      <c r="G160" s="1" t="str">
        <f t="shared" si="16"/>
        <v/>
      </c>
    </row>
    <row r="161" spans="2:7" x14ac:dyDescent="0.15">
      <c r="B161" s="11" t="str">
        <f t="shared" si="14"/>
        <v/>
      </c>
      <c r="C161" s="11"/>
      <c r="D161" s="28"/>
      <c r="E161" s="11"/>
      <c r="F161" s="1" t="str">
        <f t="shared" si="15"/>
        <v/>
      </c>
      <c r="G161" s="1" t="str">
        <f t="shared" si="16"/>
        <v/>
      </c>
    </row>
    <row r="162" spans="2:7" x14ac:dyDescent="0.15">
      <c r="B162" s="11" t="str">
        <f t="shared" si="14"/>
        <v/>
      </c>
      <c r="C162" s="11"/>
      <c r="D162" s="28"/>
      <c r="E162" s="11"/>
      <c r="F162" s="1" t="str">
        <f t="shared" si="15"/>
        <v/>
      </c>
      <c r="G162" s="1" t="str">
        <f t="shared" si="16"/>
        <v/>
      </c>
    </row>
    <row r="163" spans="2:7" x14ac:dyDescent="0.15">
      <c r="B163" s="11" t="str">
        <f t="shared" si="14"/>
        <v/>
      </c>
      <c r="C163" s="11"/>
      <c r="D163" s="28"/>
      <c r="E163" s="11"/>
      <c r="F163" s="1" t="str">
        <f t="shared" si="15"/>
        <v/>
      </c>
      <c r="G163" s="1" t="str">
        <f t="shared" si="16"/>
        <v/>
      </c>
    </row>
    <row r="164" spans="2:7" x14ac:dyDescent="0.15">
      <c r="B164" s="11" t="str">
        <f t="shared" si="14"/>
        <v/>
      </c>
      <c r="C164" s="11"/>
      <c r="D164" s="28"/>
      <c r="E164" s="11"/>
      <c r="F164" s="1" t="str">
        <f t="shared" si="15"/>
        <v/>
      </c>
      <c r="G164" s="1" t="str">
        <f t="shared" si="16"/>
        <v/>
      </c>
    </row>
    <row r="165" spans="2:7" x14ac:dyDescent="0.15">
      <c r="B165" s="11" t="str">
        <f t="shared" si="14"/>
        <v/>
      </c>
      <c r="C165" s="11"/>
      <c r="D165" s="28"/>
      <c r="E165" s="11"/>
      <c r="F165" s="1" t="str">
        <f t="shared" si="15"/>
        <v/>
      </c>
      <c r="G165" s="1" t="str">
        <f t="shared" si="16"/>
        <v/>
      </c>
    </row>
    <row r="166" spans="2:7" x14ac:dyDescent="0.15">
      <c r="B166" s="11" t="str">
        <f t="shared" si="14"/>
        <v/>
      </c>
      <c r="C166" s="11"/>
      <c r="D166" s="28"/>
      <c r="E166" s="11"/>
      <c r="F166" s="1" t="str">
        <f t="shared" si="15"/>
        <v/>
      </c>
      <c r="G166" s="1" t="str">
        <f t="shared" si="16"/>
        <v/>
      </c>
    </row>
    <row r="167" spans="2:7" x14ac:dyDescent="0.15">
      <c r="B167" s="11" t="str">
        <f t="shared" si="14"/>
        <v/>
      </c>
      <c r="C167" s="11"/>
      <c r="D167" s="28"/>
      <c r="E167" s="11"/>
      <c r="F167" s="1" t="str">
        <f t="shared" si="15"/>
        <v/>
      </c>
      <c r="G167" s="1" t="str">
        <f t="shared" si="16"/>
        <v/>
      </c>
    </row>
    <row r="168" spans="2:7" x14ac:dyDescent="0.15">
      <c r="B168" s="11" t="str">
        <f t="shared" si="14"/>
        <v/>
      </c>
      <c r="C168" s="11"/>
      <c r="D168" s="28"/>
      <c r="E168" s="11"/>
      <c r="F168" s="1" t="str">
        <f t="shared" si="15"/>
        <v/>
      </c>
      <c r="G168" s="1" t="str">
        <f t="shared" si="16"/>
        <v/>
      </c>
    </row>
    <row r="169" spans="2:7" x14ac:dyDescent="0.15">
      <c r="B169" s="11" t="str">
        <f t="shared" si="14"/>
        <v/>
      </c>
      <c r="C169" s="11"/>
      <c r="D169" s="28"/>
      <c r="E169" s="11"/>
      <c r="F169" s="1" t="str">
        <f t="shared" si="15"/>
        <v/>
      </c>
      <c r="G169" s="1" t="str">
        <f t="shared" si="16"/>
        <v/>
      </c>
    </row>
    <row r="170" spans="2:7" x14ac:dyDescent="0.15">
      <c r="B170" s="11" t="str">
        <f t="shared" si="14"/>
        <v/>
      </c>
      <c r="C170" s="11"/>
      <c r="D170" s="28"/>
      <c r="E170" s="11"/>
      <c r="F170" s="1" t="str">
        <f t="shared" si="15"/>
        <v/>
      </c>
      <c r="G170" s="1" t="str">
        <f t="shared" si="16"/>
        <v/>
      </c>
    </row>
    <row r="171" spans="2:7" x14ac:dyDescent="0.15">
      <c r="B171" s="11" t="str">
        <f t="shared" si="14"/>
        <v/>
      </c>
      <c r="C171" s="11"/>
      <c r="D171" s="28"/>
      <c r="E171" s="11"/>
      <c r="F171" s="1" t="str">
        <f t="shared" si="15"/>
        <v/>
      </c>
      <c r="G171" s="1" t="str">
        <f t="shared" si="16"/>
        <v/>
      </c>
    </row>
    <row r="172" spans="2:7" x14ac:dyDescent="0.15">
      <c r="B172" s="11" t="str">
        <f t="shared" si="14"/>
        <v/>
      </c>
      <c r="C172" s="11"/>
      <c r="D172" s="28"/>
      <c r="E172" s="11"/>
      <c r="F172" s="1" t="str">
        <f t="shared" si="15"/>
        <v/>
      </c>
      <c r="G172" s="1" t="str">
        <f t="shared" si="16"/>
        <v/>
      </c>
    </row>
    <row r="173" spans="2:7" x14ac:dyDescent="0.15">
      <c r="B173" s="11" t="str">
        <f t="shared" si="14"/>
        <v/>
      </c>
      <c r="C173" s="11"/>
      <c r="D173" s="28"/>
      <c r="E173" s="11"/>
      <c r="F173" s="1" t="str">
        <f t="shared" si="15"/>
        <v/>
      </c>
      <c r="G173" s="1" t="str">
        <f t="shared" si="16"/>
        <v/>
      </c>
    </row>
    <row r="174" spans="2:7" x14ac:dyDescent="0.15">
      <c r="B174" s="11" t="str">
        <f t="shared" si="14"/>
        <v/>
      </c>
      <c r="C174" s="11"/>
      <c r="D174" s="28"/>
      <c r="E174" s="11"/>
      <c r="F174" s="1" t="str">
        <f t="shared" si="15"/>
        <v/>
      </c>
      <c r="G174" s="1" t="str">
        <f t="shared" si="16"/>
        <v/>
      </c>
    </row>
    <row r="175" spans="2:7" x14ac:dyDescent="0.15">
      <c r="B175" s="11" t="str">
        <f t="shared" si="14"/>
        <v/>
      </c>
      <c r="C175" s="11"/>
      <c r="D175" s="28"/>
      <c r="E175" s="11"/>
      <c r="F175" s="1" t="str">
        <f t="shared" si="15"/>
        <v/>
      </c>
      <c r="G175" s="1" t="str">
        <f t="shared" si="16"/>
        <v/>
      </c>
    </row>
    <row r="176" spans="2:7" x14ac:dyDescent="0.15">
      <c r="B176" s="11" t="str">
        <f t="shared" si="14"/>
        <v/>
      </c>
      <c r="C176" s="11"/>
      <c r="D176" s="28"/>
      <c r="E176" s="11"/>
      <c r="F176" s="1" t="str">
        <f t="shared" si="15"/>
        <v/>
      </c>
      <c r="G176" s="1" t="str">
        <f t="shared" si="16"/>
        <v/>
      </c>
    </row>
    <row r="177" spans="2:7" x14ac:dyDescent="0.15">
      <c r="B177" s="11" t="str">
        <f t="shared" si="14"/>
        <v/>
      </c>
      <c r="C177" s="11"/>
      <c r="D177" s="28"/>
      <c r="E177" s="11"/>
      <c r="F177" s="1" t="str">
        <f t="shared" si="15"/>
        <v/>
      </c>
      <c r="G177" s="1" t="str">
        <f t="shared" si="16"/>
        <v/>
      </c>
    </row>
    <row r="178" spans="2:7" x14ac:dyDescent="0.15">
      <c r="B178" s="11" t="str">
        <f t="shared" si="14"/>
        <v/>
      </c>
      <c r="C178" s="11"/>
      <c r="D178" s="28"/>
      <c r="E178" s="11"/>
      <c r="F178" s="1" t="str">
        <f t="shared" si="15"/>
        <v/>
      </c>
      <c r="G178" s="1" t="str">
        <f t="shared" si="16"/>
        <v/>
      </c>
    </row>
    <row r="179" spans="2:7" x14ac:dyDescent="0.15">
      <c r="B179" s="11" t="str">
        <f t="shared" si="14"/>
        <v/>
      </c>
      <c r="C179" s="11"/>
      <c r="D179" s="28"/>
      <c r="E179" s="11"/>
      <c r="F179" s="1" t="str">
        <f t="shared" si="15"/>
        <v/>
      </c>
      <c r="G179" s="1" t="str">
        <f t="shared" si="16"/>
        <v/>
      </c>
    </row>
    <row r="180" spans="2:7" x14ac:dyDescent="0.15">
      <c r="B180" s="11" t="str">
        <f t="shared" si="14"/>
        <v/>
      </c>
      <c r="C180" s="11"/>
      <c r="D180" s="28"/>
      <c r="E180" s="11"/>
      <c r="F180" s="1" t="str">
        <f t="shared" si="15"/>
        <v/>
      </c>
      <c r="G180" s="1" t="str">
        <f t="shared" si="16"/>
        <v/>
      </c>
    </row>
    <row r="181" spans="2:7" x14ac:dyDescent="0.15">
      <c r="B181" s="11" t="str">
        <f t="shared" si="14"/>
        <v/>
      </c>
      <c r="C181" s="11"/>
      <c r="D181" s="28"/>
      <c r="E181" s="11"/>
      <c r="F181" s="1" t="str">
        <f t="shared" si="15"/>
        <v/>
      </c>
      <c r="G181" s="1" t="str">
        <f t="shared" si="16"/>
        <v/>
      </c>
    </row>
    <row r="182" spans="2:7" x14ac:dyDescent="0.15">
      <c r="B182" s="11" t="str">
        <f t="shared" si="14"/>
        <v/>
      </c>
      <c r="C182" s="11"/>
      <c r="D182" s="28"/>
      <c r="E182" s="11"/>
      <c r="F182" s="1" t="str">
        <f t="shared" si="15"/>
        <v/>
      </c>
      <c r="G182" s="1" t="str">
        <f t="shared" si="16"/>
        <v/>
      </c>
    </row>
    <row r="183" spans="2:7" x14ac:dyDescent="0.15">
      <c r="B183" s="11" t="str">
        <f t="shared" si="14"/>
        <v/>
      </c>
      <c r="C183" s="11"/>
      <c r="D183" s="28"/>
      <c r="E183" s="11"/>
      <c r="F183" s="1" t="str">
        <f t="shared" si="15"/>
        <v/>
      </c>
      <c r="G183" s="1" t="str">
        <f t="shared" si="16"/>
        <v/>
      </c>
    </row>
    <row r="184" spans="2:7" x14ac:dyDescent="0.15">
      <c r="B184" s="11" t="str">
        <f t="shared" si="14"/>
        <v/>
      </c>
      <c r="C184" s="11"/>
      <c r="D184" s="28"/>
      <c r="E184" s="11"/>
      <c r="F184" s="1" t="str">
        <f t="shared" si="15"/>
        <v/>
      </c>
      <c r="G184" s="1" t="str">
        <f t="shared" si="16"/>
        <v/>
      </c>
    </row>
    <row r="185" spans="2:7" x14ac:dyDescent="0.15">
      <c r="B185" s="11" t="str">
        <f t="shared" si="14"/>
        <v/>
      </c>
      <c r="C185" s="11"/>
      <c r="D185" s="28"/>
      <c r="E185" s="11"/>
      <c r="F185" s="1" t="str">
        <f t="shared" si="15"/>
        <v/>
      </c>
      <c r="G185" s="1" t="str">
        <f t="shared" si="16"/>
        <v/>
      </c>
    </row>
    <row r="186" spans="2:7" x14ac:dyDescent="0.15">
      <c r="B186" s="11" t="str">
        <f t="shared" si="14"/>
        <v/>
      </c>
      <c r="C186" s="11"/>
      <c r="D186" s="28"/>
      <c r="E186" s="11"/>
      <c r="F186" s="1" t="str">
        <f t="shared" si="15"/>
        <v/>
      </c>
      <c r="G186" s="1" t="str">
        <f t="shared" si="16"/>
        <v/>
      </c>
    </row>
    <row r="187" spans="2:7" x14ac:dyDescent="0.15">
      <c r="B187" s="11" t="str">
        <f t="shared" si="14"/>
        <v/>
      </c>
      <c r="C187" s="11"/>
      <c r="D187" s="28"/>
      <c r="E187" s="11"/>
      <c r="F187" s="1" t="str">
        <f t="shared" si="15"/>
        <v/>
      </c>
      <c r="G187" s="1" t="str">
        <f t="shared" si="16"/>
        <v/>
      </c>
    </row>
    <row r="188" spans="2:7" x14ac:dyDescent="0.15">
      <c r="B188" s="11" t="str">
        <f t="shared" si="14"/>
        <v/>
      </c>
      <c r="C188" s="11"/>
      <c r="D188" s="28"/>
      <c r="E188" s="11"/>
      <c r="F188" s="1" t="str">
        <f t="shared" si="15"/>
        <v/>
      </c>
      <c r="G188" s="1" t="str">
        <f t="shared" si="16"/>
        <v/>
      </c>
    </row>
    <row r="189" spans="2:7" x14ac:dyDescent="0.15">
      <c r="B189" s="11" t="str">
        <f t="shared" si="14"/>
        <v/>
      </c>
      <c r="C189" s="11"/>
      <c r="D189" s="28"/>
      <c r="E189" s="11"/>
      <c r="F189" s="1" t="str">
        <f t="shared" si="15"/>
        <v/>
      </c>
      <c r="G189" s="1" t="str">
        <f t="shared" si="16"/>
        <v/>
      </c>
    </row>
    <row r="190" spans="2:7" x14ac:dyDescent="0.15">
      <c r="B190" s="11" t="str">
        <f t="shared" si="14"/>
        <v/>
      </c>
      <c r="C190" s="11"/>
      <c r="D190" s="28"/>
      <c r="E190" s="11"/>
      <c r="F190" s="1" t="str">
        <f t="shared" si="15"/>
        <v/>
      </c>
      <c r="G190" s="1" t="str">
        <f t="shared" si="16"/>
        <v/>
      </c>
    </row>
    <row r="191" spans="2:7" x14ac:dyDescent="0.15">
      <c r="B191" s="11" t="str">
        <f t="shared" si="14"/>
        <v/>
      </c>
      <c r="C191" s="11"/>
      <c r="D191" s="28"/>
      <c r="E191" s="11"/>
      <c r="F191" s="1" t="str">
        <f t="shared" si="15"/>
        <v/>
      </c>
      <c r="G191" s="1" t="str">
        <f t="shared" si="16"/>
        <v/>
      </c>
    </row>
    <row r="192" spans="2:7" x14ac:dyDescent="0.15">
      <c r="B192" s="11" t="str">
        <f t="shared" si="14"/>
        <v/>
      </c>
      <c r="C192" s="11"/>
      <c r="D192" s="28"/>
      <c r="E192" s="11"/>
      <c r="F192" s="1" t="str">
        <f t="shared" si="15"/>
        <v/>
      </c>
      <c r="G192" s="1" t="str">
        <f t="shared" si="16"/>
        <v/>
      </c>
    </row>
    <row r="193" spans="2:7" x14ac:dyDescent="0.15">
      <c r="B193" s="11" t="str">
        <f t="shared" si="14"/>
        <v/>
      </c>
      <c r="C193" s="11"/>
      <c r="D193" s="28"/>
      <c r="E193" s="11"/>
      <c r="F193" s="1" t="str">
        <f t="shared" si="15"/>
        <v/>
      </c>
      <c r="G193" s="1" t="str">
        <f t="shared" si="16"/>
        <v/>
      </c>
    </row>
    <row r="194" spans="2:7" x14ac:dyDescent="0.15">
      <c r="B194" s="11" t="str">
        <f t="shared" si="14"/>
        <v/>
      </c>
      <c r="C194" s="11"/>
      <c r="D194" s="28"/>
      <c r="E194" s="11"/>
      <c r="F194" s="1" t="str">
        <f t="shared" si="15"/>
        <v/>
      </c>
      <c r="G194" s="1" t="str">
        <f t="shared" si="16"/>
        <v/>
      </c>
    </row>
    <row r="195" spans="2:7" x14ac:dyDescent="0.15">
      <c r="B195" s="11" t="str">
        <f t="shared" si="14"/>
        <v/>
      </c>
      <c r="C195" s="11"/>
      <c r="D195" s="28"/>
      <c r="E195" s="11"/>
      <c r="F195" s="1" t="str">
        <f t="shared" si="15"/>
        <v/>
      </c>
      <c r="G195" s="1" t="str">
        <f t="shared" si="16"/>
        <v/>
      </c>
    </row>
    <row r="196" spans="2:7" x14ac:dyDescent="0.15">
      <c r="B196" s="11" t="str">
        <f t="shared" si="14"/>
        <v/>
      </c>
      <c r="C196" s="11"/>
      <c r="D196" s="28"/>
      <c r="E196" s="11"/>
      <c r="F196" s="1" t="str">
        <f t="shared" si="15"/>
        <v/>
      </c>
      <c r="G196" s="1" t="str">
        <f t="shared" si="16"/>
        <v/>
      </c>
    </row>
    <row r="197" spans="2:7" x14ac:dyDescent="0.15">
      <c r="B197" s="11" t="str">
        <f t="shared" si="14"/>
        <v/>
      </c>
      <c r="C197" s="11"/>
      <c r="D197" s="28"/>
      <c r="E197" s="11"/>
      <c r="F197" s="1" t="str">
        <f t="shared" si="15"/>
        <v/>
      </c>
      <c r="G197" s="1" t="str">
        <f t="shared" si="16"/>
        <v/>
      </c>
    </row>
    <row r="198" spans="2:7" x14ac:dyDescent="0.15">
      <c r="B198" s="11" t="str">
        <f t="shared" si="14"/>
        <v/>
      </c>
      <c r="C198" s="11"/>
      <c r="D198" s="28"/>
      <c r="E198" s="11"/>
      <c r="F198" s="1" t="str">
        <f t="shared" si="15"/>
        <v/>
      </c>
      <c r="G198" s="1" t="str">
        <f t="shared" si="16"/>
        <v/>
      </c>
    </row>
    <row r="199" spans="2:7" x14ac:dyDescent="0.15">
      <c r="B199" s="11" t="str">
        <f t="shared" si="14"/>
        <v/>
      </c>
      <c r="C199" s="11"/>
      <c r="D199" s="28"/>
      <c r="E199" s="11"/>
      <c r="F199" s="1" t="str">
        <f t="shared" si="15"/>
        <v/>
      </c>
      <c r="G199" s="1" t="str">
        <f t="shared" si="16"/>
        <v/>
      </c>
    </row>
    <row r="200" spans="2:7" x14ac:dyDescent="0.15">
      <c r="B200" s="11" t="str">
        <f t="shared" si="14"/>
        <v/>
      </c>
      <c r="C200" s="11"/>
      <c r="D200" s="28"/>
      <c r="E200" s="11"/>
      <c r="F200" s="1" t="str">
        <f t="shared" si="15"/>
        <v/>
      </c>
      <c r="G200" s="1" t="str">
        <f t="shared" si="16"/>
        <v/>
      </c>
    </row>
    <row r="201" spans="2:7" x14ac:dyDescent="0.15">
      <c r="B201" s="11" t="str">
        <f t="shared" si="14"/>
        <v/>
      </c>
      <c r="C201" s="11"/>
      <c r="D201" s="28"/>
      <c r="E201" s="11"/>
      <c r="F201" s="1" t="str">
        <f t="shared" si="15"/>
        <v/>
      </c>
      <c r="G201" s="1" t="str">
        <f t="shared" si="16"/>
        <v/>
      </c>
    </row>
    <row r="202" spans="2:7" x14ac:dyDescent="0.15">
      <c r="B202" s="11" t="str">
        <f t="shared" si="14"/>
        <v/>
      </c>
      <c r="C202" s="11"/>
      <c r="D202" s="28"/>
      <c r="E202" s="11"/>
      <c r="F202" s="1" t="str">
        <f t="shared" si="15"/>
        <v/>
      </c>
      <c r="G202" s="1" t="str">
        <f t="shared" si="16"/>
        <v/>
      </c>
    </row>
    <row r="203" spans="2:7" x14ac:dyDescent="0.15">
      <c r="B203" s="11" t="str">
        <f t="shared" si="14"/>
        <v/>
      </c>
      <c r="C203" s="11"/>
      <c r="D203" s="28"/>
      <c r="E203" s="11"/>
      <c r="F203" s="1" t="str">
        <f t="shared" si="15"/>
        <v/>
      </c>
      <c r="G203" s="1" t="str">
        <f t="shared" si="16"/>
        <v/>
      </c>
    </row>
    <row r="204" spans="2:7" x14ac:dyDescent="0.15">
      <c r="B204" s="11" t="str">
        <f t="shared" si="14"/>
        <v/>
      </c>
      <c r="C204" s="11"/>
      <c r="D204" s="28"/>
      <c r="E204" s="11"/>
      <c r="F204" s="1" t="str">
        <f t="shared" si="15"/>
        <v/>
      </c>
      <c r="G204" s="1" t="str">
        <f t="shared" si="16"/>
        <v/>
      </c>
    </row>
    <row r="205" spans="2:7" x14ac:dyDescent="0.15">
      <c r="B205" s="11" t="str">
        <f t="shared" si="14"/>
        <v/>
      </c>
      <c r="C205" s="11"/>
      <c r="D205" s="28"/>
      <c r="E205" s="11"/>
      <c r="F205" s="1" t="str">
        <f t="shared" si="15"/>
        <v/>
      </c>
      <c r="G205" s="1" t="str">
        <f t="shared" si="16"/>
        <v/>
      </c>
    </row>
    <row r="206" spans="2:7" x14ac:dyDescent="0.15">
      <c r="B206" s="11" t="str">
        <f t="shared" si="14"/>
        <v/>
      </c>
      <c r="C206" s="11"/>
      <c r="D206" s="28"/>
      <c r="E206" s="11"/>
      <c r="F206" s="1" t="str">
        <f t="shared" si="15"/>
        <v/>
      </c>
      <c r="G206" s="1" t="str">
        <f t="shared" si="16"/>
        <v/>
      </c>
    </row>
    <row r="207" spans="2:7" x14ac:dyDescent="0.15">
      <c r="B207" s="11" t="str">
        <f t="shared" si="14"/>
        <v/>
      </c>
      <c r="C207" s="11"/>
      <c r="D207" s="28"/>
      <c r="E207" s="11"/>
      <c r="F207" s="1" t="str">
        <f t="shared" si="15"/>
        <v/>
      </c>
      <c r="G207" s="1" t="str">
        <f t="shared" si="16"/>
        <v/>
      </c>
    </row>
    <row r="208" spans="2:7" x14ac:dyDescent="0.15">
      <c r="B208" s="11" t="str">
        <f t="shared" si="14"/>
        <v/>
      </c>
      <c r="C208" s="11"/>
      <c r="D208" s="28"/>
      <c r="E208" s="11"/>
      <c r="F208" s="1" t="str">
        <f t="shared" si="15"/>
        <v/>
      </c>
      <c r="G208" s="1" t="str">
        <f t="shared" si="16"/>
        <v/>
      </c>
    </row>
    <row r="209" spans="2:7" x14ac:dyDescent="0.15">
      <c r="B209" s="11" t="str">
        <f t="shared" si="14"/>
        <v/>
      </c>
      <c r="C209" s="11"/>
      <c r="D209" s="28"/>
      <c r="E209" s="11"/>
      <c r="F209" s="1" t="str">
        <f t="shared" si="15"/>
        <v/>
      </c>
      <c r="G209" s="1" t="str">
        <f t="shared" si="16"/>
        <v/>
      </c>
    </row>
    <row r="210" spans="2:7" x14ac:dyDescent="0.15">
      <c r="B210" s="11" t="str">
        <f t="shared" si="14"/>
        <v/>
      </c>
      <c r="C210" s="11"/>
      <c r="D210" s="28"/>
      <c r="E210" s="11"/>
      <c r="F210" s="1" t="str">
        <f t="shared" si="15"/>
        <v/>
      </c>
      <c r="G210" s="1" t="str">
        <f t="shared" si="16"/>
        <v/>
      </c>
    </row>
    <row r="211" spans="2:7" x14ac:dyDescent="0.15">
      <c r="B211" s="11" t="str">
        <f t="shared" si="14"/>
        <v/>
      </c>
      <c r="C211" s="11"/>
      <c r="D211" s="28"/>
      <c r="E211" s="11"/>
      <c r="F211" s="1" t="str">
        <f t="shared" si="15"/>
        <v/>
      </c>
      <c r="G211" s="1" t="str">
        <f t="shared" si="16"/>
        <v/>
      </c>
    </row>
    <row r="212" spans="2:7" x14ac:dyDescent="0.15">
      <c r="B212" s="11" t="str">
        <f t="shared" si="14"/>
        <v/>
      </c>
      <c r="C212" s="11"/>
      <c r="D212" s="28"/>
      <c r="E212" s="11"/>
      <c r="F212" s="1" t="str">
        <f t="shared" si="15"/>
        <v/>
      </c>
      <c r="G212" s="1" t="str">
        <f t="shared" si="16"/>
        <v/>
      </c>
    </row>
    <row r="213" spans="2:7" x14ac:dyDescent="0.15">
      <c r="B213" s="11" t="str">
        <f t="shared" ref="B213:B276" si="17">IF(COUNTIFS(H213,"*DTSTART*",H213,"*Tokyo Standard Time*")+COUNTIFS(H213,"*DTSTART*",H213,"*VALUE*")&gt;0,LEFT(RIGHT(H213,6),2)&amp;":"&amp;LEFT(RIGHT(H213,4),2),"")</f>
        <v/>
      </c>
      <c r="C213" s="11"/>
      <c r="D213" s="28"/>
      <c r="E213" s="11"/>
      <c r="F213" s="1" t="str">
        <f t="shared" ref="F213:F276" si="18">IF(COUNTIFS(H213,"*DTEND*",H213,"*Tokyo Standard Time*")+COUNTIFS(H213,"*DTEND*",H213,"*VALUE*")&gt;0,LEFT(RIGHT(H213,6),2)&amp;":"&amp;LEFT(RIGHT(H213,4),2),"")</f>
        <v/>
      </c>
      <c r="G213" s="1" t="str">
        <f t="shared" si="16"/>
        <v/>
      </c>
    </row>
    <row r="214" spans="2:7" x14ac:dyDescent="0.15">
      <c r="B214" s="11" t="str">
        <f t="shared" si="17"/>
        <v/>
      </c>
      <c r="C214" s="11"/>
      <c r="D214" s="28"/>
      <c r="E214" s="11"/>
      <c r="F214" s="1" t="str">
        <f t="shared" si="18"/>
        <v/>
      </c>
      <c r="G214" s="1" t="str">
        <f t="shared" ref="G214:G277" si="19">IF(COUNTIF(H214,"*SUMMARY;LANGUAGE*")&gt;0,RIGHT(H214, LEN(H214)-20),"")</f>
        <v/>
      </c>
    </row>
    <row r="215" spans="2:7" x14ac:dyDescent="0.15">
      <c r="B215" s="11" t="str">
        <f t="shared" si="17"/>
        <v/>
      </c>
      <c r="C215" s="11"/>
      <c r="D215" s="28"/>
      <c r="E215" s="11"/>
      <c r="F215" s="1" t="str">
        <f t="shared" si="18"/>
        <v/>
      </c>
      <c r="G215" s="1" t="str">
        <f t="shared" si="19"/>
        <v/>
      </c>
    </row>
    <row r="216" spans="2:7" x14ac:dyDescent="0.15">
      <c r="B216" s="11" t="str">
        <f t="shared" si="17"/>
        <v/>
      </c>
      <c r="C216" s="11"/>
      <c r="D216" s="28"/>
      <c r="E216" s="11"/>
      <c r="F216" s="1" t="str">
        <f t="shared" si="18"/>
        <v/>
      </c>
      <c r="G216" s="1" t="str">
        <f t="shared" si="19"/>
        <v/>
      </c>
    </row>
    <row r="217" spans="2:7" x14ac:dyDescent="0.15">
      <c r="B217" s="11" t="str">
        <f t="shared" si="17"/>
        <v/>
      </c>
      <c r="C217" s="11"/>
      <c r="D217" s="28"/>
      <c r="E217" s="11"/>
      <c r="F217" s="1" t="str">
        <f t="shared" si="18"/>
        <v/>
      </c>
      <c r="G217" s="1" t="str">
        <f t="shared" si="19"/>
        <v/>
      </c>
    </row>
    <row r="218" spans="2:7" x14ac:dyDescent="0.15">
      <c r="B218" s="11" t="str">
        <f t="shared" si="17"/>
        <v/>
      </c>
      <c r="C218" s="11"/>
      <c r="D218" s="28"/>
      <c r="E218" s="11"/>
      <c r="F218" s="1" t="str">
        <f t="shared" si="18"/>
        <v/>
      </c>
      <c r="G218" s="1" t="str">
        <f t="shared" si="19"/>
        <v/>
      </c>
    </row>
    <row r="219" spans="2:7" x14ac:dyDescent="0.15">
      <c r="B219" s="11" t="str">
        <f t="shared" si="17"/>
        <v/>
      </c>
      <c r="C219" s="11"/>
      <c r="D219" s="28"/>
      <c r="E219" s="11"/>
      <c r="F219" s="1" t="str">
        <f t="shared" si="18"/>
        <v/>
      </c>
      <c r="G219" s="1" t="str">
        <f t="shared" si="19"/>
        <v/>
      </c>
    </row>
    <row r="220" spans="2:7" x14ac:dyDescent="0.15">
      <c r="B220" s="11" t="str">
        <f t="shared" si="17"/>
        <v/>
      </c>
      <c r="C220" s="11"/>
      <c r="D220" s="28"/>
      <c r="E220" s="11"/>
      <c r="F220" s="1" t="str">
        <f t="shared" si="18"/>
        <v/>
      </c>
      <c r="G220" s="1" t="str">
        <f t="shared" si="19"/>
        <v/>
      </c>
    </row>
    <row r="221" spans="2:7" x14ac:dyDescent="0.15">
      <c r="B221" s="11" t="str">
        <f t="shared" si="17"/>
        <v/>
      </c>
      <c r="C221" s="11"/>
      <c r="D221" s="28"/>
      <c r="E221" s="11"/>
      <c r="F221" s="1" t="str">
        <f t="shared" si="18"/>
        <v/>
      </c>
      <c r="G221" s="1" t="str">
        <f t="shared" si="19"/>
        <v/>
      </c>
    </row>
    <row r="222" spans="2:7" x14ac:dyDescent="0.15">
      <c r="B222" s="11" t="str">
        <f t="shared" si="17"/>
        <v/>
      </c>
      <c r="C222" s="11"/>
      <c r="D222" s="28"/>
      <c r="E222" s="11"/>
      <c r="F222" s="1" t="str">
        <f t="shared" si="18"/>
        <v/>
      </c>
      <c r="G222" s="1" t="str">
        <f t="shared" si="19"/>
        <v/>
      </c>
    </row>
    <row r="223" spans="2:7" x14ac:dyDescent="0.15">
      <c r="B223" s="11" t="str">
        <f t="shared" si="17"/>
        <v/>
      </c>
      <c r="C223" s="11"/>
      <c r="D223" s="28"/>
      <c r="E223" s="11"/>
      <c r="F223" s="1" t="str">
        <f t="shared" si="18"/>
        <v/>
      </c>
      <c r="G223" s="1" t="str">
        <f t="shared" si="19"/>
        <v/>
      </c>
    </row>
    <row r="224" spans="2:7" x14ac:dyDescent="0.15">
      <c r="B224" s="11" t="str">
        <f t="shared" si="17"/>
        <v/>
      </c>
      <c r="C224" s="11"/>
      <c r="D224" s="28"/>
      <c r="E224" s="11"/>
      <c r="F224" s="1" t="str">
        <f t="shared" si="18"/>
        <v/>
      </c>
      <c r="G224" s="1" t="str">
        <f t="shared" si="19"/>
        <v/>
      </c>
    </row>
    <row r="225" spans="2:7" x14ac:dyDescent="0.15">
      <c r="B225" s="11" t="str">
        <f t="shared" si="17"/>
        <v/>
      </c>
      <c r="C225" s="11"/>
      <c r="D225" s="28"/>
      <c r="E225" s="11"/>
      <c r="F225" s="1" t="str">
        <f t="shared" si="18"/>
        <v/>
      </c>
      <c r="G225" s="1" t="str">
        <f t="shared" si="19"/>
        <v/>
      </c>
    </row>
    <row r="226" spans="2:7" x14ac:dyDescent="0.15">
      <c r="B226" s="11" t="str">
        <f t="shared" si="17"/>
        <v/>
      </c>
      <c r="C226" s="11"/>
      <c r="D226" s="28"/>
      <c r="E226" s="11"/>
      <c r="F226" s="1" t="str">
        <f t="shared" si="18"/>
        <v/>
      </c>
      <c r="G226" s="1" t="str">
        <f t="shared" si="19"/>
        <v/>
      </c>
    </row>
    <row r="227" spans="2:7" x14ac:dyDescent="0.15">
      <c r="B227" s="11" t="str">
        <f t="shared" si="17"/>
        <v/>
      </c>
      <c r="C227" s="11"/>
      <c r="D227" s="28"/>
      <c r="E227" s="11"/>
      <c r="F227" s="1" t="str">
        <f t="shared" si="18"/>
        <v/>
      </c>
      <c r="G227" s="1" t="str">
        <f t="shared" si="19"/>
        <v/>
      </c>
    </row>
    <row r="228" spans="2:7" x14ac:dyDescent="0.15">
      <c r="B228" s="11" t="str">
        <f t="shared" si="17"/>
        <v/>
      </c>
      <c r="C228" s="11"/>
      <c r="D228" s="28"/>
      <c r="E228" s="11"/>
      <c r="F228" s="1" t="str">
        <f t="shared" si="18"/>
        <v/>
      </c>
      <c r="G228" s="1" t="str">
        <f t="shared" si="19"/>
        <v/>
      </c>
    </row>
    <row r="229" spans="2:7" x14ac:dyDescent="0.15">
      <c r="B229" s="11" t="str">
        <f t="shared" si="17"/>
        <v/>
      </c>
      <c r="C229" s="11"/>
      <c r="D229" s="28"/>
      <c r="E229" s="11"/>
      <c r="F229" s="1" t="str">
        <f t="shared" si="18"/>
        <v/>
      </c>
      <c r="G229" s="1" t="str">
        <f t="shared" si="19"/>
        <v/>
      </c>
    </row>
    <row r="230" spans="2:7" x14ac:dyDescent="0.15">
      <c r="B230" s="11" t="str">
        <f t="shared" si="17"/>
        <v/>
      </c>
      <c r="C230" s="11"/>
      <c r="D230" s="28"/>
      <c r="E230" s="11"/>
      <c r="F230" s="1" t="str">
        <f t="shared" si="18"/>
        <v/>
      </c>
      <c r="G230" s="1" t="str">
        <f t="shared" si="19"/>
        <v/>
      </c>
    </row>
    <row r="231" spans="2:7" x14ac:dyDescent="0.15">
      <c r="B231" s="11" t="str">
        <f t="shared" si="17"/>
        <v/>
      </c>
      <c r="C231" s="11"/>
      <c r="D231" s="28"/>
      <c r="E231" s="11"/>
      <c r="F231" s="1" t="str">
        <f t="shared" si="18"/>
        <v/>
      </c>
      <c r="G231" s="1" t="str">
        <f t="shared" si="19"/>
        <v/>
      </c>
    </row>
    <row r="232" spans="2:7" x14ac:dyDescent="0.15">
      <c r="B232" s="11" t="str">
        <f t="shared" si="17"/>
        <v/>
      </c>
      <c r="C232" s="11"/>
      <c r="D232" s="28"/>
      <c r="E232" s="11"/>
      <c r="F232" s="1" t="str">
        <f t="shared" si="18"/>
        <v/>
      </c>
      <c r="G232" s="1" t="str">
        <f t="shared" si="19"/>
        <v/>
      </c>
    </row>
    <row r="233" spans="2:7" x14ac:dyDescent="0.15">
      <c r="B233" s="11" t="str">
        <f t="shared" si="17"/>
        <v/>
      </c>
      <c r="C233" s="11"/>
      <c r="D233" s="28"/>
      <c r="E233" s="11"/>
      <c r="F233" s="1" t="str">
        <f t="shared" si="18"/>
        <v/>
      </c>
      <c r="G233" s="1" t="str">
        <f t="shared" si="19"/>
        <v/>
      </c>
    </row>
    <row r="234" spans="2:7" x14ac:dyDescent="0.15">
      <c r="B234" s="11" t="str">
        <f t="shared" si="17"/>
        <v/>
      </c>
      <c r="C234" s="11"/>
      <c r="D234" s="28"/>
      <c r="E234" s="11"/>
      <c r="F234" s="1" t="str">
        <f t="shared" si="18"/>
        <v/>
      </c>
      <c r="G234" s="1" t="str">
        <f t="shared" si="19"/>
        <v/>
      </c>
    </row>
    <row r="235" spans="2:7" x14ac:dyDescent="0.15">
      <c r="B235" s="11" t="str">
        <f t="shared" si="17"/>
        <v/>
      </c>
      <c r="C235" s="11"/>
      <c r="D235" s="28"/>
      <c r="E235" s="11"/>
      <c r="F235" s="1" t="str">
        <f t="shared" si="18"/>
        <v/>
      </c>
      <c r="G235" s="1" t="str">
        <f t="shared" si="19"/>
        <v/>
      </c>
    </row>
    <row r="236" spans="2:7" x14ac:dyDescent="0.15">
      <c r="B236" s="11" t="str">
        <f t="shared" si="17"/>
        <v/>
      </c>
      <c r="C236" s="11"/>
      <c r="D236" s="28"/>
      <c r="E236" s="11"/>
      <c r="F236" s="1" t="str">
        <f t="shared" si="18"/>
        <v/>
      </c>
      <c r="G236" s="1" t="str">
        <f t="shared" si="19"/>
        <v/>
      </c>
    </row>
    <row r="237" spans="2:7" x14ac:dyDescent="0.15">
      <c r="B237" s="11" t="str">
        <f t="shared" si="17"/>
        <v/>
      </c>
      <c r="C237" s="11"/>
      <c r="D237" s="28"/>
      <c r="E237" s="11"/>
      <c r="F237" s="1" t="str">
        <f t="shared" si="18"/>
        <v/>
      </c>
      <c r="G237" s="1" t="str">
        <f t="shared" si="19"/>
        <v/>
      </c>
    </row>
    <row r="238" spans="2:7" x14ac:dyDescent="0.15">
      <c r="B238" s="11" t="str">
        <f t="shared" si="17"/>
        <v/>
      </c>
      <c r="C238" s="11"/>
      <c r="D238" s="28"/>
      <c r="E238" s="11"/>
      <c r="F238" s="1" t="str">
        <f t="shared" si="18"/>
        <v/>
      </c>
      <c r="G238" s="1" t="str">
        <f t="shared" si="19"/>
        <v/>
      </c>
    </row>
    <row r="239" spans="2:7" x14ac:dyDescent="0.15">
      <c r="B239" s="11" t="str">
        <f t="shared" si="17"/>
        <v/>
      </c>
      <c r="C239" s="11"/>
      <c r="D239" s="28"/>
      <c r="E239" s="11"/>
      <c r="F239" s="1" t="str">
        <f t="shared" si="18"/>
        <v/>
      </c>
      <c r="G239" s="1" t="str">
        <f t="shared" si="19"/>
        <v/>
      </c>
    </row>
    <row r="240" spans="2:7" x14ac:dyDescent="0.15">
      <c r="B240" s="11" t="str">
        <f t="shared" si="17"/>
        <v/>
      </c>
      <c r="C240" s="11"/>
      <c r="D240" s="28"/>
      <c r="E240" s="11"/>
      <c r="F240" s="1" t="str">
        <f t="shared" si="18"/>
        <v/>
      </c>
      <c r="G240" s="1" t="str">
        <f t="shared" si="19"/>
        <v/>
      </c>
    </row>
    <row r="241" spans="2:7" x14ac:dyDescent="0.15">
      <c r="B241" s="11" t="str">
        <f t="shared" si="17"/>
        <v/>
      </c>
      <c r="C241" s="11"/>
      <c r="D241" s="28"/>
      <c r="E241" s="11"/>
      <c r="F241" s="1" t="str">
        <f t="shared" si="18"/>
        <v/>
      </c>
      <c r="G241" s="1" t="str">
        <f t="shared" si="19"/>
        <v/>
      </c>
    </row>
    <row r="242" spans="2:7" x14ac:dyDescent="0.15">
      <c r="B242" s="11" t="str">
        <f t="shared" si="17"/>
        <v/>
      </c>
      <c r="C242" s="11"/>
      <c r="D242" s="28"/>
      <c r="E242" s="11"/>
      <c r="F242" s="1" t="str">
        <f t="shared" si="18"/>
        <v/>
      </c>
      <c r="G242" s="1" t="str">
        <f t="shared" si="19"/>
        <v/>
      </c>
    </row>
    <row r="243" spans="2:7" x14ac:dyDescent="0.15">
      <c r="B243" s="11" t="str">
        <f t="shared" si="17"/>
        <v/>
      </c>
      <c r="C243" s="11"/>
      <c r="D243" s="28"/>
      <c r="E243" s="11"/>
      <c r="F243" s="1" t="str">
        <f t="shared" si="18"/>
        <v/>
      </c>
      <c r="G243" s="1" t="str">
        <f t="shared" si="19"/>
        <v/>
      </c>
    </row>
    <row r="244" spans="2:7" x14ac:dyDescent="0.15">
      <c r="B244" s="11" t="str">
        <f t="shared" si="17"/>
        <v/>
      </c>
      <c r="C244" s="11"/>
      <c r="D244" s="28"/>
      <c r="E244" s="11"/>
      <c r="F244" s="1" t="str">
        <f t="shared" si="18"/>
        <v/>
      </c>
      <c r="G244" s="1" t="str">
        <f t="shared" si="19"/>
        <v/>
      </c>
    </row>
    <row r="245" spans="2:7" x14ac:dyDescent="0.15">
      <c r="B245" s="11" t="str">
        <f t="shared" si="17"/>
        <v/>
      </c>
      <c r="C245" s="11"/>
      <c r="D245" s="28"/>
      <c r="E245" s="11"/>
      <c r="F245" s="1" t="str">
        <f t="shared" si="18"/>
        <v/>
      </c>
      <c r="G245" s="1" t="str">
        <f t="shared" si="19"/>
        <v/>
      </c>
    </row>
    <row r="246" spans="2:7" x14ac:dyDescent="0.15">
      <c r="B246" s="11" t="str">
        <f t="shared" si="17"/>
        <v/>
      </c>
      <c r="C246" s="11"/>
      <c r="D246" s="28"/>
      <c r="E246" s="11"/>
      <c r="F246" s="1" t="str">
        <f t="shared" si="18"/>
        <v/>
      </c>
      <c r="G246" s="1" t="str">
        <f t="shared" si="19"/>
        <v/>
      </c>
    </row>
    <row r="247" spans="2:7" x14ac:dyDescent="0.15">
      <c r="B247" s="11" t="str">
        <f t="shared" si="17"/>
        <v/>
      </c>
      <c r="C247" s="11"/>
      <c r="D247" s="28"/>
      <c r="E247" s="11"/>
      <c r="F247" s="1" t="str">
        <f t="shared" si="18"/>
        <v/>
      </c>
      <c r="G247" s="1" t="str">
        <f t="shared" si="19"/>
        <v/>
      </c>
    </row>
    <row r="248" spans="2:7" x14ac:dyDescent="0.15">
      <c r="B248" s="11" t="str">
        <f t="shared" si="17"/>
        <v/>
      </c>
      <c r="C248" s="11"/>
      <c r="D248" s="28"/>
      <c r="E248" s="11"/>
      <c r="F248" s="1" t="str">
        <f t="shared" si="18"/>
        <v/>
      </c>
      <c r="G248" s="1" t="str">
        <f t="shared" si="19"/>
        <v/>
      </c>
    </row>
    <row r="249" spans="2:7" x14ac:dyDescent="0.15">
      <c r="B249" s="11" t="str">
        <f t="shared" si="17"/>
        <v/>
      </c>
      <c r="C249" s="11"/>
      <c r="D249" s="28"/>
      <c r="E249" s="11"/>
      <c r="F249" s="1" t="str">
        <f t="shared" si="18"/>
        <v/>
      </c>
      <c r="G249" s="1" t="str">
        <f t="shared" si="19"/>
        <v/>
      </c>
    </row>
    <row r="250" spans="2:7" x14ac:dyDescent="0.15">
      <c r="B250" s="11" t="str">
        <f t="shared" si="17"/>
        <v/>
      </c>
      <c r="C250" s="11"/>
      <c r="D250" s="28"/>
      <c r="E250" s="11"/>
      <c r="F250" s="1" t="str">
        <f t="shared" si="18"/>
        <v/>
      </c>
      <c r="G250" s="1" t="str">
        <f t="shared" si="19"/>
        <v/>
      </c>
    </row>
    <row r="251" spans="2:7" x14ac:dyDescent="0.15">
      <c r="B251" s="11" t="str">
        <f t="shared" si="17"/>
        <v/>
      </c>
      <c r="C251" s="11"/>
      <c r="D251" s="28"/>
      <c r="E251" s="11"/>
      <c r="F251" s="1" t="str">
        <f t="shared" si="18"/>
        <v/>
      </c>
      <c r="G251" s="1" t="str">
        <f t="shared" si="19"/>
        <v/>
      </c>
    </row>
    <row r="252" spans="2:7" x14ac:dyDescent="0.15">
      <c r="B252" s="11" t="str">
        <f t="shared" si="17"/>
        <v/>
      </c>
      <c r="C252" s="11"/>
      <c r="D252" s="28"/>
      <c r="E252" s="11"/>
      <c r="F252" s="1" t="str">
        <f t="shared" si="18"/>
        <v/>
      </c>
      <c r="G252" s="1" t="str">
        <f t="shared" si="19"/>
        <v/>
      </c>
    </row>
    <row r="253" spans="2:7" x14ac:dyDescent="0.15">
      <c r="B253" s="11" t="str">
        <f t="shared" si="17"/>
        <v/>
      </c>
      <c r="C253" s="11"/>
      <c r="D253" s="28"/>
      <c r="E253" s="11"/>
      <c r="F253" s="1" t="str">
        <f t="shared" si="18"/>
        <v/>
      </c>
      <c r="G253" s="1" t="str">
        <f t="shared" si="19"/>
        <v/>
      </c>
    </row>
    <row r="254" spans="2:7" x14ac:dyDescent="0.15">
      <c r="B254" s="11" t="str">
        <f t="shared" si="17"/>
        <v/>
      </c>
      <c r="C254" s="11"/>
      <c r="D254" s="28"/>
      <c r="E254" s="11"/>
      <c r="F254" s="1" t="str">
        <f t="shared" si="18"/>
        <v/>
      </c>
      <c r="G254" s="1" t="str">
        <f t="shared" si="19"/>
        <v/>
      </c>
    </row>
    <row r="255" spans="2:7" x14ac:dyDescent="0.15">
      <c r="B255" s="11" t="str">
        <f t="shared" si="17"/>
        <v/>
      </c>
      <c r="C255" s="11"/>
      <c r="D255" s="28"/>
      <c r="E255" s="11"/>
      <c r="F255" s="1" t="str">
        <f t="shared" si="18"/>
        <v/>
      </c>
      <c r="G255" s="1" t="str">
        <f t="shared" si="19"/>
        <v/>
      </c>
    </row>
    <row r="256" spans="2:7" x14ac:dyDescent="0.15">
      <c r="B256" s="11" t="str">
        <f t="shared" si="17"/>
        <v/>
      </c>
      <c r="C256" s="11"/>
      <c r="D256" s="28"/>
      <c r="E256" s="11"/>
      <c r="F256" s="1" t="str">
        <f t="shared" si="18"/>
        <v/>
      </c>
      <c r="G256" s="1" t="str">
        <f t="shared" si="19"/>
        <v/>
      </c>
    </row>
    <row r="257" spans="2:7" x14ac:dyDescent="0.15">
      <c r="B257" s="11" t="str">
        <f t="shared" si="17"/>
        <v/>
      </c>
      <c r="C257" s="11"/>
      <c r="D257" s="28"/>
      <c r="E257" s="11"/>
      <c r="F257" s="1" t="str">
        <f t="shared" si="18"/>
        <v/>
      </c>
      <c r="G257" s="1" t="str">
        <f t="shared" si="19"/>
        <v/>
      </c>
    </row>
    <row r="258" spans="2:7" x14ac:dyDescent="0.15">
      <c r="B258" s="11" t="str">
        <f t="shared" si="17"/>
        <v/>
      </c>
      <c r="C258" s="11"/>
      <c r="D258" s="28"/>
      <c r="E258" s="11"/>
      <c r="F258" s="1" t="str">
        <f t="shared" si="18"/>
        <v/>
      </c>
      <c r="G258" s="1" t="str">
        <f t="shared" si="19"/>
        <v/>
      </c>
    </row>
    <row r="259" spans="2:7" x14ac:dyDescent="0.15">
      <c r="B259" s="11" t="str">
        <f t="shared" si="17"/>
        <v/>
      </c>
      <c r="C259" s="11"/>
      <c r="D259" s="28"/>
      <c r="E259" s="11"/>
      <c r="F259" s="1" t="str">
        <f t="shared" si="18"/>
        <v/>
      </c>
      <c r="G259" s="1" t="str">
        <f t="shared" si="19"/>
        <v/>
      </c>
    </row>
    <row r="260" spans="2:7" x14ac:dyDescent="0.15">
      <c r="B260" s="11" t="str">
        <f t="shared" si="17"/>
        <v/>
      </c>
      <c r="C260" s="11"/>
      <c r="D260" s="28"/>
      <c r="E260" s="11"/>
      <c r="F260" s="1" t="str">
        <f t="shared" si="18"/>
        <v/>
      </c>
      <c r="G260" s="1" t="str">
        <f t="shared" si="19"/>
        <v/>
      </c>
    </row>
    <row r="261" spans="2:7" x14ac:dyDescent="0.15">
      <c r="B261" s="11" t="str">
        <f t="shared" si="17"/>
        <v/>
      </c>
      <c r="C261" s="11"/>
      <c r="D261" s="28"/>
      <c r="E261" s="11"/>
      <c r="F261" s="1" t="str">
        <f t="shared" si="18"/>
        <v/>
      </c>
      <c r="G261" s="1" t="str">
        <f t="shared" si="19"/>
        <v/>
      </c>
    </row>
    <row r="262" spans="2:7" x14ac:dyDescent="0.15">
      <c r="B262" s="11" t="str">
        <f t="shared" si="17"/>
        <v/>
      </c>
      <c r="C262" s="11"/>
      <c r="D262" s="28"/>
      <c r="E262" s="11"/>
      <c r="F262" s="1" t="str">
        <f t="shared" si="18"/>
        <v/>
      </c>
      <c r="G262" s="1" t="str">
        <f t="shared" si="19"/>
        <v/>
      </c>
    </row>
    <row r="263" spans="2:7" x14ac:dyDescent="0.15">
      <c r="B263" s="11" t="str">
        <f t="shared" si="17"/>
        <v/>
      </c>
      <c r="C263" s="11"/>
      <c r="D263" s="28"/>
      <c r="E263" s="11"/>
      <c r="F263" s="1" t="str">
        <f t="shared" si="18"/>
        <v/>
      </c>
      <c r="G263" s="1" t="str">
        <f t="shared" si="19"/>
        <v/>
      </c>
    </row>
    <row r="264" spans="2:7" x14ac:dyDescent="0.15">
      <c r="B264" s="11" t="str">
        <f t="shared" si="17"/>
        <v/>
      </c>
      <c r="C264" s="11"/>
      <c r="D264" s="28"/>
      <c r="E264" s="11"/>
      <c r="F264" s="1" t="str">
        <f t="shared" si="18"/>
        <v/>
      </c>
      <c r="G264" s="1" t="str">
        <f t="shared" si="19"/>
        <v/>
      </c>
    </row>
    <row r="265" spans="2:7" x14ac:dyDescent="0.15">
      <c r="B265" s="11" t="str">
        <f t="shared" si="17"/>
        <v/>
      </c>
      <c r="C265" s="11"/>
      <c r="D265" s="28"/>
      <c r="E265" s="11"/>
      <c r="F265" s="1" t="str">
        <f t="shared" si="18"/>
        <v/>
      </c>
      <c r="G265" s="1" t="str">
        <f t="shared" si="19"/>
        <v/>
      </c>
    </row>
    <row r="266" spans="2:7" x14ac:dyDescent="0.15">
      <c r="B266" s="11" t="str">
        <f t="shared" si="17"/>
        <v/>
      </c>
      <c r="C266" s="11"/>
      <c r="D266" s="28"/>
      <c r="E266" s="11"/>
      <c r="F266" s="1" t="str">
        <f t="shared" si="18"/>
        <v/>
      </c>
      <c r="G266" s="1" t="str">
        <f t="shared" si="19"/>
        <v/>
      </c>
    </row>
    <row r="267" spans="2:7" x14ac:dyDescent="0.15">
      <c r="B267" s="11" t="str">
        <f t="shared" si="17"/>
        <v/>
      </c>
      <c r="C267" s="11"/>
      <c r="D267" s="28"/>
      <c r="E267" s="11"/>
      <c r="F267" s="1" t="str">
        <f t="shared" si="18"/>
        <v/>
      </c>
      <c r="G267" s="1" t="str">
        <f t="shared" si="19"/>
        <v/>
      </c>
    </row>
    <row r="268" spans="2:7" x14ac:dyDescent="0.15">
      <c r="B268" s="11" t="str">
        <f t="shared" si="17"/>
        <v/>
      </c>
      <c r="C268" s="11"/>
      <c r="D268" s="28"/>
      <c r="E268" s="11"/>
      <c r="F268" s="1" t="str">
        <f t="shared" si="18"/>
        <v/>
      </c>
      <c r="G268" s="1" t="str">
        <f t="shared" si="19"/>
        <v/>
      </c>
    </row>
    <row r="269" spans="2:7" x14ac:dyDescent="0.15">
      <c r="B269" s="11" t="str">
        <f t="shared" si="17"/>
        <v/>
      </c>
      <c r="C269" s="11"/>
      <c r="D269" s="28"/>
      <c r="E269" s="11"/>
      <c r="F269" s="1" t="str">
        <f t="shared" si="18"/>
        <v/>
      </c>
      <c r="G269" s="1" t="str">
        <f t="shared" si="19"/>
        <v/>
      </c>
    </row>
    <row r="270" spans="2:7" x14ac:dyDescent="0.15">
      <c r="B270" s="11" t="str">
        <f t="shared" si="17"/>
        <v/>
      </c>
      <c r="C270" s="11"/>
      <c r="D270" s="28"/>
      <c r="E270" s="11"/>
      <c r="F270" s="1" t="str">
        <f t="shared" si="18"/>
        <v/>
      </c>
      <c r="G270" s="1" t="str">
        <f t="shared" si="19"/>
        <v/>
      </c>
    </row>
    <row r="271" spans="2:7" x14ac:dyDescent="0.15">
      <c r="B271" s="11" t="str">
        <f t="shared" si="17"/>
        <v/>
      </c>
      <c r="C271" s="11"/>
      <c r="D271" s="28"/>
      <c r="E271" s="11"/>
      <c r="F271" s="1" t="str">
        <f t="shared" si="18"/>
        <v/>
      </c>
      <c r="G271" s="1" t="str">
        <f t="shared" si="19"/>
        <v/>
      </c>
    </row>
    <row r="272" spans="2:7" x14ac:dyDescent="0.15">
      <c r="B272" s="11" t="str">
        <f t="shared" si="17"/>
        <v/>
      </c>
      <c r="C272" s="11"/>
      <c r="D272" s="28"/>
      <c r="E272" s="11"/>
      <c r="F272" s="1" t="str">
        <f t="shared" si="18"/>
        <v/>
      </c>
      <c r="G272" s="1" t="str">
        <f t="shared" si="19"/>
        <v/>
      </c>
    </row>
    <row r="273" spans="2:7" x14ac:dyDescent="0.15">
      <c r="B273" s="11" t="str">
        <f t="shared" si="17"/>
        <v/>
      </c>
      <c r="C273" s="11"/>
      <c r="D273" s="28"/>
      <c r="E273" s="11"/>
      <c r="F273" s="1" t="str">
        <f t="shared" si="18"/>
        <v/>
      </c>
      <c r="G273" s="1" t="str">
        <f t="shared" si="19"/>
        <v/>
      </c>
    </row>
    <row r="274" spans="2:7" x14ac:dyDescent="0.15">
      <c r="B274" s="11" t="str">
        <f t="shared" si="17"/>
        <v/>
      </c>
      <c r="C274" s="11"/>
      <c r="D274" s="28"/>
      <c r="E274" s="11"/>
      <c r="F274" s="1" t="str">
        <f t="shared" si="18"/>
        <v/>
      </c>
      <c r="G274" s="1" t="str">
        <f t="shared" si="19"/>
        <v/>
      </c>
    </row>
    <row r="275" spans="2:7" x14ac:dyDescent="0.15">
      <c r="B275" s="11" t="str">
        <f t="shared" si="17"/>
        <v/>
      </c>
      <c r="C275" s="11"/>
      <c r="D275" s="28"/>
      <c r="E275" s="11"/>
      <c r="F275" s="1" t="str">
        <f t="shared" si="18"/>
        <v/>
      </c>
      <c r="G275" s="1" t="str">
        <f t="shared" si="19"/>
        <v/>
      </c>
    </row>
    <row r="276" spans="2:7" x14ac:dyDescent="0.15">
      <c r="B276" s="11" t="str">
        <f t="shared" si="17"/>
        <v/>
      </c>
      <c r="C276" s="11"/>
      <c r="D276" s="28"/>
      <c r="E276" s="11"/>
      <c r="F276" s="1" t="str">
        <f t="shared" si="18"/>
        <v/>
      </c>
      <c r="G276" s="1" t="str">
        <f t="shared" si="19"/>
        <v/>
      </c>
    </row>
    <row r="277" spans="2:7" x14ac:dyDescent="0.15">
      <c r="B277" s="11" t="str">
        <f t="shared" ref="B277:B300" si="20">IF(COUNTIFS(H277,"*DTSTART*",H277,"*Tokyo Standard Time*")+COUNTIFS(H277,"*DTSTART*",H277,"*VALUE*")&gt;0,LEFT(RIGHT(H277,6),2)&amp;":"&amp;LEFT(RIGHT(H277,4),2),"")</f>
        <v/>
      </c>
      <c r="C277" s="11"/>
      <c r="D277" s="28"/>
      <c r="E277" s="11"/>
      <c r="F277" s="1" t="str">
        <f t="shared" ref="F277:F300" si="21">IF(COUNTIFS(H277,"*DTEND*",H277,"*Tokyo Standard Time*")+COUNTIFS(H277,"*DTEND*",H277,"*VALUE*")&gt;0,LEFT(RIGHT(H277,6),2)&amp;":"&amp;LEFT(RIGHT(H277,4),2),"")</f>
        <v/>
      </c>
      <c r="G277" s="1" t="str">
        <f t="shared" si="19"/>
        <v/>
      </c>
    </row>
    <row r="278" spans="2:7" x14ac:dyDescent="0.15">
      <c r="B278" s="11" t="str">
        <f t="shared" si="20"/>
        <v/>
      </c>
      <c r="C278" s="11"/>
      <c r="D278" s="28"/>
      <c r="E278" s="11"/>
      <c r="F278" s="1" t="str">
        <f t="shared" si="21"/>
        <v/>
      </c>
      <c r="G278" s="1" t="str">
        <f t="shared" ref="G278:G300" si="22">IF(COUNTIF(H278,"*SUMMARY;LANGUAGE*")&gt;0,RIGHT(H278, LEN(H278)-20),"")</f>
        <v/>
      </c>
    </row>
    <row r="279" spans="2:7" x14ac:dyDescent="0.15">
      <c r="B279" s="11" t="str">
        <f t="shared" si="20"/>
        <v/>
      </c>
      <c r="C279" s="11"/>
      <c r="D279" s="28"/>
      <c r="E279" s="11"/>
      <c r="F279" s="1" t="str">
        <f t="shared" si="21"/>
        <v/>
      </c>
      <c r="G279" s="1" t="str">
        <f t="shared" si="22"/>
        <v/>
      </c>
    </row>
    <row r="280" spans="2:7" x14ac:dyDescent="0.15">
      <c r="B280" s="11" t="str">
        <f t="shared" si="20"/>
        <v/>
      </c>
      <c r="C280" s="11"/>
      <c r="D280" s="28"/>
      <c r="E280" s="11"/>
      <c r="F280" s="1" t="str">
        <f t="shared" si="21"/>
        <v/>
      </c>
      <c r="G280" s="1" t="str">
        <f t="shared" si="22"/>
        <v/>
      </c>
    </row>
    <row r="281" spans="2:7" x14ac:dyDescent="0.15">
      <c r="B281" s="11" t="str">
        <f t="shared" si="20"/>
        <v/>
      </c>
      <c r="C281" s="11"/>
      <c r="D281" s="28"/>
      <c r="E281" s="11"/>
      <c r="F281" s="1" t="str">
        <f t="shared" si="21"/>
        <v/>
      </c>
      <c r="G281" s="1" t="str">
        <f t="shared" si="22"/>
        <v/>
      </c>
    </row>
    <row r="282" spans="2:7" x14ac:dyDescent="0.15">
      <c r="B282" s="11" t="str">
        <f t="shared" si="20"/>
        <v/>
      </c>
      <c r="C282" s="11"/>
      <c r="D282" s="28"/>
      <c r="E282" s="11"/>
      <c r="F282" s="1" t="str">
        <f t="shared" si="21"/>
        <v/>
      </c>
      <c r="G282" s="1" t="str">
        <f t="shared" si="22"/>
        <v/>
      </c>
    </row>
    <row r="283" spans="2:7" x14ac:dyDescent="0.15">
      <c r="B283" s="11" t="str">
        <f t="shared" si="20"/>
        <v/>
      </c>
      <c r="C283" s="11"/>
      <c r="D283" s="28"/>
      <c r="E283" s="11"/>
      <c r="F283" s="1" t="str">
        <f t="shared" si="21"/>
        <v/>
      </c>
      <c r="G283" s="1" t="str">
        <f t="shared" si="22"/>
        <v/>
      </c>
    </row>
    <row r="284" spans="2:7" x14ac:dyDescent="0.15">
      <c r="B284" s="11" t="str">
        <f t="shared" si="20"/>
        <v/>
      </c>
      <c r="C284" s="11"/>
      <c r="D284" s="28"/>
      <c r="E284" s="11"/>
      <c r="F284" s="1" t="str">
        <f t="shared" si="21"/>
        <v/>
      </c>
      <c r="G284" s="1" t="str">
        <f t="shared" si="22"/>
        <v/>
      </c>
    </row>
    <row r="285" spans="2:7" x14ac:dyDescent="0.15">
      <c r="B285" s="11" t="str">
        <f t="shared" si="20"/>
        <v/>
      </c>
      <c r="C285" s="11"/>
      <c r="D285" s="28"/>
      <c r="E285" s="11"/>
      <c r="F285" s="1" t="str">
        <f t="shared" si="21"/>
        <v/>
      </c>
      <c r="G285" s="1" t="str">
        <f t="shared" si="22"/>
        <v/>
      </c>
    </row>
    <row r="286" spans="2:7" x14ac:dyDescent="0.15">
      <c r="B286" s="11" t="str">
        <f t="shared" si="20"/>
        <v/>
      </c>
      <c r="C286" s="11"/>
      <c r="D286" s="28"/>
      <c r="E286" s="11"/>
      <c r="F286" s="1" t="str">
        <f t="shared" si="21"/>
        <v/>
      </c>
      <c r="G286" s="1" t="str">
        <f t="shared" si="22"/>
        <v/>
      </c>
    </row>
    <row r="287" spans="2:7" x14ac:dyDescent="0.15">
      <c r="B287" s="11" t="str">
        <f t="shared" si="20"/>
        <v/>
      </c>
      <c r="C287" s="11"/>
      <c r="D287" s="28"/>
      <c r="E287" s="11"/>
      <c r="F287" s="1" t="str">
        <f t="shared" si="21"/>
        <v/>
      </c>
      <c r="G287" s="1" t="str">
        <f t="shared" si="22"/>
        <v/>
      </c>
    </row>
    <row r="288" spans="2:7" x14ac:dyDescent="0.15">
      <c r="B288" s="11" t="str">
        <f t="shared" si="20"/>
        <v/>
      </c>
      <c r="C288" s="11"/>
      <c r="D288" s="28"/>
      <c r="E288" s="11"/>
      <c r="F288" s="1" t="str">
        <f t="shared" si="21"/>
        <v/>
      </c>
      <c r="G288" s="1" t="str">
        <f t="shared" si="22"/>
        <v/>
      </c>
    </row>
    <row r="289" spans="2:7" x14ac:dyDescent="0.15">
      <c r="B289" s="11" t="str">
        <f t="shared" si="20"/>
        <v/>
      </c>
      <c r="C289" s="11"/>
      <c r="D289" s="28"/>
      <c r="E289" s="11"/>
      <c r="F289" s="1" t="str">
        <f t="shared" si="21"/>
        <v/>
      </c>
      <c r="G289" s="1" t="str">
        <f t="shared" si="22"/>
        <v/>
      </c>
    </row>
    <row r="290" spans="2:7" x14ac:dyDescent="0.15">
      <c r="B290" s="11" t="str">
        <f t="shared" si="20"/>
        <v/>
      </c>
      <c r="C290" s="11"/>
      <c r="D290" s="28"/>
      <c r="E290" s="11"/>
      <c r="F290" s="1" t="str">
        <f t="shared" si="21"/>
        <v/>
      </c>
      <c r="G290" s="1" t="str">
        <f t="shared" si="22"/>
        <v/>
      </c>
    </row>
    <row r="291" spans="2:7" x14ac:dyDescent="0.15">
      <c r="B291" s="11" t="str">
        <f t="shared" si="20"/>
        <v/>
      </c>
      <c r="C291" s="11"/>
      <c r="D291" s="28"/>
      <c r="E291" s="11"/>
      <c r="F291" s="1" t="str">
        <f t="shared" si="21"/>
        <v/>
      </c>
      <c r="G291" s="1" t="str">
        <f t="shared" si="22"/>
        <v/>
      </c>
    </row>
    <row r="292" spans="2:7" x14ac:dyDescent="0.15">
      <c r="B292" s="11" t="str">
        <f t="shared" si="20"/>
        <v/>
      </c>
      <c r="C292" s="11"/>
      <c r="D292" s="28"/>
      <c r="E292" s="11"/>
      <c r="F292" s="1" t="str">
        <f t="shared" si="21"/>
        <v/>
      </c>
      <c r="G292" s="1" t="str">
        <f t="shared" si="22"/>
        <v/>
      </c>
    </row>
    <row r="293" spans="2:7" x14ac:dyDescent="0.15">
      <c r="B293" s="11" t="str">
        <f t="shared" si="20"/>
        <v/>
      </c>
      <c r="C293" s="11"/>
      <c r="D293" s="28"/>
      <c r="E293" s="11"/>
      <c r="F293" s="1" t="str">
        <f t="shared" si="21"/>
        <v/>
      </c>
      <c r="G293" s="1" t="str">
        <f t="shared" si="22"/>
        <v/>
      </c>
    </row>
    <row r="294" spans="2:7" x14ac:dyDescent="0.15">
      <c r="B294" s="11" t="str">
        <f t="shared" si="20"/>
        <v/>
      </c>
      <c r="C294" s="11"/>
      <c r="D294" s="28"/>
      <c r="E294" s="11"/>
      <c r="F294" s="1" t="str">
        <f t="shared" si="21"/>
        <v/>
      </c>
      <c r="G294" s="1" t="str">
        <f t="shared" si="22"/>
        <v/>
      </c>
    </row>
    <row r="295" spans="2:7" x14ac:dyDescent="0.15">
      <c r="B295" s="11" t="str">
        <f t="shared" si="20"/>
        <v/>
      </c>
      <c r="C295" s="11"/>
      <c r="D295" s="28"/>
      <c r="E295" s="11"/>
      <c r="F295" s="1" t="str">
        <f t="shared" si="21"/>
        <v/>
      </c>
      <c r="G295" s="1" t="str">
        <f t="shared" si="22"/>
        <v/>
      </c>
    </row>
    <row r="296" spans="2:7" x14ac:dyDescent="0.15">
      <c r="B296" s="11" t="str">
        <f t="shared" si="20"/>
        <v/>
      </c>
      <c r="C296" s="11"/>
      <c r="D296" s="28"/>
      <c r="E296" s="11"/>
      <c r="F296" s="1" t="str">
        <f t="shared" si="21"/>
        <v/>
      </c>
      <c r="G296" s="1" t="str">
        <f t="shared" si="22"/>
        <v/>
      </c>
    </row>
    <row r="297" spans="2:7" x14ac:dyDescent="0.15">
      <c r="B297" s="11" t="str">
        <f t="shared" si="20"/>
        <v/>
      </c>
      <c r="C297" s="11"/>
      <c r="D297" s="28"/>
      <c r="E297" s="11"/>
      <c r="F297" s="1" t="str">
        <f t="shared" si="21"/>
        <v/>
      </c>
      <c r="G297" s="1" t="str">
        <f t="shared" si="22"/>
        <v/>
      </c>
    </row>
    <row r="298" spans="2:7" x14ac:dyDescent="0.15">
      <c r="B298" s="11" t="str">
        <f t="shared" si="20"/>
        <v/>
      </c>
      <c r="C298" s="11"/>
      <c r="D298" s="28"/>
      <c r="E298" s="11"/>
      <c r="F298" s="1" t="str">
        <f t="shared" si="21"/>
        <v/>
      </c>
      <c r="G298" s="1" t="str">
        <f t="shared" si="22"/>
        <v/>
      </c>
    </row>
    <row r="299" spans="2:7" x14ac:dyDescent="0.15">
      <c r="B299" s="11" t="str">
        <f t="shared" si="20"/>
        <v/>
      </c>
      <c r="C299" s="11"/>
      <c r="D299" s="28"/>
      <c r="E299" s="11"/>
      <c r="F299" s="1" t="str">
        <f t="shared" si="21"/>
        <v/>
      </c>
      <c r="G299" s="1" t="str">
        <f t="shared" si="22"/>
        <v/>
      </c>
    </row>
    <row r="300" spans="2:7" x14ac:dyDescent="0.15">
      <c r="B300" s="11" t="str">
        <f t="shared" si="20"/>
        <v/>
      </c>
      <c r="C300" s="11"/>
      <c r="D300" s="28"/>
      <c r="E300" s="11"/>
      <c r="F300" s="1" t="str">
        <f t="shared" si="21"/>
        <v/>
      </c>
      <c r="G300" s="1" t="str">
        <f t="shared" si="22"/>
        <v/>
      </c>
    </row>
  </sheetData>
  <mergeCells count="1">
    <mergeCell ref="H19:I19"/>
  </mergeCells>
  <phoneticPr fontId="1"/>
  <pageMargins left="0.7" right="0.7" top="0.75" bottom="0.75" header="0.3" footer="0.3"/>
  <pageSetup paperSize="9" orientation="portrait" r:id="rId1"/>
  <ignoredErrors>
    <ignoredError sqref="F3:G3 F4:F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2016-09-04T01:29:26Z</dcterms:modified>
</cp:coreProperties>
</file>