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1" i="1"/>
  <c r="B18" i="1" l="1"/>
  <c r="B3" i="1" s="1"/>
  <c r="F18" i="1"/>
  <c r="F3" i="1" s="1"/>
  <c r="E18" i="1"/>
  <c r="E3" i="1" l="1"/>
  <c r="F5" i="1"/>
  <c r="F9" i="1"/>
  <c r="F13" i="1"/>
  <c r="F17" i="1"/>
  <c r="F12" i="1"/>
  <c r="F6" i="1"/>
  <c r="F10" i="1"/>
  <c r="F14" i="1"/>
  <c r="F4" i="1"/>
  <c r="F8" i="1"/>
  <c r="F16" i="1"/>
  <c r="F7" i="1"/>
  <c r="F11" i="1"/>
  <c r="F15" i="1"/>
  <c r="B15" i="1"/>
  <c r="B4" i="1"/>
  <c r="B5" i="1"/>
  <c r="E5" i="1" s="1"/>
  <c r="B6" i="1"/>
  <c r="B8" i="1"/>
  <c r="B7" i="1"/>
  <c r="B10" i="1"/>
  <c r="B12" i="1"/>
  <c r="E12" i="1" s="1"/>
  <c r="B13" i="1"/>
  <c r="B11" i="1"/>
  <c r="B14" i="1"/>
  <c r="B16" i="1"/>
  <c r="B17" i="1"/>
  <c r="B9" i="1"/>
  <c r="E6" i="1" l="1"/>
  <c r="J6" i="1" s="1"/>
  <c r="E17" i="1"/>
  <c r="C17" i="1" s="1"/>
  <c r="J12" i="1"/>
  <c r="C12" i="1"/>
  <c r="C5" i="1"/>
  <c r="J5" i="1"/>
  <c r="C3" i="1"/>
  <c r="J3" i="1"/>
  <c r="E9" i="1"/>
  <c r="E13" i="1"/>
  <c r="E7" i="1"/>
  <c r="E14" i="1"/>
  <c r="E4" i="1"/>
  <c r="E11" i="1"/>
  <c r="E8" i="1"/>
  <c r="E15" i="1"/>
  <c r="E10" i="1"/>
  <c r="E16" i="1"/>
  <c r="C6" i="1" l="1"/>
  <c r="J17" i="1"/>
  <c r="D18" i="1"/>
  <c r="C9" i="1"/>
  <c r="J9" i="1"/>
  <c r="C15" i="1"/>
  <c r="J15" i="1"/>
  <c r="C14" i="1"/>
  <c r="J14" i="1"/>
  <c r="C10" i="1"/>
  <c r="J10" i="1"/>
  <c r="J8" i="1"/>
  <c r="C8" i="1"/>
  <c r="C7" i="1"/>
  <c r="J7" i="1"/>
  <c r="J4" i="1"/>
  <c r="K14" i="1" s="1"/>
  <c r="D14" i="1" s="1"/>
  <c r="C4" i="1"/>
  <c r="J16" i="1"/>
  <c r="C16" i="1"/>
  <c r="C11" i="1"/>
  <c r="J11" i="1"/>
  <c r="C13" i="1"/>
  <c r="J13" i="1"/>
  <c r="K15" i="1" l="1"/>
  <c r="D15" i="1" s="1"/>
  <c r="K7" i="1"/>
  <c r="D7" i="1" s="1"/>
  <c r="K9" i="1"/>
  <c r="D9" i="1" s="1"/>
  <c r="K13" i="1"/>
  <c r="D13" i="1" s="1"/>
  <c r="K8" i="1"/>
  <c r="D8" i="1" s="1"/>
  <c r="K12" i="1"/>
  <c r="D12" i="1" s="1"/>
  <c r="K5" i="1"/>
  <c r="D5" i="1" s="1"/>
  <c r="K4" i="1"/>
  <c r="D4" i="1" s="1"/>
  <c r="K6" i="1"/>
  <c r="D6" i="1" s="1"/>
  <c r="K11" i="1"/>
  <c r="D11" i="1" s="1"/>
  <c r="K17" i="1"/>
  <c r="D17" i="1" s="1"/>
  <c r="K3" i="1"/>
  <c r="D3" i="1" s="1"/>
  <c r="K10" i="1"/>
  <c r="D10" i="1" s="1"/>
  <c r="K16" i="1"/>
  <c r="D16" i="1" s="1"/>
</calcChain>
</file>

<file path=xl/sharedStrings.xml><?xml version="1.0" encoding="utf-8"?>
<sst xmlns="http://schemas.openxmlformats.org/spreadsheetml/2006/main" count="83" uniqueCount="62">
  <si>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</si>
  <si>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</si>
  <si>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</si>
  <si>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2. ①のテキスト（BEGIN:VCALENDARとかで始まってるやつ）を、全選択＋コピーします</t>
    <rPh sb="28" eb="29">
      <t>ハジ</t>
    </rPh>
    <rPh sb="38" eb="41">
      <t>ゼンセンタク</t>
    </rPh>
    <phoneticPr fontId="1"/>
  </si>
  <si>
    <t>1. ①を適当なテキストファイルで開きます</t>
    <rPh sb="5" eb="7">
      <t>テキトウ</t>
    </rPh>
    <rPh sb="17" eb="18">
      <t>ヒラ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</si>
  <si>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</si>
  <si>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・予定表の保存をする際、その他のオプションから"詳細情報"-&gt;"詳細情報の一部"を指定するといい感じです</t>
    <rPh sb="1" eb="4">
      <t>ヨテイヒョウ</t>
    </rPh>
    <rPh sb="5" eb="7">
      <t>ホゾン</t>
    </rPh>
    <rPh sb="10" eb="11">
      <t>サイ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1" eb="43">
      <t>シテイ</t>
    </rPh>
    <rPh sb="48" eb="49">
      <t>カン</t>
    </rPh>
    <phoneticPr fontId="1"/>
  </si>
  <si>
    <t>PRODID:-//Microsoft Corporation//Outlook 15.0 MIMEDIR//EN</t>
  </si>
  <si>
    <t>VERSION:2.0</t>
  </si>
  <si>
    <t>METHOD:PUBLISH</t>
  </si>
  <si>
    <t>X-CALSTART:20160831T003000Z</t>
  </si>
  <si>
    <t>X-CALEND:20160831T090000Z</t>
  </si>
  <si>
    <t>X-CLIPSTART:20160830T150000Z</t>
  </si>
  <si>
    <t>X-CLIPEND:20160831T150000Z</t>
  </si>
  <si>
    <t>X-WR-RELCALID:{00000018-040A-D2D5-781D-72901D5299B4}</t>
  </si>
  <si>
    <t>X-WR-CALNAME:outlook_Gmail</t>
  </si>
  <si>
    <t>X-PRIMARY-CALENDAR:TRUE</t>
  </si>
  <si>
    <t>X-OWNER;CN=outlook_Gmail:mailto:ittooo66@gmail.com</t>
  </si>
  <si>
    <t>X-MS-OLK-WKHRSTART;TZID="Tokyo Standard Time":080000</t>
  </si>
  <si>
    <t>X-MS-OLK-WKHREND;TZID="Tokyo Standard Time":180000</t>
  </si>
  <si>
    <t>X-MS-OLK-WKHRDAYS:MO,TU,WE,TH,FR</t>
  </si>
  <si>
    <t>BEGIN:VTIMEZONE</t>
  </si>
  <si>
    <t>TZID:Tokyo Standard Time</t>
  </si>
  <si>
    <t>BEGIN:STANDARD</t>
  </si>
  <si>
    <t>DTSTART:16010101T000000</t>
  </si>
  <si>
    <t>TZOFFSETFROM:+0900</t>
  </si>
  <si>
    <t>TZOFFSETTO:+0900</t>
  </si>
  <si>
    <t>END:STANDARD</t>
  </si>
  <si>
    <t>END:VTIMEZONE</t>
  </si>
  <si>
    <t>BEGIN:VEVENT</t>
  </si>
  <si>
    <t>CLASS:PUBLIC</t>
  </si>
  <si>
    <t>DTEND;TZID="Tokyo Standard Time":20160831T100000</t>
  </si>
  <si>
    <t>DTSTAMP:20160831T102014Z</t>
  </si>
  <si>
    <t>DTSTART;TZID="Tokyo Standard Time":20160831T093000</t>
  </si>
  <si>
    <t>SEQUENCE:0</t>
  </si>
  <si>
    <t>SUMMARY;LANGUAGE=ja:メールチェック</t>
  </si>
  <si>
    <t>TRANSP:OPAQUE</t>
  </si>
  <si>
    <t>UID:040000008200E00074C5B7101A82E0080000000080A83068BC03D201000000000000000</t>
  </si>
  <si>
    <t>0100000009FDB2A4E8C75174A8E00DB684D44DD2F</t>
  </si>
  <si>
    <t>X-MICROSOFT-CDO-BUSYSTATUS:BUSY</t>
  </si>
  <si>
    <t>END:VEVENT</t>
  </si>
  <si>
    <t>DTEND;TZID="Tokyo Standard Time":20160831T120000</t>
  </si>
  <si>
    <t>DTSTART;TZID="Tokyo Standard Time":20160831T100000</t>
  </si>
  <si>
    <t>SUMMARY;LANGUAGE=ja:議事録作成</t>
  </si>
  <si>
    <t>UID:040000008200E00074C5B7101A82E0080000000060D86870BC03D201000000000000000</t>
  </si>
  <si>
    <t>010000000271BE9101A5BD64592F9EAC49C258762</t>
  </si>
  <si>
    <t>DTEND;TZID="Tokyo Standard Time":20160831T150000</t>
  </si>
  <si>
    <t>DTSTART;TZID="Tokyo Standard Time":20160831T130000</t>
  </si>
  <si>
    <t>SUMMARY;LANGUAGE=ja:育成計画作成</t>
  </si>
  <si>
    <t>UID:040000008200E00074C5B7101A82E0080000000080D3967CBC03D201000000000000000</t>
  </si>
  <si>
    <t>010000000B1B8D01691AE274A9B201FCCED5AD637</t>
  </si>
  <si>
    <t>DTEND;TZID="Tokyo Standard Time":20160831T180000</t>
  </si>
  <si>
    <t>DTSTART;TZID="Tokyo Standard Time":20160831T150000</t>
  </si>
  <si>
    <t>SUMMARY;LANGUAGE=ja:【ハーグ】Script作成</t>
  </si>
  <si>
    <t>UID:040000008200E00074C5B7101A82E00800000000E0DE9A85BC03D201000000000000000</t>
  </si>
  <si>
    <t>010000000ACDD3AFAC4BD0D499665AFBBACD28875</t>
  </si>
  <si>
    <t>END:VCALENDAR</t>
  </si>
  <si>
    <t xml:space="preserve"> 時間経過と業務内容</t>
  </si>
  <si>
    <t>3. 本シートのG20セルを選択し、①のテキストを貼り付けます（下に向かってズラズラ内容物が展開される形）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ム</t>
    </rPh>
    <rPh sb="42" eb="45">
      <t>ナイヨウブツ</t>
    </rPh>
    <rPh sb="46" eb="48">
      <t>テンカイ</t>
    </rPh>
    <rPh sb="51" eb="52">
      <t>カタチ</t>
    </rPh>
    <phoneticPr fontId="1"/>
  </si>
  <si>
    <t>①Outlookの予定表ファイル（ics形式）</t>
    <rPh sb="9" eb="12">
      <t>ヨテイヒョウ</t>
    </rPh>
    <rPh sb="20" eb="22">
      <t>ケイシキ</t>
    </rPh>
    <phoneticPr fontId="1"/>
  </si>
  <si>
    <t>注意</t>
    <rPh sb="0" eb="2">
      <t>チュウイ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</si>
  <si>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↓</t>
    </r>
    <r>
      <rPr>
        <sz val="11"/>
        <color theme="1"/>
        <rFont val="ＭＳ Ｐゴシック"/>
        <family val="2"/>
        <charset val="128"/>
        <scheme val="minor"/>
      </rPr>
      <t>を選択してCtrl+V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</si>
</sst>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ill="1" applyAlignment="1">
      <alignment vertical="center"/>
    </xf>
    <xf numFmtId="0" fontId="0" fillId="2" borderId="10" xfId="0" applyFill="1" applyBorder="1">
      <alignment vertical="center"/>
    </xf>
    <xf numFmtId="0" fontId="2" fillId="0" borderId="1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0"/>
  <sheetViews>
    <sheetView tabSelected="1" workbookViewId="0">
      <selection activeCell="H23" sqref="H23"/>
    </sheetView>
  </sheetViews>
  <sheetFormatPr defaultRowHeight="13.5" x14ac:dyDescent="0.15"/>
  <cols>
    <col min="1" max="1" width="3" style="1" customWidth="1"/>
    <col min="2" max="2" width="0.375" style="1" hidden="1" customWidth="1"/>
    <col min="3" max="3" width="31.625" style="1" hidden="1" customWidth="1"/>
    <col min="4" max="4" width="34.75" style="1" customWidth="1"/>
    <col min="5" max="5" width="15.25" style="1" hidden="1" customWidth="1"/>
    <col min="6" max="6" width="1.125" style="1" hidden="1" customWidth="1"/>
    <col min="7" max="7" width="2.5" style="1" customWidth="1"/>
    <col min="8" max="8" width="90" style="1" customWidth="1"/>
    <col min="9" max="9" width="8.75" style="1" customWidth="1"/>
    <col min="10" max="11" width="9" style="1" hidden="1" customWidth="1"/>
    <col min="12" max="16384" width="9" style="1"/>
  </cols>
  <sheetData>
    <row r="1" spans="2:11" ht="14.25" thickBot="1" x14ac:dyDescent="0.2"/>
    <row r="2" spans="2:11" x14ac:dyDescent="0.15">
      <c r="B2" s="2"/>
      <c r="C2" s="2"/>
      <c r="D2" s="22" t="s">
        <v>57</v>
      </c>
      <c r="E2" s="3"/>
      <c r="F2" s="4" t="s">
        <v>0</v>
      </c>
      <c r="H2" s="23" t="s">
        <v>2</v>
      </c>
    </row>
    <row r="3" spans="2:11" x14ac:dyDescent="0.15">
      <c r="B3" s="5" t="str">
        <f>LEFT(B18,5)</f>
        <v>09:30</v>
      </c>
      <c r="C3" s="5" t="str">
        <f>IFERROR(E3,"")</f>
        <v>09:30-10:00    メールチェック</v>
      </c>
      <c r="D3" s="17" t="str">
        <f t="shared" ref="D3:D17" si="0">IF(EXACT($J$3,$K3),$C$3,IF(EXACT($J$4,$K3),$C$4,IF(EXACT($J$5,$K3),$C$5,IF(EXACT($J$6,$K3),$C$6,IF(EXACT($J$7,$K3),$C$7,IF(EXACT($J$8,$K3),$C$8,IF(EXACT($J$9,$K3),$C$9,IF(EXACT($J$10,$K3),$C$10,IF(EXACT($J$11,$K3),$C$11,IF(EXACT($J$12,$K3),$C$12,IF(EXACT($J$13,$K3),$C$13,IF(EXACT($J$14,$K3),$C$14,IF(EXACT($J$15,$K3),$C$15,IF(EXACT($J$16,$K3),$C$16,IF(EXACT($J$17,$K3),$C$17)))))))))))))))</f>
        <v>09:30-10:00    メールチェック</v>
      </c>
      <c r="E3" s="6" t="str">
        <f>B3&amp;"-"&amp;LEFT(E18,5)&amp;"    "&amp;F3</f>
        <v>09:30-10:00    メールチェック</v>
      </c>
      <c r="F3" s="7" t="str">
        <f>MID($F$18,1,FIND("*",SUBSTITUTE($F$18,",","*",1),1)-1)</f>
        <v>メールチェック</v>
      </c>
      <c r="H3" s="21" t="s">
        <v>59</v>
      </c>
      <c r="I3" s="13"/>
      <c r="J3" s="12">
        <f>IFERROR(VALUE(LEFT(E3,2)&amp;MID(E3,4,2)),VALUE(9999))</f>
        <v>930</v>
      </c>
      <c r="K3" s="15">
        <f>SMALL($J$3:$J$17,ROW()-2)</f>
        <v>930</v>
      </c>
    </row>
    <row r="4" spans="2:11" x14ac:dyDescent="0.15">
      <c r="B4" s="5" t="str">
        <f>MID($B$18,FIND("*",SUBSTITUTE($B$18,",","*",ROW()-3),1)+1,5)</f>
        <v>13:00</v>
      </c>
      <c r="C4" s="5" t="str">
        <f t="shared" ref="C4:C17" si="1">IFERROR(E4,"")</f>
        <v>13:00-15:00    育成計画作成</v>
      </c>
      <c r="D4" s="17" t="str">
        <f t="shared" si="0"/>
        <v>10:00-12:00    議事録作成</v>
      </c>
      <c r="E4" s="6" t="str">
        <f>B4&amp;"-"&amp;MID($E$18,FIND("*",SUBSTITUTE($E$18,",","*",ROW()-3),1)+1,5)&amp;"    "&amp;F4</f>
        <v>13:00-15:00    育成計画作成</v>
      </c>
      <c r="F4" s="7" t="str">
        <f>MID($F$18,FIND("*",SUBSTITUTE($F$18,",","*",ROW()-3),1)+1,FIND("*",SUBSTITUTE($F$18,",","*",ROW()-2))-FIND("*",SUBSTITUTE($F$18,",","*",ROW()-3),1)-1)</f>
        <v>育成計画作成</v>
      </c>
      <c r="H4" s="24" t="s">
        <v>1</v>
      </c>
      <c r="I4" s="13"/>
      <c r="J4" s="12">
        <f t="shared" ref="J4:J17" si="2">IFERROR(VALUE(LEFT(E4,2)&amp;MID(E4,4,2)),VALUE(9999))</f>
        <v>1300</v>
      </c>
      <c r="K4" s="15">
        <f t="shared" ref="K4:K17" si="3">SMALL($J$3:$J$17,ROW()-2)</f>
        <v>1000</v>
      </c>
    </row>
    <row r="5" spans="2:11" x14ac:dyDescent="0.15">
      <c r="B5" s="5" t="str">
        <f t="shared" ref="B5:B17" si="4">MID($B$18,FIND("*",SUBSTITUTE($B$18,",","*",ROW()-3),1)+1,5)</f>
        <v>15:00</v>
      </c>
      <c r="C5" s="5" t="str">
        <f t="shared" si="1"/>
        <v>15:00-18:00    【ハーグ】Script作成</v>
      </c>
      <c r="D5" s="17" t="str">
        <f t="shared" si="0"/>
        <v>13:00-15:00    育成計画作成</v>
      </c>
      <c r="E5" s="6" t="str">
        <f t="shared" ref="E5:E17" si="5">B5&amp;"-"&amp;MID($E$18,FIND("*",SUBSTITUTE($E$18,",","*",ROW()-3),1)+1,5)&amp;"    "&amp;F5</f>
        <v>15:00-18:00    【ハーグ】Script作成</v>
      </c>
      <c r="F5" s="7" t="str">
        <f t="shared" ref="F5:F17" si="6">MID($F$18,FIND("*",SUBSTITUTE($F$18,",","*",ROW()-3),1)+1,FIND("*",SUBSTITUTE($F$18,",","*",ROW()-2))-FIND("*",SUBSTITUTE($F$18,",","*",ROW()-3),1)-1)</f>
        <v>【ハーグ】Script作成</v>
      </c>
      <c r="H5" s="19" t="s">
        <v>4</v>
      </c>
      <c r="I5" s="13"/>
      <c r="J5" s="12">
        <f t="shared" si="2"/>
        <v>1500</v>
      </c>
      <c r="K5" s="15">
        <f t="shared" si="3"/>
        <v>1300</v>
      </c>
    </row>
    <row r="6" spans="2:11" x14ac:dyDescent="0.15">
      <c r="B6" s="5" t="str">
        <f t="shared" si="4"/>
        <v>10:00</v>
      </c>
      <c r="C6" s="5" t="str">
        <f t="shared" si="1"/>
        <v>10:00-12:00    議事録作成</v>
      </c>
      <c r="D6" s="17" t="str">
        <f t="shared" si="0"/>
        <v>15:00-18:00    【ハーグ】Script作成</v>
      </c>
      <c r="E6" s="6" t="str">
        <f t="shared" si="5"/>
        <v>10:00-12:00    議事録作成</v>
      </c>
      <c r="F6" s="7" t="str">
        <f t="shared" si="6"/>
        <v>議事録作成</v>
      </c>
      <c r="H6" s="19" t="s">
        <v>3</v>
      </c>
      <c r="I6" s="13"/>
      <c r="J6" s="12">
        <f t="shared" si="2"/>
        <v>1000</v>
      </c>
      <c r="K6" s="15">
        <f t="shared" si="3"/>
        <v>1500</v>
      </c>
    </row>
    <row r="7" spans="2:11" x14ac:dyDescent="0.15">
      <c r="B7" s="5" t="str">
        <f t="shared" si="4"/>
        <v/>
      </c>
      <c r="C7" s="5" t="str">
        <f t="shared" si="1"/>
        <v/>
      </c>
      <c r="D7" s="17" t="str">
        <f t="shared" si="0"/>
        <v/>
      </c>
      <c r="E7" s="6" t="e">
        <f t="shared" si="5"/>
        <v>#VALUE!</v>
      </c>
      <c r="F7" s="7" t="e">
        <f t="shared" si="6"/>
        <v>#VALUE!</v>
      </c>
      <c r="H7" s="19" t="s">
        <v>58</v>
      </c>
      <c r="I7" s="13"/>
      <c r="J7" s="12">
        <f t="shared" si="2"/>
        <v>9999</v>
      </c>
      <c r="K7" s="15">
        <f t="shared" si="3"/>
        <v>9999</v>
      </c>
    </row>
    <row r="8" spans="2:11" x14ac:dyDescent="0.15">
      <c r="B8" s="5" t="e">
        <f t="shared" si="4"/>
        <v>#VALUE!</v>
      </c>
      <c r="C8" s="5" t="str">
        <f t="shared" si="1"/>
        <v/>
      </c>
      <c r="D8" s="17" t="str">
        <f t="shared" si="0"/>
        <v/>
      </c>
      <c r="E8" s="6" t="e">
        <f t="shared" si="5"/>
        <v>#VALUE!</v>
      </c>
      <c r="F8" s="7" t="e">
        <f t="shared" si="6"/>
        <v>#VALUE!</v>
      </c>
      <c r="H8" s="27" t="s">
        <v>60</v>
      </c>
      <c r="I8" s="13"/>
      <c r="J8" s="12">
        <f t="shared" si="2"/>
        <v>9999</v>
      </c>
      <c r="K8" s="15">
        <f t="shared" si="3"/>
        <v>9999</v>
      </c>
    </row>
    <row r="9" spans="2:11" x14ac:dyDescent="0.15">
      <c r="B9" s="5" t="e">
        <f t="shared" si="4"/>
        <v>#VALUE!</v>
      </c>
      <c r="C9" s="5" t="str">
        <f t="shared" si="1"/>
        <v/>
      </c>
      <c r="D9" s="17" t="str">
        <f t="shared" si="0"/>
        <v/>
      </c>
      <c r="E9" s="6" t="e">
        <f t="shared" si="5"/>
        <v>#VALUE!</v>
      </c>
      <c r="F9" s="7" t="e">
        <f t="shared" si="6"/>
        <v>#VALUE!</v>
      </c>
      <c r="H9" s="20" t="s">
        <v>5</v>
      </c>
      <c r="I9" s="13"/>
      <c r="J9" s="12">
        <f t="shared" si="2"/>
        <v>9999</v>
      </c>
      <c r="K9" s="15">
        <f t="shared" si="3"/>
        <v>9999</v>
      </c>
    </row>
    <row r="10" spans="2:11" x14ac:dyDescent="0.15">
      <c r="B10" s="5" t="e">
        <f t="shared" si="4"/>
        <v>#VALUE!</v>
      </c>
      <c r="C10" s="5" t="str">
        <f t="shared" si="1"/>
        <v/>
      </c>
      <c r="D10" s="17" t="str">
        <f t="shared" si="0"/>
        <v/>
      </c>
      <c r="E10" s="6" t="e">
        <f t="shared" si="5"/>
        <v>#VALUE!</v>
      </c>
      <c r="F10" s="7" t="e">
        <f t="shared" si="6"/>
        <v>#VALUE!</v>
      </c>
      <c r="H10" s="21" t="s">
        <v>6</v>
      </c>
      <c r="I10" s="13"/>
      <c r="J10" s="12">
        <f t="shared" si="2"/>
        <v>9999</v>
      </c>
      <c r="K10" s="15">
        <f t="shared" si="3"/>
        <v>9999</v>
      </c>
    </row>
    <row r="11" spans="2:11" x14ac:dyDescent="0.15">
      <c r="B11" s="5" t="e">
        <f t="shared" si="4"/>
        <v>#VALUE!</v>
      </c>
      <c r="C11" s="5" t="str">
        <f t="shared" si="1"/>
        <v/>
      </c>
      <c r="D11" s="17" t="str">
        <f t="shared" si="0"/>
        <v/>
      </c>
      <c r="E11" s="6" t="e">
        <f t="shared" si="5"/>
        <v>#VALUE!</v>
      </c>
      <c r="F11" s="7" t="e">
        <f t="shared" si="6"/>
        <v>#VALUE!</v>
      </c>
      <c r="H11" s="14"/>
      <c r="I11" s="13"/>
      <c r="J11" s="12">
        <f>IFERROR(VALUE(LEFT(E11,2)&amp;MID(E11,4,2)),VALUE(9999))</f>
        <v>9999</v>
      </c>
      <c r="K11" s="15">
        <f t="shared" si="3"/>
        <v>9999</v>
      </c>
    </row>
    <row r="12" spans="2:11" x14ac:dyDescent="0.15">
      <c r="B12" s="5" t="e">
        <f t="shared" si="4"/>
        <v>#VALUE!</v>
      </c>
      <c r="C12" s="5" t="str">
        <f t="shared" si="1"/>
        <v/>
      </c>
      <c r="D12" s="17" t="str">
        <f t="shared" si="0"/>
        <v/>
      </c>
      <c r="E12" s="6" t="e">
        <f t="shared" si="5"/>
        <v>#VALUE!</v>
      </c>
      <c r="F12" s="7" t="e">
        <f t="shared" si="6"/>
        <v>#VALUE!</v>
      </c>
      <c r="I12" s="13"/>
      <c r="J12" s="12">
        <f t="shared" si="2"/>
        <v>9999</v>
      </c>
      <c r="K12" s="15">
        <f t="shared" si="3"/>
        <v>9999</v>
      </c>
    </row>
    <row r="13" spans="2:11" x14ac:dyDescent="0.15">
      <c r="B13" s="5" t="e">
        <f t="shared" si="4"/>
        <v>#VALUE!</v>
      </c>
      <c r="C13" s="5" t="str">
        <f t="shared" si="1"/>
        <v/>
      </c>
      <c r="D13" s="17" t="str">
        <f t="shared" si="0"/>
        <v/>
      </c>
      <c r="E13" s="6" t="e">
        <f t="shared" si="5"/>
        <v>#VALUE!</v>
      </c>
      <c r="F13" s="7" t="e">
        <f t="shared" si="6"/>
        <v>#VALUE!</v>
      </c>
      <c r="I13" s="13"/>
      <c r="J13" s="12">
        <f t="shared" si="2"/>
        <v>9999</v>
      </c>
      <c r="K13" s="15">
        <f t="shared" si="3"/>
        <v>9999</v>
      </c>
    </row>
    <row r="14" spans="2:11" x14ac:dyDescent="0.15">
      <c r="B14" s="5" t="e">
        <f t="shared" si="4"/>
        <v>#VALUE!</v>
      </c>
      <c r="C14" s="5" t="str">
        <f t="shared" si="1"/>
        <v/>
      </c>
      <c r="D14" s="17" t="str">
        <f t="shared" si="0"/>
        <v/>
      </c>
      <c r="E14" s="6" t="e">
        <f t="shared" si="5"/>
        <v>#VALUE!</v>
      </c>
      <c r="F14" s="7" t="e">
        <f t="shared" si="6"/>
        <v>#VALUE!</v>
      </c>
      <c r="I14" s="13"/>
      <c r="J14" s="12">
        <f t="shared" si="2"/>
        <v>9999</v>
      </c>
      <c r="K14" s="15">
        <f t="shared" si="3"/>
        <v>9999</v>
      </c>
    </row>
    <row r="15" spans="2:11" x14ac:dyDescent="0.15">
      <c r="B15" s="5" t="e">
        <f t="shared" si="4"/>
        <v>#VALUE!</v>
      </c>
      <c r="C15" s="5" t="str">
        <f t="shared" si="1"/>
        <v/>
      </c>
      <c r="D15" s="17" t="str">
        <f t="shared" si="0"/>
        <v/>
      </c>
      <c r="E15" s="6" t="e">
        <f t="shared" si="5"/>
        <v>#VALUE!</v>
      </c>
      <c r="F15" s="7" t="e">
        <f t="shared" si="6"/>
        <v>#VALUE!</v>
      </c>
      <c r="I15" s="13"/>
      <c r="J15" s="12">
        <f t="shared" si="2"/>
        <v>9999</v>
      </c>
      <c r="K15" s="15">
        <f t="shared" si="3"/>
        <v>9999</v>
      </c>
    </row>
    <row r="16" spans="2:11" x14ac:dyDescent="0.15">
      <c r="B16" s="5" t="e">
        <f t="shared" si="4"/>
        <v>#VALUE!</v>
      </c>
      <c r="C16" s="5" t="str">
        <f t="shared" si="1"/>
        <v/>
      </c>
      <c r="D16" s="17" t="str">
        <f t="shared" si="0"/>
        <v/>
      </c>
      <c r="E16" s="6" t="e">
        <f t="shared" si="5"/>
        <v>#VALUE!</v>
      </c>
      <c r="F16" s="7" t="e">
        <f t="shared" si="6"/>
        <v>#VALUE!</v>
      </c>
      <c r="I16" s="13"/>
      <c r="J16" s="12">
        <f t="shared" si="2"/>
        <v>9999</v>
      </c>
      <c r="K16" s="15">
        <f t="shared" si="3"/>
        <v>9999</v>
      </c>
    </row>
    <row r="17" spans="2:11" ht="13.5" customHeight="1" thickBot="1" x14ac:dyDescent="0.2">
      <c r="B17" s="8" t="e">
        <f t="shared" si="4"/>
        <v>#VALUE!</v>
      </c>
      <c r="C17" s="5" t="str">
        <f t="shared" si="1"/>
        <v/>
      </c>
      <c r="D17" s="18" t="str">
        <f t="shared" si="0"/>
        <v/>
      </c>
      <c r="E17" s="9" t="e">
        <f t="shared" si="5"/>
        <v>#VALUE!</v>
      </c>
      <c r="F17" s="10" t="e">
        <f t="shared" si="6"/>
        <v>#VALUE!</v>
      </c>
      <c r="I17" s="13"/>
      <c r="J17" s="12">
        <f t="shared" si="2"/>
        <v>9999</v>
      </c>
      <c r="K17" s="15">
        <f t="shared" si="3"/>
        <v>9999</v>
      </c>
    </row>
    <row r="18" spans="2:11" ht="15.75" hidden="1" customHeight="1" x14ac:dyDescent="0.15">
      <c r="B18" s="11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>09:30,13:00,15:00,10:00,</v>
      </c>
      <c r="C18" s="11"/>
      <c r="D18" s="16" t="b">
        <f t="shared" ref="D18" si="7">EXACT($J$3,$K18)</f>
        <v>0</v>
      </c>
      <c r="E18" s="11" t="str">
        <f t="shared" ref="E18:F18" si="8">E21&amp;IF(LEN(E21)&gt;0,",","")&amp;E22&amp;IF(LEN(E22)&gt;0,",","")&amp;E23&amp;IF(LEN(E23)&gt;0,",","")&amp;E24&amp;IF(LEN(E24)&gt;0,",","")&amp;E25&amp;IF(LEN(E25)&gt;0,",","")&amp;E26&amp;IF(LEN(E26)&gt;0,",","")&amp;E27&amp;IF(LEN(E27)&gt;0,",","")&amp;E28&amp;IF(LEN(E28)&gt;0,",","")&amp;E29&amp;IF(LEN(E29)&gt;0,",","")&amp;E30&amp;IF(LEN(E30)&gt;0,",","")&amp;E31&amp;IF(LEN(E31)&gt;0,",","")&amp;E32&amp;IF(LEN(E32)&gt;0,",","")&amp;E33&amp;IF(LEN(E33)&gt;0,",","")&amp;E34&amp;IF(LEN(E34)&gt;0,",","")&amp;E35&amp;IF(LEN(E35)&gt;0,",","")&amp;E36&amp;IF(LEN(E36)&gt;0,",","")&amp;E37&amp;IF(LEN(E37)&gt;0,",","")&amp;E38&amp;IF(LEN(E38)&gt;0,",","")&amp;E39&amp;IF(LEN(E39)&gt;0,",","")&amp;E40&amp;IF(LEN(E40)&gt;0,",","")&amp;E41&amp;IF(LEN(E41)&gt;0,",","")&amp;E42&amp;IF(LEN(E42)&gt;0,",","")&amp;E43&amp;IF(LEN(E43)&gt;0,",","")&amp;E44&amp;IF(LEN(E44)&gt;0,",","")&amp;E45&amp;IF(LEN(E45)&gt;0,",","")&amp;E46&amp;IF(LEN(E46)&gt;0,",","")&amp;E47&amp;IF(LEN(E47)&gt;0,",","")&amp;E48&amp;IF(LEN(E48)&gt;0,",","")&amp;E49&amp;IF(LEN(E49)&gt;0,",","")&amp;E50&amp;IF(LEN(E50)&gt;0,",","")&amp;E51&amp;IF(LEN(E51)&gt;0,",","")&amp;E52&amp;IF(LEN(E52)&gt;0,",","")&amp;E53&amp;IF(LEN(E53)&gt;0,",","")&amp;E54&amp;IF(LEN(E54)&gt;0,",","")&amp;E55&amp;IF(LEN(E55)&gt;0,",","")&amp;E56&amp;IF(LEN(E56)&gt;0,",","")&amp;E57&amp;IF(LEN(E57)&gt;0,",","")&amp;E58&amp;IF(LEN(E58)&gt;0,",","")&amp;E59&amp;IF(LEN(E59)&gt;0,",","")&amp;E60&amp;IF(LEN(E60)&gt;0,",","")&amp;E61&amp;IF(LEN(E61)&gt;0,",","")&amp;E62&amp;IF(LEN(E62)&gt;0,",","")&amp;E63&amp;IF(LEN(E63)&gt;0,",","")&amp;E64&amp;IF(LEN(E64)&gt;0,",","")&amp;E65&amp;IF(LEN(E65)&gt;0,",","")&amp;E66&amp;IF(LEN(E66)&gt;0,",","")&amp;E67&amp;IF(LEN(E67)&gt;0,",","")&amp;E68&amp;IF(LEN(E68)&gt;0,",","")&amp;E69&amp;IF(LEN(E69)&gt;0,",","")&amp;E70&amp;IF(LEN(E70)&gt;0,",","")&amp;E71&amp;IF(LEN(E71)&gt;0,",","")&amp;E72&amp;IF(LEN(E72)&gt;0,",","")&amp;E73&amp;IF(LEN(E73)&gt;0,",","")&amp;E74&amp;IF(LEN(E74)&gt;0,",","")&amp;E75&amp;IF(LEN(E75)&gt;0,",","")&amp;E76&amp;IF(LEN(E76)&gt;0,",","")&amp;E77&amp;IF(LEN(E77)&gt;0,",","")&amp;E78&amp;IF(LEN(E78)&gt;0,",","")&amp;E79&amp;IF(LEN(E79)&gt;0,",","")&amp;E80&amp;IF(LEN(E80)&gt;0,",","")&amp;E81&amp;IF(LEN(E81)&gt;0,",","")&amp;E82&amp;IF(LEN(E82)&gt;0,",","")&amp;E83&amp;IF(LEN(E83)&gt;0,",","")&amp;E84&amp;IF(LEN(E84)&gt;0,",","")&amp;E85&amp;IF(LEN(E85)&gt;0,",","")&amp;E86&amp;IF(LEN(E86)&gt;0,",","")&amp;E87&amp;IF(LEN(E87)&gt;0,",","")&amp;E88&amp;IF(LEN(E88)&gt;0,",","")&amp;E89&amp;IF(LEN(E89)&gt;0,",","")&amp;E90&amp;IF(LEN(E90)&gt;0,",","")&amp;E91&amp;IF(LEN(E91)&gt;0,",","")&amp;E92&amp;IF(LEN(E92)&gt;0,",","")&amp;E93&amp;IF(LEN(E93)&gt;0,",","")&amp;E94&amp;IF(LEN(E94)&gt;0,",","")&amp;E95&amp;IF(LEN(E95)&gt;0,",","")&amp;E96&amp;IF(LEN(E96)&gt;0,",","")&amp;E97&amp;IF(LEN(E97)&gt;0,",","")&amp;E98&amp;IF(LEN(E98)&gt;0,",","")&amp;E99&amp;IF(LEN(E99)&gt;0,",","")&amp;E100&amp;IF(LEN(E100)&gt;0,",","")&amp;E101&amp;IF(LEN(E101)&gt;0,",","")&amp;E102&amp;IF(LEN(E102)&gt;0,",","")&amp;E103&amp;IF(LEN(E103)&gt;0,",","")&amp;E104&amp;IF(LEN(E104)&gt;0,",","")&amp;E105&amp;IF(LEN(E105)&gt;0,",","")&amp;E106&amp;IF(LEN(E106)&gt;0,",","")&amp;E107&amp;IF(LEN(E107)&gt;0,",","")&amp;E108&amp;IF(LEN(E108)&gt;0,",","")&amp;E109&amp;IF(LEN(E109)&gt;0,",","")&amp;E110&amp;IF(LEN(E110)&gt;0,",","")&amp;E111&amp;IF(LEN(E111)&gt;0,",","")&amp;E112&amp;IF(LEN(E112)&gt;0,",","")&amp;E113&amp;IF(LEN(E113)&gt;0,",","")&amp;E114&amp;IF(LEN(E114)&gt;0,",","")&amp;E115&amp;IF(LEN(E115)&gt;0,",","")&amp;E116&amp;IF(LEN(E116)&gt;0,",","")&amp;E117&amp;IF(LEN(E117)&gt;0,",","")&amp;E118&amp;IF(LEN(E118)&gt;0,",","")&amp;E119&amp;IF(LEN(E119)&gt;0,",","")&amp;E120&amp;IF(LEN(E120)&gt;0,",","")&amp;E121&amp;IF(LEN(E121)&gt;0,",","")&amp;E122&amp;IF(LEN(E122)&gt;0,",","")&amp;E123&amp;IF(LEN(E123)&gt;0,",","")&amp;E124&amp;IF(LEN(E124)&gt;0,",","")&amp;E125&amp;IF(LEN(E125)&gt;0,",","")&amp;E126&amp;IF(LEN(E126)&gt;0,",","")&amp;E127&amp;IF(LEN(E127)&gt;0,",","")&amp;E128&amp;IF(LEN(E128)&gt;0,",","")&amp;E129&amp;IF(LEN(E129)&gt;0,",","")&amp;E130&amp;IF(LEN(E130)&gt;0,",","")&amp;E131&amp;IF(LEN(E131)&gt;0,",","")&amp;E132&amp;IF(LEN(E132)&gt;0,",","")&amp;E133&amp;IF(LEN(E133)&gt;0,",","")&amp;E134&amp;IF(LEN(E134)&gt;0,",","")&amp;E135&amp;IF(LEN(E135)&gt;0,",","")&amp;E136&amp;IF(LEN(E136)&gt;0,",","")&amp;E137&amp;IF(LEN(E137)&gt;0,",","")&amp;E138&amp;IF(LEN(E138)&gt;0,",","")&amp;E139&amp;IF(LEN(E139)&gt;0,",","")&amp;E140&amp;IF(LEN(E140)&gt;0,",","")&amp;E141&amp;IF(LEN(E141)&gt;0,",","")&amp;E142&amp;IF(LEN(E142)&gt;0,",","")&amp;E143&amp;IF(LEN(E143)&gt;0,",","")&amp;E144&amp;IF(LEN(E144)&gt;0,",","")&amp;E145&amp;IF(LEN(E145)&gt;0,",","")&amp;E146&amp;IF(LEN(E146)&gt;0,",","")&amp;E147&amp;IF(LEN(E147)&gt;0,",","")&amp;E148&amp;IF(LEN(E148)&gt;0,",","")&amp;E149&amp;IF(LEN(E149)&gt;0,",","")&amp;E150&amp;IF(LEN(E150)&gt;0,",","")&amp;E151&amp;IF(LEN(E151)&gt;0,",","")&amp;E152&amp;IF(LEN(E152)&gt;0,",","")&amp;E153&amp;IF(LEN(E153)&gt;0,",","")&amp;E154&amp;IF(LEN(E154)&gt;0,",","")&amp;E155&amp;IF(LEN(E155)&gt;0,",","")&amp;E156&amp;IF(LEN(E156)&gt;0,",","")&amp;E157&amp;IF(LEN(E157)&gt;0,",","")&amp;E158&amp;IF(LEN(E158)&gt;0,",","")&amp;E159&amp;IF(LEN(E159)&gt;0,",","")&amp;E160&amp;IF(LEN(E160)&gt;0,",","")&amp;E161&amp;IF(LEN(E161)&gt;0,",","")&amp;E162&amp;IF(LEN(E162)&gt;0,",","")&amp;E163&amp;IF(LEN(E163)&gt;0,",","")&amp;E164&amp;IF(LEN(E164)&gt;0,",","")&amp;E165&amp;IF(LEN(E165)&gt;0,",","")&amp;E166&amp;IF(LEN(E166)&gt;0,",","")&amp;E167&amp;IF(LEN(E167)&gt;0,",","")&amp;E168&amp;IF(LEN(E168)&gt;0,",","")&amp;E169&amp;IF(LEN(E169)&gt;0,",","")&amp;E170&amp;IF(LEN(E170)&gt;0,",","")&amp;E171&amp;IF(LEN(E171)&gt;0,",","")&amp;E172&amp;IF(LEN(E172)&gt;0,",","")&amp;E173&amp;IF(LEN(E173)&gt;0,",","")&amp;E174&amp;IF(LEN(E174)&gt;0,",","")&amp;E175&amp;IF(LEN(E175)&gt;0,",","")&amp;E176&amp;IF(LEN(E176)&gt;0,",","")&amp;E177&amp;IF(LEN(E177)&gt;0,",","")&amp;E178&amp;IF(LEN(E178)&gt;0,",","")&amp;E179&amp;IF(LEN(E179)&gt;0,",","")&amp;E180&amp;IF(LEN(E180)&gt;0,",","")&amp;E181&amp;IF(LEN(E181)&gt;0,",","")&amp;E182&amp;IF(LEN(E182)&gt;0,",","")&amp;E183&amp;IF(LEN(E183)&gt;0,",","")&amp;E184&amp;IF(LEN(E184)&gt;0,",","")&amp;E185&amp;IF(LEN(E185)&gt;0,",","")&amp;E186&amp;IF(LEN(E186)&gt;0,",","")&amp;E187&amp;IF(LEN(E187)&gt;0,",","")&amp;E188&amp;IF(LEN(E188)&gt;0,",","")&amp;E189&amp;IF(LEN(E189)&gt;0,",","")&amp;E190&amp;IF(LEN(E190)&gt;0,",","")&amp;E191&amp;IF(LEN(E191)&gt;0,",","")&amp;E192&amp;IF(LEN(E192)&gt;0,",","")&amp;E193&amp;IF(LEN(E193)&gt;0,",","")&amp;E194&amp;IF(LEN(E194)&gt;0,",","")&amp;E195&amp;IF(LEN(E195)&gt;0,",","")&amp;E196&amp;IF(LEN(E196)&gt;0,",","")&amp;E197&amp;IF(LEN(E197)&gt;0,",","")&amp;E198&amp;IF(LEN(E198)&gt;0,",","")&amp;E199&amp;IF(LEN(E199)&gt;0,",","")&amp;E200&amp;IF(LEN(E200)&gt;0,",","")&amp;E201&amp;IF(LEN(E201)&gt;0,",","")&amp;E202&amp;IF(LEN(E202)&gt;0,",","")&amp;E203&amp;IF(LEN(E203)&gt;0,",","")&amp;E204&amp;IF(LEN(E204)&gt;0,",","")&amp;E205&amp;IF(LEN(E205)&gt;0,",","")&amp;E206&amp;IF(LEN(E206)&gt;0,",","")&amp;E207&amp;IF(LEN(E207)&gt;0,",","")&amp;E208&amp;IF(LEN(E208)&gt;0,",","")&amp;E209&amp;IF(LEN(E209)&gt;0,",","")&amp;E210&amp;IF(LEN(E210)&gt;0,",","")&amp;E211&amp;IF(LEN(E211)&gt;0,",","")&amp;E212&amp;IF(LEN(E212)&gt;0,",","")&amp;E213&amp;IF(LEN(E213)&gt;0,",","")&amp;E214&amp;IF(LEN(E214)&gt;0,",","")&amp;E215&amp;IF(LEN(E215)&gt;0,",","")&amp;E216&amp;IF(LEN(E216)&gt;0,",","")&amp;E217&amp;IF(LEN(E217)&gt;0,",","")&amp;E218&amp;IF(LEN(E218)&gt;0,",","")&amp;E219&amp;IF(LEN(E219)&gt;0,",","")&amp;E220&amp;IF(LEN(E220)&gt;0,",","")&amp;E221&amp;IF(LEN(E221)&gt;0,",","")&amp;E222&amp;IF(LEN(E222)&gt;0,",","")&amp;E223&amp;IF(LEN(E223)&gt;0,",","")&amp;E224&amp;IF(LEN(E224)&gt;0,",","")&amp;E225&amp;IF(LEN(E225)&gt;0,",","")&amp;E226&amp;IF(LEN(E226)&gt;0,",","")&amp;E227&amp;IF(LEN(E227)&gt;0,",","")&amp;E228&amp;IF(LEN(E228)&gt;0,",","")&amp;E229&amp;IF(LEN(E229)&gt;0,",","")&amp;E230&amp;IF(LEN(E230)&gt;0,",","")&amp;E231&amp;IF(LEN(E231)&gt;0,",","")&amp;E232&amp;IF(LEN(E232)&gt;0,",","")&amp;E233&amp;IF(LEN(E233)&gt;0,",","")&amp;E234&amp;IF(LEN(E234)&gt;0,",","")&amp;E235&amp;IF(LEN(E235)&gt;0,",","")&amp;E236&amp;IF(LEN(E236)&gt;0,",","")&amp;E237&amp;IF(LEN(E237)&gt;0,",","")&amp;E238&amp;IF(LEN(E238)&gt;0,",","")&amp;E239&amp;IF(LEN(E239)&gt;0,",","")&amp;E240&amp;IF(LEN(E240)&gt;0,",","")&amp;E241&amp;IF(LEN(E241)&gt;0,",","")&amp;E242&amp;IF(LEN(E242)&gt;0,",","")&amp;E243&amp;IF(LEN(E243)&gt;0,",","")&amp;E244&amp;IF(LEN(E244)&gt;0,",","")&amp;E245&amp;IF(LEN(E245)&gt;0,",","")&amp;E246&amp;IF(LEN(E246)&gt;0,",","")&amp;E247&amp;IF(LEN(E247)&gt;0,",","")&amp;E248&amp;IF(LEN(E248)&gt;0,",","")&amp;E249&amp;IF(LEN(E249)&gt;0,",","")&amp;E250&amp;IF(LEN(E250)&gt;0,",","")&amp;E251&amp;IF(LEN(E251)&gt;0,",","")&amp;E252&amp;IF(LEN(E252)&gt;0,",","")&amp;E253&amp;IF(LEN(E253)&gt;0,",","")&amp;E254&amp;IF(LEN(E254)&gt;0,",","")&amp;E255&amp;IF(LEN(E255)&gt;0,",","")&amp;E256&amp;IF(LEN(E256)&gt;0,",","")&amp;E257&amp;IF(LEN(E257)&gt;0,",","")&amp;E258&amp;IF(LEN(E258)&gt;0,",","")&amp;E259&amp;IF(LEN(E259)&gt;0,",","")&amp;E260&amp;IF(LEN(E260)&gt;0,",","")&amp;E261&amp;IF(LEN(E261)&gt;0,",","")&amp;E262&amp;IF(LEN(E262)&gt;0,",","")&amp;E263&amp;IF(LEN(E263)&gt;0,",","")&amp;E264&amp;IF(LEN(E264)&gt;0,",","")&amp;E265&amp;IF(LEN(E265)&gt;0,",","")&amp;E266&amp;IF(LEN(E266)&gt;0,",","")&amp;E267&amp;IF(LEN(E267)&gt;0,",","")&amp;E268&amp;IF(LEN(E268)&gt;0,",","")&amp;E269&amp;IF(LEN(E269)&gt;0,",","")&amp;E270&amp;IF(LEN(E270)&gt;0,",","")&amp;E271&amp;IF(LEN(E271)&gt;0,",","")&amp;E272&amp;IF(LEN(E272)&gt;0,",","")&amp;E273&amp;IF(LEN(E273)&gt;0,",","")&amp;E274&amp;IF(LEN(E274)&gt;0,",","")&amp;E275&amp;IF(LEN(E275)&gt;0,",","")&amp;E276&amp;IF(LEN(E276)&gt;0,",","")&amp;E277&amp;IF(LEN(E277)&gt;0,",","")&amp;E278&amp;IF(LEN(E278)&gt;0,",","")&amp;E279&amp;IF(LEN(E279)&gt;0,",","")&amp;E280&amp;IF(LEN(E280)&gt;0,",","")&amp;E281&amp;IF(LEN(E281)&gt;0,",","")&amp;E282&amp;IF(LEN(E282)&gt;0,",","")&amp;E283&amp;IF(LEN(E283)&gt;0,",","")&amp;E284&amp;IF(LEN(E284)&gt;0,",","")&amp;E285&amp;IF(LEN(E285)&gt;0,",","")&amp;E286&amp;IF(LEN(E286)&gt;0,",","")&amp;E287&amp;IF(LEN(E287)&gt;0,",","")&amp;E288&amp;IF(LEN(E288)&gt;0,",","")&amp;E289&amp;IF(LEN(E289)&gt;0,",","")&amp;E290&amp;IF(LEN(E290)&gt;0,",","")&amp;E291&amp;IF(LEN(E291)&gt;0,",","")&amp;E292&amp;IF(LEN(E292)&gt;0,",","")&amp;E293&amp;IF(LEN(E293)&gt;0,",","")&amp;E294&amp;IF(LEN(E294)&gt;0,",","")&amp;E295&amp;IF(LEN(E295)&gt;0,",","")&amp;E296&amp;IF(LEN(E296)&gt;0,",","")&amp;E297&amp;IF(LEN(E297)&gt;0,",","")&amp;E298&amp;IF(LEN(E298)&gt;0,",","")&amp;E299&amp;IF(LEN(E299)&gt;0,",","")&amp;E300&amp;IF(LEN(E300)&gt;0,",","")</f>
        <v>10:00,15:00,18:00,12:00,</v>
      </c>
      <c r="F18" s="11" t="str">
        <f t="shared" si="8"/>
        <v>メールチェック,育成計画作成,【ハーグ】Script作成,議事録作成,</v>
      </c>
    </row>
    <row r="19" spans="2:11" ht="14.25" thickBot="1" x14ac:dyDescent="0.2">
      <c r="B19" s="25"/>
      <c r="C19" s="25"/>
      <c r="D19" s="25"/>
      <c r="E19" s="25"/>
      <c r="F19" s="25"/>
      <c r="G19" s="28" t="s">
        <v>61</v>
      </c>
      <c r="H19" s="28"/>
    </row>
    <row r="20" spans="2:11" ht="14.25" thickBot="1" x14ac:dyDescent="0.2">
      <c r="B20" s="11" t="str">
        <f>IF(COUNTIFS(G20,"*DTSTART*",G20,"*Tokyo Standard Time*")+COUNTIFS(G20,"*DTSTART*",G20,"*VALUE*")&gt;0,LEFT(RIGHT(G20,6),2)&amp;":"&amp;LEFT(RIGHT(G20,4),2),"")</f>
        <v/>
      </c>
      <c r="C20" s="11"/>
      <c r="D20" s="11"/>
      <c r="E20" s="1" t="str">
        <f>IF(COUNTIFS(G20,"*DTEND*",G20,"*Tokyo Standard Time*")+COUNTIFS(G20,"*DTEND*",G20,"*VALUE*")&gt;0,LEFT(RIGHT(G20,6),2)&amp;":"&amp;LEFT(RIGHT(G20,4),2),"")</f>
        <v/>
      </c>
      <c r="F20" s="1" t="str">
        <f>IF(COUNTIF(G20,"*SUMMARY;LANGUAGE*")&gt;0,RIGHT(G20, LEN(G20)-20),"")</f>
        <v/>
      </c>
      <c r="G20" s="26"/>
      <c r="H20" s="14"/>
    </row>
    <row r="21" spans="2:11" x14ac:dyDescent="0.15">
      <c r="B21" s="11" t="str">
        <f t="shared" ref="B21:B84" si="9">IF(COUNTIFS(G21,"*DTSTART*",G21,"*Tokyo Standard Time*")+COUNTIFS(G21,"*DTSTART*",G21,"*VALUE*")&gt;0,LEFT(RIGHT(G21,6),2)&amp;":"&amp;LEFT(RIGHT(G21,4),2),"")</f>
        <v/>
      </c>
      <c r="C21" s="11"/>
      <c r="D21" s="11"/>
      <c r="E21" s="1" t="str">
        <f t="shared" ref="E21:E84" si="10">IF(COUNTIFS(G21,"*DTEND*",G21,"*Tokyo Standard Time*")+COUNTIFS(G21,"*DTEND*",G21,"*VALUE*")&gt;0,LEFT(RIGHT(G21,6),2)&amp;":"&amp;LEFT(RIGHT(G21,4),2),"")</f>
        <v/>
      </c>
      <c r="F21" s="1" t="str">
        <f>IF(COUNTIF(G21,"*SUMMARY;LANGUAGE*")&gt;0,RIGHT(G21, LEN(G21)-20),"")</f>
        <v/>
      </c>
      <c r="G21" s="15" t="s">
        <v>7</v>
      </c>
      <c r="H21" s="15"/>
    </row>
    <row r="22" spans="2:11" x14ac:dyDescent="0.15">
      <c r="B22" s="11" t="str">
        <f t="shared" si="9"/>
        <v/>
      </c>
      <c r="C22" s="11"/>
      <c r="D22" s="11"/>
      <c r="E22" s="1" t="str">
        <f t="shared" si="10"/>
        <v/>
      </c>
      <c r="F22" s="1" t="str">
        <f t="shared" ref="F22:F85" si="11">IF(COUNTIF(G22,"*SUMMARY;LANGUAGE*")&gt;0,RIGHT(G22, LEN(G22)-20),"")</f>
        <v/>
      </c>
      <c r="G22" s="15" t="s">
        <v>8</v>
      </c>
      <c r="H22" s="15"/>
    </row>
    <row r="23" spans="2:11" x14ac:dyDescent="0.15">
      <c r="B23" s="11" t="str">
        <f t="shared" si="9"/>
        <v/>
      </c>
      <c r="C23" s="11"/>
      <c r="D23" s="11"/>
      <c r="E23" s="1" t="str">
        <f t="shared" si="10"/>
        <v/>
      </c>
      <c r="F23" s="1" t="str">
        <f t="shared" si="11"/>
        <v/>
      </c>
      <c r="G23" s="15" t="s">
        <v>9</v>
      </c>
      <c r="H23" s="15"/>
    </row>
    <row r="24" spans="2:11" x14ac:dyDescent="0.15">
      <c r="B24" s="11" t="str">
        <f t="shared" si="9"/>
        <v/>
      </c>
      <c r="C24" s="11"/>
      <c r="D24" s="11"/>
      <c r="E24" s="1" t="str">
        <f t="shared" si="10"/>
        <v/>
      </c>
      <c r="F24" s="1" t="str">
        <f t="shared" si="11"/>
        <v/>
      </c>
      <c r="G24" s="15" t="s">
        <v>10</v>
      </c>
      <c r="H24" s="15"/>
    </row>
    <row r="25" spans="2:11" x14ac:dyDescent="0.15">
      <c r="B25" s="11" t="str">
        <f t="shared" si="9"/>
        <v/>
      </c>
      <c r="C25" s="11"/>
      <c r="D25" s="11"/>
      <c r="E25" s="1" t="str">
        <f t="shared" si="10"/>
        <v/>
      </c>
      <c r="F25" s="1" t="str">
        <f t="shared" si="11"/>
        <v/>
      </c>
      <c r="G25" s="15" t="s">
        <v>11</v>
      </c>
      <c r="H25" s="15"/>
    </row>
    <row r="26" spans="2:11" x14ac:dyDescent="0.15">
      <c r="B26" s="11" t="str">
        <f t="shared" si="9"/>
        <v/>
      </c>
      <c r="C26" s="11"/>
      <c r="D26" s="11"/>
      <c r="E26" s="1" t="str">
        <f t="shared" si="10"/>
        <v/>
      </c>
      <c r="F26" s="1" t="str">
        <f t="shared" si="11"/>
        <v/>
      </c>
      <c r="G26" s="15" t="s">
        <v>12</v>
      </c>
      <c r="H26" s="15"/>
    </row>
    <row r="27" spans="2:11" x14ac:dyDescent="0.15">
      <c r="B27" s="11" t="str">
        <f t="shared" si="9"/>
        <v/>
      </c>
      <c r="C27" s="11"/>
      <c r="D27" s="11"/>
      <c r="E27" s="1" t="str">
        <f t="shared" si="10"/>
        <v/>
      </c>
      <c r="F27" s="1" t="str">
        <f t="shared" si="11"/>
        <v/>
      </c>
      <c r="G27" s="15" t="s">
        <v>13</v>
      </c>
      <c r="H27" s="15"/>
    </row>
    <row r="28" spans="2:11" x14ac:dyDescent="0.15">
      <c r="B28" s="11" t="str">
        <f t="shared" si="9"/>
        <v/>
      </c>
      <c r="C28" s="11"/>
      <c r="D28" s="11"/>
      <c r="E28" s="1" t="str">
        <f t="shared" si="10"/>
        <v/>
      </c>
      <c r="F28" s="1" t="str">
        <f t="shared" si="11"/>
        <v/>
      </c>
      <c r="G28" s="15" t="s">
        <v>14</v>
      </c>
      <c r="H28" s="15"/>
    </row>
    <row r="29" spans="2:11" x14ac:dyDescent="0.15">
      <c r="B29" s="11" t="str">
        <f t="shared" si="9"/>
        <v/>
      </c>
      <c r="C29" s="11"/>
      <c r="D29" s="11"/>
      <c r="E29" s="1" t="str">
        <f t="shared" si="10"/>
        <v/>
      </c>
      <c r="F29" s="1" t="str">
        <f t="shared" si="11"/>
        <v/>
      </c>
      <c r="G29" s="15" t="s">
        <v>15</v>
      </c>
      <c r="H29" s="15"/>
    </row>
    <row r="30" spans="2:11" x14ac:dyDescent="0.15">
      <c r="B30" s="11" t="str">
        <f t="shared" si="9"/>
        <v/>
      </c>
      <c r="C30" s="11"/>
      <c r="D30" s="11"/>
      <c r="E30" s="1" t="str">
        <f t="shared" si="10"/>
        <v/>
      </c>
      <c r="F30" s="1" t="str">
        <f t="shared" si="11"/>
        <v/>
      </c>
      <c r="G30" s="15" t="s">
        <v>16</v>
      </c>
      <c r="H30" s="15"/>
    </row>
    <row r="31" spans="2:11" x14ac:dyDescent="0.15">
      <c r="B31" s="11" t="str">
        <f t="shared" si="9"/>
        <v/>
      </c>
      <c r="C31" s="11"/>
      <c r="D31" s="11"/>
      <c r="E31" s="1" t="str">
        <f t="shared" si="10"/>
        <v/>
      </c>
      <c r="F31" s="1" t="str">
        <f t="shared" si="11"/>
        <v/>
      </c>
      <c r="G31" s="15" t="s">
        <v>17</v>
      </c>
      <c r="H31" s="15"/>
    </row>
    <row r="32" spans="2:11" x14ac:dyDescent="0.15">
      <c r="B32" s="11" t="str">
        <f t="shared" si="9"/>
        <v/>
      </c>
      <c r="C32" s="11"/>
      <c r="D32" s="11"/>
      <c r="E32" s="1" t="str">
        <f t="shared" si="10"/>
        <v/>
      </c>
      <c r="F32" s="1" t="str">
        <f t="shared" si="11"/>
        <v/>
      </c>
      <c r="G32" s="15" t="s">
        <v>18</v>
      </c>
      <c r="H32" s="15"/>
    </row>
    <row r="33" spans="2:8" x14ac:dyDescent="0.15">
      <c r="B33" s="11" t="str">
        <f t="shared" si="9"/>
        <v/>
      </c>
      <c r="C33" s="11"/>
      <c r="D33" s="11"/>
      <c r="E33" s="1" t="str">
        <f t="shared" si="10"/>
        <v/>
      </c>
      <c r="F33" s="1" t="str">
        <f t="shared" si="11"/>
        <v/>
      </c>
      <c r="G33" s="15" t="s">
        <v>19</v>
      </c>
      <c r="H33" s="15"/>
    </row>
    <row r="34" spans="2:8" x14ac:dyDescent="0.15">
      <c r="B34" s="11" t="str">
        <f t="shared" si="9"/>
        <v/>
      </c>
      <c r="C34" s="11"/>
      <c r="D34" s="11"/>
      <c r="E34" s="1" t="str">
        <f t="shared" si="10"/>
        <v/>
      </c>
      <c r="F34" s="1" t="str">
        <f t="shared" si="11"/>
        <v/>
      </c>
      <c r="G34" s="15" t="s">
        <v>20</v>
      </c>
      <c r="H34" s="15"/>
    </row>
    <row r="35" spans="2:8" x14ac:dyDescent="0.15">
      <c r="B35" s="11" t="str">
        <f t="shared" si="9"/>
        <v/>
      </c>
      <c r="C35" s="11"/>
      <c r="D35" s="11"/>
      <c r="E35" s="1" t="str">
        <f t="shared" si="10"/>
        <v/>
      </c>
      <c r="F35" s="1" t="str">
        <f t="shared" si="11"/>
        <v/>
      </c>
      <c r="G35" s="15" t="s">
        <v>21</v>
      </c>
      <c r="H35" s="15"/>
    </row>
    <row r="36" spans="2:8" x14ac:dyDescent="0.15">
      <c r="B36" s="11" t="str">
        <f t="shared" si="9"/>
        <v/>
      </c>
      <c r="C36" s="11"/>
      <c r="D36" s="11"/>
      <c r="E36" s="1" t="str">
        <f t="shared" si="10"/>
        <v/>
      </c>
      <c r="F36" s="1" t="str">
        <f t="shared" si="11"/>
        <v/>
      </c>
      <c r="G36" s="15" t="s">
        <v>22</v>
      </c>
      <c r="H36" s="15"/>
    </row>
    <row r="37" spans="2:8" x14ac:dyDescent="0.15">
      <c r="B37" s="11" t="str">
        <f t="shared" si="9"/>
        <v/>
      </c>
      <c r="C37" s="11"/>
      <c r="D37" s="11"/>
      <c r="E37" s="1" t="str">
        <f t="shared" si="10"/>
        <v/>
      </c>
      <c r="F37" s="1" t="str">
        <f t="shared" si="11"/>
        <v/>
      </c>
      <c r="G37" s="15" t="s">
        <v>23</v>
      </c>
      <c r="H37" s="15"/>
    </row>
    <row r="38" spans="2:8" x14ac:dyDescent="0.15">
      <c r="B38" s="11" t="str">
        <f t="shared" si="9"/>
        <v/>
      </c>
      <c r="C38" s="11"/>
      <c r="D38" s="11"/>
      <c r="E38" s="1" t="str">
        <f t="shared" si="10"/>
        <v/>
      </c>
      <c r="F38" s="1" t="str">
        <f t="shared" si="11"/>
        <v/>
      </c>
      <c r="G38" s="15" t="s">
        <v>24</v>
      </c>
      <c r="H38" s="15"/>
    </row>
    <row r="39" spans="2:8" x14ac:dyDescent="0.15">
      <c r="B39" s="11" t="str">
        <f t="shared" si="9"/>
        <v/>
      </c>
      <c r="C39" s="11"/>
      <c r="D39" s="11"/>
      <c r="E39" s="1" t="str">
        <f t="shared" si="10"/>
        <v/>
      </c>
      <c r="F39" s="1" t="str">
        <f t="shared" si="11"/>
        <v/>
      </c>
      <c r="G39" s="15" t="s">
        <v>25</v>
      </c>
      <c r="H39" s="15"/>
    </row>
    <row r="40" spans="2:8" x14ac:dyDescent="0.15">
      <c r="B40" s="11" t="str">
        <f t="shared" si="9"/>
        <v/>
      </c>
      <c r="C40" s="11"/>
      <c r="D40" s="11"/>
      <c r="E40" s="1" t="str">
        <f t="shared" si="10"/>
        <v/>
      </c>
      <c r="F40" s="1" t="str">
        <f t="shared" si="11"/>
        <v/>
      </c>
      <c r="G40" s="15" t="s">
        <v>26</v>
      </c>
      <c r="H40" s="15"/>
    </row>
    <row r="41" spans="2:8" x14ac:dyDescent="0.15">
      <c r="B41" s="11" t="str">
        <f t="shared" si="9"/>
        <v/>
      </c>
      <c r="C41" s="11"/>
      <c r="D41" s="11"/>
      <c r="E41" s="1" t="str">
        <f t="shared" si="10"/>
        <v/>
      </c>
      <c r="F41" s="1" t="str">
        <f t="shared" si="11"/>
        <v/>
      </c>
      <c r="G41" s="15" t="s">
        <v>27</v>
      </c>
      <c r="H41" s="15"/>
    </row>
    <row r="42" spans="2:8" x14ac:dyDescent="0.15">
      <c r="B42" s="11" t="str">
        <f t="shared" si="9"/>
        <v/>
      </c>
      <c r="C42" s="11"/>
      <c r="D42" s="11"/>
      <c r="E42" s="1" t="str">
        <f t="shared" si="10"/>
        <v/>
      </c>
      <c r="F42" s="1" t="str">
        <f t="shared" si="11"/>
        <v/>
      </c>
      <c r="G42" s="15" t="s">
        <v>28</v>
      </c>
      <c r="H42" s="15"/>
    </row>
    <row r="43" spans="2:8" x14ac:dyDescent="0.15">
      <c r="B43" s="11" t="str">
        <f t="shared" si="9"/>
        <v/>
      </c>
      <c r="C43" s="11"/>
      <c r="D43" s="11"/>
      <c r="E43" s="1" t="str">
        <f t="shared" si="10"/>
        <v/>
      </c>
      <c r="F43" s="1" t="str">
        <f t="shared" si="11"/>
        <v/>
      </c>
      <c r="G43" s="15" t="s">
        <v>29</v>
      </c>
      <c r="H43" s="15"/>
    </row>
    <row r="44" spans="2:8" x14ac:dyDescent="0.15">
      <c r="B44" s="11" t="str">
        <f t="shared" si="9"/>
        <v/>
      </c>
      <c r="C44" s="11"/>
      <c r="D44" s="11"/>
      <c r="E44" s="1" t="str">
        <f t="shared" si="10"/>
        <v/>
      </c>
      <c r="F44" s="1" t="str">
        <f t="shared" si="11"/>
        <v/>
      </c>
      <c r="G44" s="15" t="s">
        <v>30</v>
      </c>
      <c r="H44" s="15"/>
    </row>
    <row r="45" spans="2:8" x14ac:dyDescent="0.15">
      <c r="B45" s="11" t="str">
        <f t="shared" si="9"/>
        <v/>
      </c>
      <c r="C45" s="11"/>
      <c r="D45" s="11"/>
      <c r="E45" s="1" t="str">
        <f t="shared" si="10"/>
        <v>10:00</v>
      </c>
      <c r="F45" s="1" t="str">
        <f t="shared" si="11"/>
        <v/>
      </c>
      <c r="G45" s="15" t="s">
        <v>31</v>
      </c>
      <c r="H45" s="15"/>
    </row>
    <row r="46" spans="2:8" x14ac:dyDescent="0.15">
      <c r="B46" s="11" t="str">
        <f t="shared" si="9"/>
        <v/>
      </c>
      <c r="C46" s="11"/>
      <c r="D46" s="11"/>
      <c r="E46" s="1" t="str">
        <f t="shared" si="10"/>
        <v/>
      </c>
      <c r="F46" s="1" t="str">
        <f t="shared" si="11"/>
        <v/>
      </c>
      <c r="G46" s="15" t="s">
        <v>32</v>
      </c>
      <c r="H46" s="15"/>
    </row>
    <row r="47" spans="2:8" x14ac:dyDescent="0.15">
      <c r="B47" s="11" t="str">
        <f t="shared" si="9"/>
        <v>09:30</v>
      </c>
      <c r="C47" s="11"/>
      <c r="D47" s="11"/>
      <c r="E47" s="1" t="str">
        <f t="shared" si="10"/>
        <v/>
      </c>
      <c r="F47" s="1" t="str">
        <f t="shared" si="11"/>
        <v/>
      </c>
      <c r="G47" s="15" t="s">
        <v>33</v>
      </c>
      <c r="H47" s="15"/>
    </row>
    <row r="48" spans="2:8" x14ac:dyDescent="0.15">
      <c r="B48" s="11" t="str">
        <f t="shared" si="9"/>
        <v/>
      </c>
      <c r="C48" s="11"/>
      <c r="D48" s="11"/>
      <c r="E48" s="1" t="str">
        <f t="shared" si="10"/>
        <v/>
      </c>
      <c r="F48" s="1" t="str">
        <f t="shared" si="11"/>
        <v/>
      </c>
      <c r="G48" s="15" t="s">
        <v>34</v>
      </c>
      <c r="H48" s="15"/>
    </row>
    <row r="49" spans="2:8" x14ac:dyDescent="0.15">
      <c r="B49" s="11" t="str">
        <f t="shared" si="9"/>
        <v/>
      </c>
      <c r="C49" s="11"/>
      <c r="D49" s="11"/>
      <c r="E49" s="1" t="str">
        <f t="shared" si="10"/>
        <v/>
      </c>
      <c r="F49" s="1" t="str">
        <f t="shared" si="11"/>
        <v>メールチェック</v>
      </c>
      <c r="G49" s="15" t="s">
        <v>35</v>
      </c>
      <c r="H49" s="15"/>
    </row>
    <row r="50" spans="2:8" x14ac:dyDescent="0.15">
      <c r="B50" s="11" t="str">
        <f t="shared" si="9"/>
        <v/>
      </c>
      <c r="C50" s="11"/>
      <c r="D50" s="11"/>
      <c r="E50" s="1" t="str">
        <f t="shared" si="10"/>
        <v/>
      </c>
      <c r="F50" s="1" t="str">
        <f t="shared" si="11"/>
        <v/>
      </c>
      <c r="G50" s="15" t="s">
        <v>36</v>
      </c>
      <c r="H50" s="15"/>
    </row>
    <row r="51" spans="2:8" x14ac:dyDescent="0.15">
      <c r="B51" s="11" t="str">
        <f t="shared" si="9"/>
        <v/>
      </c>
      <c r="C51" s="11"/>
      <c r="D51" s="11"/>
      <c r="E51" s="1" t="str">
        <f t="shared" si="10"/>
        <v/>
      </c>
      <c r="F51" s="1" t="str">
        <f t="shared" si="11"/>
        <v/>
      </c>
      <c r="G51" s="15" t="s">
        <v>37</v>
      </c>
      <c r="H51" s="15"/>
    </row>
    <row r="52" spans="2:8" x14ac:dyDescent="0.15">
      <c r="B52" s="11" t="str">
        <f t="shared" si="9"/>
        <v/>
      </c>
      <c r="C52" s="11"/>
      <c r="D52" s="11"/>
      <c r="E52" s="1" t="str">
        <f t="shared" si="10"/>
        <v/>
      </c>
      <c r="F52" s="1" t="str">
        <f t="shared" si="11"/>
        <v/>
      </c>
      <c r="G52" s="15"/>
      <c r="H52" s="15" t="s">
        <v>38</v>
      </c>
    </row>
    <row r="53" spans="2:8" x14ac:dyDescent="0.15">
      <c r="B53" s="11" t="str">
        <f t="shared" si="9"/>
        <v/>
      </c>
      <c r="C53" s="11"/>
      <c r="D53" s="11"/>
      <c r="E53" s="1" t="str">
        <f t="shared" si="10"/>
        <v/>
      </c>
      <c r="F53" s="1" t="str">
        <f t="shared" si="11"/>
        <v/>
      </c>
      <c r="G53" s="15" t="s">
        <v>39</v>
      </c>
      <c r="H53" s="15"/>
    </row>
    <row r="54" spans="2:8" x14ac:dyDescent="0.15">
      <c r="B54" s="11" t="str">
        <f t="shared" si="9"/>
        <v/>
      </c>
      <c r="C54" s="11"/>
      <c r="D54" s="11"/>
      <c r="E54" s="1" t="str">
        <f t="shared" si="10"/>
        <v/>
      </c>
      <c r="F54" s="1" t="str">
        <f t="shared" si="11"/>
        <v/>
      </c>
      <c r="G54" s="15" t="s">
        <v>40</v>
      </c>
      <c r="H54" s="15"/>
    </row>
    <row r="55" spans="2:8" x14ac:dyDescent="0.15">
      <c r="B55" s="11" t="str">
        <f t="shared" si="9"/>
        <v/>
      </c>
      <c r="C55" s="11"/>
      <c r="D55" s="11"/>
      <c r="E55" s="1" t="str">
        <f t="shared" si="10"/>
        <v/>
      </c>
      <c r="F55" s="1" t="str">
        <f t="shared" si="11"/>
        <v/>
      </c>
      <c r="G55" s="15" t="s">
        <v>29</v>
      </c>
      <c r="H55" s="15"/>
    </row>
    <row r="56" spans="2:8" x14ac:dyDescent="0.15">
      <c r="B56" s="11" t="str">
        <f t="shared" si="9"/>
        <v/>
      </c>
      <c r="C56" s="11"/>
      <c r="D56" s="11"/>
      <c r="E56" s="1" t="str">
        <f t="shared" si="10"/>
        <v/>
      </c>
      <c r="F56" s="1" t="str">
        <f t="shared" si="11"/>
        <v/>
      </c>
      <c r="G56" s="15" t="s">
        <v>30</v>
      </c>
      <c r="H56" s="15"/>
    </row>
    <row r="57" spans="2:8" x14ac:dyDescent="0.15">
      <c r="B57" s="11" t="str">
        <f t="shared" si="9"/>
        <v/>
      </c>
      <c r="C57" s="11"/>
      <c r="D57" s="11"/>
      <c r="E57" s="1" t="str">
        <f t="shared" si="10"/>
        <v>15:00</v>
      </c>
      <c r="F57" s="1" t="str">
        <f t="shared" si="11"/>
        <v/>
      </c>
      <c r="G57" s="15" t="s">
        <v>46</v>
      </c>
      <c r="H57" s="15"/>
    </row>
    <row r="58" spans="2:8" x14ac:dyDescent="0.15">
      <c r="B58" s="11" t="str">
        <f t="shared" si="9"/>
        <v/>
      </c>
      <c r="C58" s="11"/>
      <c r="D58" s="11"/>
      <c r="E58" s="1" t="str">
        <f t="shared" si="10"/>
        <v/>
      </c>
      <c r="F58" s="1" t="str">
        <f t="shared" si="11"/>
        <v/>
      </c>
      <c r="G58" s="15" t="s">
        <v>32</v>
      </c>
      <c r="H58" s="15"/>
    </row>
    <row r="59" spans="2:8" x14ac:dyDescent="0.15">
      <c r="B59" s="11" t="str">
        <f t="shared" si="9"/>
        <v>13:00</v>
      </c>
      <c r="C59" s="11"/>
      <c r="D59" s="11"/>
      <c r="E59" s="1" t="str">
        <f t="shared" si="10"/>
        <v/>
      </c>
      <c r="F59" s="1" t="str">
        <f t="shared" si="11"/>
        <v/>
      </c>
      <c r="G59" s="15" t="s">
        <v>47</v>
      </c>
      <c r="H59" s="15"/>
    </row>
    <row r="60" spans="2:8" x14ac:dyDescent="0.15">
      <c r="B60" s="11" t="str">
        <f t="shared" si="9"/>
        <v/>
      </c>
      <c r="C60" s="11"/>
      <c r="D60" s="11"/>
      <c r="E60" s="1" t="str">
        <f t="shared" si="10"/>
        <v/>
      </c>
      <c r="F60" s="1" t="str">
        <f t="shared" si="11"/>
        <v/>
      </c>
      <c r="G60" s="15" t="s">
        <v>34</v>
      </c>
      <c r="H60" s="15"/>
    </row>
    <row r="61" spans="2:8" x14ac:dyDescent="0.15">
      <c r="B61" s="11" t="str">
        <f t="shared" si="9"/>
        <v/>
      </c>
      <c r="C61" s="11"/>
      <c r="D61" s="11"/>
      <c r="E61" s="1" t="str">
        <f t="shared" si="10"/>
        <v/>
      </c>
      <c r="F61" s="1" t="str">
        <f t="shared" si="11"/>
        <v>育成計画作成</v>
      </c>
      <c r="G61" s="15" t="s">
        <v>48</v>
      </c>
      <c r="H61" s="15"/>
    </row>
    <row r="62" spans="2:8" x14ac:dyDescent="0.15">
      <c r="B62" s="11" t="str">
        <f t="shared" si="9"/>
        <v/>
      </c>
      <c r="C62" s="11"/>
      <c r="D62" s="11"/>
      <c r="E62" s="1" t="str">
        <f t="shared" si="10"/>
        <v/>
      </c>
      <c r="F62" s="1" t="str">
        <f t="shared" si="11"/>
        <v/>
      </c>
      <c r="G62" s="15" t="s">
        <v>36</v>
      </c>
      <c r="H62" s="15"/>
    </row>
    <row r="63" spans="2:8" x14ac:dyDescent="0.15">
      <c r="B63" s="11" t="str">
        <f t="shared" si="9"/>
        <v/>
      </c>
      <c r="C63" s="11"/>
      <c r="D63" s="11"/>
      <c r="E63" s="1" t="str">
        <f t="shared" si="10"/>
        <v/>
      </c>
      <c r="F63" s="1" t="str">
        <f t="shared" si="11"/>
        <v/>
      </c>
      <c r="G63" s="15" t="s">
        <v>49</v>
      </c>
      <c r="H63" s="15"/>
    </row>
    <row r="64" spans="2:8" x14ac:dyDescent="0.15">
      <c r="B64" s="11" t="str">
        <f t="shared" si="9"/>
        <v/>
      </c>
      <c r="C64" s="11"/>
      <c r="D64" s="11"/>
      <c r="E64" s="1" t="str">
        <f t="shared" si="10"/>
        <v/>
      </c>
      <c r="F64" s="1" t="str">
        <f t="shared" si="11"/>
        <v/>
      </c>
      <c r="G64" s="15"/>
      <c r="H64" s="15" t="s">
        <v>50</v>
      </c>
    </row>
    <row r="65" spans="2:8" x14ac:dyDescent="0.15">
      <c r="B65" s="11" t="str">
        <f t="shared" si="9"/>
        <v/>
      </c>
      <c r="C65" s="11"/>
      <c r="D65" s="11"/>
      <c r="E65" s="1" t="str">
        <f t="shared" si="10"/>
        <v/>
      </c>
      <c r="F65" s="1" t="str">
        <f t="shared" si="11"/>
        <v/>
      </c>
      <c r="G65" s="15" t="s">
        <v>39</v>
      </c>
      <c r="H65" s="15"/>
    </row>
    <row r="66" spans="2:8" x14ac:dyDescent="0.15">
      <c r="B66" s="11" t="str">
        <f t="shared" si="9"/>
        <v/>
      </c>
      <c r="C66" s="11"/>
      <c r="D66" s="11"/>
      <c r="E66" s="1" t="str">
        <f t="shared" si="10"/>
        <v/>
      </c>
      <c r="F66" s="1" t="str">
        <f t="shared" si="11"/>
        <v/>
      </c>
      <c r="G66" s="15" t="s">
        <v>40</v>
      </c>
      <c r="H66" s="15"/>
    </row>
    <row r="67" spans="2:8" x14ac:dyDescent="0.15">
      <c r="B67" s="11" t="str">
        <f t="shared" si="9"/>
        <v/>
      </c>
      <c r="C67" s="11"/>
      <c r="D67" s="11"/>
      <c r="E67" s="1" t="str">
        <f t="shared" si="10"/>
        <v/>
      </c>
      <c r="F67" s="1" t="str">
        <f t="shared" si="11"/>
        <v/>
      </c>
      <c r="G67" s="15" t="s">
        <v>29</v>
      </c>
      <c r="H67" s="15"/>
    </row>
    <row r="68" spans="2:8" x14ac:dyDescent="0.15">
      <c r="B68" s="11" t="str">
        <f t="shared" si="9"/>
        <v/>
      </c>
      <c r="C68" s="11"/>
      <c r="D68" s="11"/>
      <c r="E68" s="1" t="str">
        <f t="shared" si="10"/>
        <v/>
      </c>
      <c r="F68" s="1" t="str">
        <f t="shared" si="11"/>
        <v/>
      </c>
      <c r="G68" s="15" t="s">
        <v>30</v>
      </c>
      <c r="H68" s="15"/>
    </row>
    <row r="69" spans="2:8" x14ac:dyDescent="0.15">
      <c r="B69" s="11" t="str">
        <f t="shared" si="9"/>
        <v/>
      </c>
      <c r="C69" s="11"/>
      <c r="D69" s="11"/>
      <c r="E69" s="1" t="str">
        <f t="shared" si="10"/>
        <v>18:00</v>
      </c>
      <c r="F69" s="1" t="str">
        <f t="shared" si="11"/>
        <v/>
      </c>
      <c r="G69" s="15" t="s">
        <v>51</v>
      </c>
      <c r="H69" s="15"/>
    </row>
    <row r="70" spans="2:8" x14ac:dyDescent="0.15">
      <c r="B70" s="11" t="str">
        <f t="shared" si="9"/>
        <v/>
      </c>
      <c r="C70" s="11"/>
      <c r="D70" s="11"/>
      <c r="E70" s="1" t="str">
        <f t="shared" si="10"/>
        <v/>
      </c>
      <c r="F70" s="1" t="str">
        <f t="shared" si="11"/>
        <v/>
      </c>
      <c r="G70" s="15" t="s">
        <v>32</v>
      </c>
      <c r="H70" s="15"/>
    </row>
    <row r="71" spans="2:8" x14ac:dyDescent="0.15">
      <c r="B71" s="11" t="str">
        <f t="shared" si="9"/>
        <v>15:00</v>
      </c>
      <c r="C71" s="11"/>
      <c r="D71" s="11"/>
      <c r="E71" s="1" t="str">
        <f t="shared" si="10"/>
        <v/>
      </c>
      <c r="F71" s="1" t="str">
        <f t="shared" si="11"/>
        <v/>
      </c>
      <c r="G71" s="15" t="s">
        <v>52</v>
      </c>
      <c r="H71" s="15"/>
    </row>
    <row r="72" spans="2:8" x14ac:dyDescent="0.15">
      <c r="B72" s="11" t="str">
        <f t="shared" si="9"/>
        <v/>
      </c>
      <c r="C72" s="11"/>
      <c r="D72" s="11"/>
      <c r="E72" s="1" t="str">
        <f t="shared" si="10"/>
        <v/>
      </c>
      <c r="F72" s="1" t="str">
        <f t="shared" si="11"/>
        <v/>
      </c>
      <c r="G72" s="15" t="s">
        <v>34</v>
      </c>
      <c r="H72" s="15"/>
    </row>
    <row r="73" spans="2:8" x14ac:dyDescent="0.15">
      <c r="B73" s="11" t="str">
        <f t="shared" si="9"/>
        <v/>
      </c>
      <c r="C73" s="11"/>
      <c r="D73" s="11"/>
      <c r="E73" s="1" t="str">
        <f t="shared" si="10"/>
        <v/>
      </c>
      <c r="F73" s="1" t="str">
        <f t="shared" si="11"/>
        <v>【ハーグ】Script作成</v>
      </c>
      <c r="G73" s="15" t="s">
        <v>53</v>
      </c>
      <c r="H73" s="15"/>
    </row>
    <row r="74" spans="2:8" x14ac:dyDescent="0.15">
      <c r="B74" s="11" t="str">
        <f t="shared" si="9"/>
        <v/>
      </c>
      <c r="C74" s="11"/>
      <c r="D74" s="11"/>
      <c r="E74" s="1" t="str">
        <f t="shared" si="10"/>
        <v/>
      </c>
      <c r="F74" s="1" t="str">
        <f t="shared" si="11"/>
        <v/>
      </c>
      <c r="G74" s="15" t="s">
        <v>36</v>
      </c>
      <c r="H74" s="15"/>
    </row>
    <row r="75" spans="2:8" x14ac:dyDescent="0.15">
      <c r="B75" s="11" t="str">
        <f t="shared" si="9"/>
        <v/>
      </c>
      <c r="C75" s="11"/>
      <c r="D75" s="11"/>
      <c r="E75" s="1" t="str">
        <f t="shared" si="10"/>
        <v/>
      </c>
      <c r="F75" s="1" t="str">
        <f t="shared" si="11"/>
        <v/>
      </c>
      <c r="G75" s="15"/>
      <c r="H75" s="15"/>
    </row>
    <row r="76" spans="2:8" x14ac:dyDescent="0.15">
      <c r="B76" s="11" t="str">
        <f t="shared" si="9"/>
        <v/>
      </c>
      <c r="C76" s="11"/>
      <c r="D76" s="11"/>
      <c r="E76" s="1" t="str">
        <f t="shared" si="10"/>
        <v/>
      </c>
      <c r="F76" s="1" t="str">
        <f t="shared" si="11"/>
        <v/>
      </c>
      <c r="G76" s="15"/>
      <c r="H76" s="15"/>
    </row>
    <row r="77" spans="2:8" x14ac:dyDescent="0.15">
      <c r="B77" s="11" t="str">
        <f t="shared" si="9"/>
        <v/>
      </c>
      <c r="C77" s="11"/>
      <c r="D77" s="11"/>
      <c r="E77" s="1" t="str">
        <f t="shared" si="10"/>
        <v/>
      </c>
      <c r="F77" s="1" t="str">
        <f t="shared" si="11"/>
        <v/>
      </c>
      <c r="G77" s="15"/>
      <c r="H77" s="15"/>
    </row>
    <row r="78" spans="2:8" x14ac:dyDescent="0.15">
      <c r="B78" s="11" t="str">
        <f t="shared" si="9"/>
        <v/>
      </c>
      <c r="C78" s="11"/>
      <c r="D78" s="11"/>
      <c r="E78" s="1" t="str">
        <f t="shared" si="10"/>
        <v/>
      </c>
      <c r="F78" s="1" t="str">
        <f t="shared" si="11"/>
        <v/>
      </c>
      <c r="G78" s="15" t="s">
        <v>30</v>
      </c>
      <c r="H78" s="15"/>
    </row>
    <row r="79" spans="2:8" x14ac:dyDescent="0.15">
      <c r="B79" s="11" t="str">
        <f t="shared" si="9"/>
        <v/>
      </c>
      <c r="C79" s="11"/>
      <c r="D79" s="11"/>
      <c r="E79" s="1" t="str">
        <f t="shared" si="10"/>
        <v>12:00</v>
      </c>
      <c r="F79" s="1" t="str">
        <f t="shared" si="11"/>
        <v/>
      </c>
      <c r="G79" s="15" t="s">
        <v>41</v>
      </c>
      <c r="H79" s="15"/>
    </row>
    <row r="80" spans="2:8" x14ac:dyDescent="0.15">
      <c r="B80" s="11" t="str">
        <f t="shared" si="9"/>
        <v/>
      </c>
      <c r="C80" s="11"/>
      <c r="D80" s="11"/>
      <c r="E80" s="1" t="str">
        <f t="shared" si="10"/>
        <v/>
      </c>
      <c r="F80" s="1" t="str">
        <f t="shared" si="11"/>
        <v/>
      </c>
      <c r="G80" s="15" t="s">
        <v>32</v>
      </c>
      <c r="H80" s="15"/>
    </row>
    <row r="81" spans="2:8" x14ac:dyDescent="0.15">
      <c r="B81" s="11" t="str">
        <f t="shared" si="9"/>
        <v>10:00</v>
      </c>
      <c r="C81" s="11"/>
      <c r="D81" s="11"/>
      <c r="E81" s="1" t="str">
        <f t="shared" si="10"/>
        <v/>
      </c>
      <c r="F81" s="1" t="str">
        <f t="shared" si="11"/>
        <v/>
      </c>
      <c r="G81" s="15" t="s">
        <v>42</v>
      </c>
      <c r="H81" s="15"/>
    </row>
    <row r="82" spans="2:8" x14ac:dyDescent="0.15">
      <c r="B82" s="11" t="str">
        <f t="shared" si="9"/>
        <v/>
      </c>
      <c r="C82" s="11"/>
      <c r="D82" s="11"/>
      <c r="E82" s="1" t="str">
        <f t="shared" si="10"/>
        <v/>
      </c>
      <c r="F82" s="1" t="str">
        <f t="shared" si="11"/>
        <v/>
      </c>
      <c r="G82" s="15" t="s">
        <v>34</v>
      </c>
      <c r="H82" s="15"/>
    </row>
    <row r="83" spans="2:8" x14ac:dyDescent="0.15">
      <c r="B83" s="11" t="str">
        <f t="shared" si="9"/>
        <v/>
      </c>
      <c r="C83" s="11"/>
      <c r="D83" s="11"/>
      <c r="E83" s="1" t="str">
        <f t="shared" si="10"/>
        <v/>
      </c>
      <c r="F83" s="1" t="str">
        <f t="shared" si="11"/>
        <v>議事録作成</v>
      </c>
      <c r="G83" s="15" t="s">
        <v>43</v>
      </c>
      <c r="H83" s="15"/>
    </row>
    <row r="84" spans="2:8" x14ac:dyDescent="0.15">
      <c r="B84" s="11" t="str">
        <f t="shared" si="9"/>
        <v/>
      </c>
      <c r="C84" s="11"/>
      <c r="D84" s="11"/>
      <c r="E84" s="1" t="str">
        <f t="shared" si="10"/>
        <v/>
      </c>
      <c r="F84" s="1" t="str">
        <f t="shared" si="11"/>
        <v/>
      </c>
      <c r="G84" s="15" t="s">
        <v>36</v>
      </c>
      <c r="H84" s="15"/>
    </row>
    <row r="85" spans="2:8" x14ac:dyDescent="0.15">
      <c r="B85" s="11" t="str">
        <f t="shared" ref="B85:B148" si="12">IF(COUNTIFS(G85,"*DTSTART*",G85,"*Tokyo Standard Time*")+COUNTIFS(G85,"*DTSTART*",G85,"*VALUE*")&gt;0,LEFT(RIGHT(G85,6),2)&amp;":"&amp;LEFT(RIGHT(G85,4),2),"")</f>
        <v/>
      </c>
      <c r="C85" s="11"/>
      <c r="D85" s="11"/>
      <c r="E85" s="1" t="str">
        <f t="shared" ref="E85:E148" si="13">IF(COUNTIFS(G85,"*DTEND*",G85,"*Tokyo Standard Time*")+COUNTIFS(G85,"*DTEND*",G85,"*VALUE*")&gt;0,LEFT(RIGHT(G85,6),2)&amp;":"&amp;LEFT(RIGHT(G85,4),2),"")</f>
        <v/>
      </c>
      <c r="F85" s="1" t="str">
        <f t="shared" si="11"/>
        <v/>
      </c>
      <c r="G85" s="15" t="s">
        <v>44</v>
      </c>
      <c r="H85" s="15"/>
    </row>
    <row r="86" spans="2:8" x14ac:dyDescent="0.15">
      <c r="B86" s="11" t="str">
        <f t="shared" si="12"/>
        <v/>
      </c>
      <c r="C86" s="11"/>
      <c r="D86" s="11"/>
      <c r="E86" s="1" t="str">
        <f t="shared" si="13"/>
        <v/>
      </c>
      <c r="F86" s="1" t="str">
        <f t="shared" ref="F86:F149" si="14">IF(COUNTIF(G86,"*SUMMARY;LANGUAGE*")&gt;0,RIGHT(G86, LEN(G86)-20),"")</f>
        <v/>
      </c>
      <c r="G86" s="15"/>
      <c r="H86" s="15" t="s">
        <v>45</v>
      </c>
    </row>
    <row r="87" spans="2:8" x14ac:dyDescent="0.15">
      <c r="B87" s="11" t="str">
        <f t="shared" si="12"/>
        <v/>
      </c>
      <c r="C87" s="11"/>
      <c r="D87" s="11"/>
      <c r="E87" s="1" t="str">
        <f t="shared" si="13"/>
        <v/>
      </c>
      <c r="F87" s="1" t="str">
        <f t="shared" si="14"/>
        <v/>
      </c>
      <c r="G87" s="15" t="s">
        <v>39</v>
      </c>
      <c r="H87" s="15"/>
    </row>
    <row r="88" spans="2:8" x14ac:dyDescent="0.15">
      <c r="B88" s="11" t="str">
        <f t="shared" si="12"/>
        <v/>
      </c>
      <c r="C88" s="11"/>
      <c r="D88" s="11"/>
      <c r="E88" s="1" t="str">
        <f t="shared" si="13"/>
        <v/>
      </c>
      <c r="F88" s="1" t="str">
        <f t="shared" si="14"/>
        <v/>
      </c>
      <c r="G88" s="15" t="s">
        <v>40</v>
      </c>
      <c r="H88" s="15"/>
    </row>
    <row r="89" spans="2:8" x14ac:dyDescent="0.15">
      <c r="B89" s="11" t="str">
        <f t="shared" si="12"/>
        <v/>
      </c>
      <c r="C89" s="11"/>
      <c r="D89" s="11"/>
      <c r="E89" s="1" t="str">
        <f t="shared" si="13"/>
        <v/>
      </c>
      <c r="F89" s="1" t="str">
        <f t="shared" si="14"/>
        <v/>
      </c>
      <c r="G89" s="15" t="s">
        <v>29</v>
      </c>
      <c r="H89" s="15"/>
    </row>
    <row r="90" spans="2:8" x14ac:dyDescent="0.15">
      <c r="B90" s="11" t="str">
        <f t="shared" si="12"/>
        <v/>
      </c>
      <c r="C90" s="11"/>
      <c r="D90" s="11"/>
      <c r="E90" s="1" t="str">
        <f t="shared" si="13"/>
        <v/>
      </c>
      <c r="F90" s="1" t="str">
        <f t="shared" si="14"/>
        <v/>
      </c>
      <c r="G90" s="15"/>
      <c r="H90" s="15"/>
    </row>
    <row r="91" spans="2:8" x14ac:dyDescent="0.15">
      <c r="B91" s="11" t="str">
        <f t="shared" si="12"/>
        <v/>
      </c>
      <c r="C91" s="11"/>
      <c r="D91" s="11"/>
      <c r="E91" s="1" t="str">
        <f t="shared" si="13"/>
        <v/>
      </c>
      <c r="F91" s="1" t="str">
        <f t="shared" si="14"/>
        <v/>
      </c>
      <c r="G91" s="15" t="s">
        <v>54</v>
      </c>
      <c r="H91" s="15"/>
    </row>
    <row r="92" spans="2:8" x14ac:dyDescent="0.15">
      <c r="B92" s="11" t="str">
        <f t="shared" si="12"/>
        <v/>
      </c>
      <c r="C92" s="11"/>
      <c r="D92" s="11"/>
      <c r="E92" s="1" t="str">
        <f t="shared" si="13"/>
        <v/>
      </c>
      <c r="F92" s="1" t="str">
        <f t="shared" si="14"/>
        <v/>
      </c>
      <c r="G92" s="15"/>
      <c r="H92" s="15" t="s">
        <v>55</v>
      </c>
    </row>
    <row r="93" spans="2:8" x14ac:dyDescent="0.15">
      <c r="B93" s="11" t="str">
        <f t="shared" si="12"/>
        <v/>
      </c>
      <c r="C93" s="11"/>
      <c r="D93" s="11"/>
      <c r="E93" s="1" t="str">
        <f t="shared" si="13"/>
        <v/>
      </c>
      <c r="F93" s="1" t="str">
        <f t="shared" si="14"/>
        <v/>
      </c>
      <c r="G93" s="15" t="s">
        <v>39</v>
      </c>
      <c r="H93" s="15"/>
    </row>
    <row r="94" spans="2:8" x14ac:dyDescent="0.15">
      <c r="B94" s="11" t="str">
        <f t="shared" si="12"/>
        <v/>
      </c>
      <c r="C94" s="11"/>
      <c r="D94" s="11"/>
      <c r="E94" s="1" t="str">
        <f t="shared" si="13"/>
        <v/>
      </c>
      <c r="F94" s="1" t="str">
        <f t="shared" si="14"/>
        <v/>
      </c>
      <c r="G94" s="15" t="s">
        <v>40</v>
      </c>
      <c r="H94" s="15"/>
    </row>
    <row r="95" spans="2:8" x14ac:dyDescent="0.15">
      <c r="B95" s="11" t="str">
        <f t="shared" si="12"/>
        <v/>
      </c>
      <c r="C95" s="11"/>
      <c r="D95" s="11"/>
      <c r="E95" s="1" t="str">
        <f t="shared" si="13"/>
        <v/>
      </c>
      <c r="F95" s="1" t="str">
        <f t="shared" si="14"/>
        <v/>
      </c>
      <c r="G95" s="15" t="s">
        <v>56</v>
      </c>
      <c r="H95" s="15"/>
    </row>
    <row r="96" spans="2:8" x14ac:dyDescent="0.15">
      <c r="B96" s="11" t="str">
        <f t="shared" si="12"/>
        <v/>
      </c>
      <c r="C96" s="11"/>
      <c r="D96" s="11"/>
      <c r="E96" s="1" t="str">
        <f t="shared" si="13"/>
        <v/>
      </c>
      <c r="F96" s="1" t="str">
        <f t="shared" si="14"/>
        <v/>
      </c>
    </row>
    <row r="97" spans="2:6" x14ac:dyDescent="0.15">
      <c r="B97" s="11" t="str">
        <f t="shared" si="12"/>
        <v/>
      </c>
      <c r="C97" s="11"/>
      <c r="D97" s="11"/>
      <c r="E97" s="1" t="str">
        <f t="shared" si="13"/>
        <v/>
      </c>
      <c r="F97" s="1" t="str">
        <f t="shared" si="14"/>
        <v/>
      </c>
    </row>
    <row r="98" spans="2:6" x14ac:dyDescent="0.15">
      <c r="B98" s="11" t="str">
        <f t="shared" si="12"/>
        <v/>
      </c>
      <c r="C98" s="11"/>
      <c r="D98" s="11"/>
      <c r="E98" s="1" t="str">
        <f t="shared" si="13"/>
        <v/>
      </c>
      <c r="F98" s="1" t="str">
        <f t="shared" si="14"/>
        <v/>
      </c>
    </row>
    <row r="99" spans="2:6" x14ac:dyDescent="0.15">
      <c r="B99" s="11" t="str">
        <f t="shared" si="12"/>
        <v/>
      </c>
      <c r="C99" s="11"/>
      <c r="D99" s="11"/>
      <c r="E99" s="1" t="str">
        <f t="shared" si="13"/>
        <v/>
      </c>
      <c r="F99" s="1" t="str">
        <f t="shared" si="14"/>
        <v/>
      </c>
    </row>
    <row r="100" spans="2:6" x14ac:dyDescent="0.15">
      <c r="B100" s="11" t="str">
        <f t="shared" si="12"/>
        <v/>
      </c>
      <c r="C100" s="11"/>
      <c r="D100" s="11"/>
      <c r="E100" s="1" t="str">
        <f t="shared" si="13"/>
        <v/>
      </c>
      <c r="F100" s="1" t="str">
        <f t="shared" si="14"/>
        <v/>
      </c>
    </row>
    <row r="101" spans="2:6" x14ac:dyDescent="0.15">
      <c r="B101" s="11" t="str">
        <f t="shared" si="12"/>
        <v/>
      </c>
      <c r="C101" s="11"/>
      <c r="D101" s="11"/>
      <c r="E101" s="1" t="str">
        <f t="shared" si="13"/>
        <v/>
      </c>
      <c r="F101" s="1" t="str">
        <f t="shared" si="14"/>
        <v/>
      </c>
    </row>
    <row r="102" spans="2:6" x14ac:dyDescent="0.15">
      <c r="B102" s="11" t="str">
        <f t="shared" si="12"/>
        <v/>
      </c>
      <c r="C102" s="11"/>
      <c r="D102" s="11"/>
      <c r="E102" s="1" t="str">
        <f t="shared" si="13"/>
        <v/>
      </c>
      <c r="F102" s="1" t="str">
        <f t="shared" si="14"/>
        <v/>
      </c>
    </row>
    <row r="103" spans="2:6" x14ac:dyDescent="0.15">
      <c r="B103" s="11" t="str">
        <f t="shared" si="12"/>
        <v/>
      </c>
      <c r="C103" s="11"/>
      <c r="D103" s="11"/>
      <c r="E103" s="1" t="str">
        <f t="shared" si="13"/>
        <v/>
      </c>
      <c r="F103" s="1" t="str">
        <f t="shared" si="14"/>
        <v/>
      </c>
    </row>
    <row r="104" spans="2:6" x14ac:dyDescent="0.15">
      <c r="B104" s="11" t="str">
        <f t="shared" si="12"/>
        <v/>
      </c>
      <c r="C104" s="11"/>
      <c r="D104" s="11"/>
      <c r="E104" s="1" t="str">
        <f t="shared" si="13"/>
        <v/>
      </c>
      <c r="F104" s="1" t="str">
        <f t="shared" si="14"/>
        <v/>
      </c>
    </row>
    <row r="105" spans="2:6" x14ac:dyDescent="0.15">
      <c r="B105" s="11" t="str">
        <f t="shared" si="12"/>
        <v/>
      </c>
      <c r="C105" s="11"/>
      <c r="D105" s="11"/>
      <c r="E105" s="1" t="str">
        <f t="shared" si="13"/>
        <v/>
      </c>
      <c r="F105" s="1" t="str">
        <f t="shared" si="14"/>
        <v/>
      </c>
    </row>
    <row r="106" spans="2:6" x14ac:dyDescent="0.15">
      <c r="B106" s="11" t="str">
        <f t="shared" si="12"/>
        <v/>
      </c>
      <c r="C106" s="11"/>
      <c r="D106" s="11"/>
      <c r="E106" s="1" t="str">
        <f t="shared" si="13"/>
        <v/>
      </c>
      <c r="F106" s="1" t="str">
        <f t="shared" si="14"/>
        <v/>
      </c>
    </row>
    <row r="107" spans="2:6" x14ac:dyDescent="0.15">
      <c r="B107" s="11" t="str">
        <f t="shared" si="12"/>
        <v/>
      </c>
      <c r="C107" s="11"/>
      <c r="D107" s="11"/>
      <c r="E107" s="1" t="str">
        <f t="shared" si="13"/>
        <v/>
      </c>
      <c r="F107" s="1" t="str">
        <f t="shared" si="14"/>
        <v/>
      </c>
    </row>
    <row r="108" spans="2:6" x14ac:dyDescent="0.15">
      <c r="B108" s="11" t="str">
        <f t="shared" si="12"/>
        <v/>
      </c>
      <c r="C108" s="11"/>
      <c r="D108" s="11"/>
      <c r="E108" s="1" t="str">
        <f t="shared" si="13"/>
        <v/>
      </c>
      <c r="F108" s="1" t="str">
        <f t="shared" si="14"/>
        <v/>
      </c>
    </row>
    <row r="109" spans="2:6" x14ac:dyDescent="0.15">
      <c r="B109" s="11" t="str">
        <f t="shared" si="12"/>
        <v/>
      </c>
      <c r="C109" s="11"/>
      <c r="D109" s="11"/>
      <c r="E109" s="1" t="str">
        <f t="shared" si="13"/>
        <v/>
      </c>
      <c r="F109" s="1" t="str">
        <f t="shared" si="14"/>
        <v/>
      </c>
    </row>
    <row r="110" spans="2:6" x14ac:dyDescent="0.15">
      <c r="B110" s="11" t="str">
        <f t="shared" si="12"/>
        <v/>
      </c>
      <c r="C110" s="11"/>
      <c r="D110" s="11"/>
      <c r="E110" s="1" t="str">
        <f t="shared" si="13"/>
        <v/>
      </c>
      <c r="F110" s="1" t="str">
        <f t="shared" si="14"/>
        <v/>
      </c>
    </row>
    <row r="111" spans="2:6" x14ac:dyDescent="0.15">
      <c r="B111" s="11" t="str">
        <f t="shared" si="12"/>
        <v/>
      </c>
      <c r="C111" s="11"/>
      <c r="D111" s="11"/>
      <c r="E111" s="1" t="str">
        <f t="shared" si="13"/>
        <v/>
      </c>
      <c r="F111" s="1" t="str">
        <f t="shared" si="14"/>
        <v/>
      </c>
    </row>
    <row r="112" spans="2:6" x14ac:dyDescent="0.15">
      <c r="B112" s="11" t="str">
        <f t="shared" si="12"/>
        <v/>
      </c>
      <c r="C112" s="11"/>
      <c r="D112" s="11"/>
      <c r="E112" s="1" t="str">
        <f t="shared" si="13"/>
        <v/>
      </c>
      <c r="F112" s="1" t="str">
        <f t="shared" si="14"/>
        <v/>
      </c>
    </row>
    <row r="113" spans="2:6" x14ac:dyDescent="0.15">
      <c r="B113" s="11" t="str">
        <f t="shared" si="12"/>
        <v/>
      </c>
      <c r="C113" s="11"/>
      <c r="D113" s="11"/>
      <c r="E113" s="1" t="str">
        <f t="shared" si="13"/>
        <v/>
      </c>
      <c r="F113" s="1" t="str">
        <f t="shared" si="14"/>
        <v/>
      </c>
    </row>
    <row r="114" spans="2:6" x14ac:dyDescent="0.15">
      <c r="B114" s="11" t="str">
        <f t="shared" si="12"/>
        <v/>
      </c>
      <c r="C114" s="11"/>
      <c r="D114" s="11"/>
      <c r="E114" s="1" t="str">
        <f t="shared" si="13"/>
        <v/>
      </c>
      <c r="F114" s="1" t="str">
        <f t="shared" si="14"/>
        <v/>
      </c>
    </row>
    <row r="115" spans="2:6" x14ac:dyDescent="0.15">
      <c r="B115" s="11" t="str">
        <f t="shared" si="12"/>
        <v/>
      </c>
      <c r="C115" s="11"/>
      <c r="D115" s="11"/>
      <c r="E115" s="1" t="str">
        <f t="shared" si="13"/>
        <v/>
      </c>
      <c r="F115" s="1" t="str">
        <f t="shared" si="14"/>
        <v/>
      </c>
    </row>
    <row r="116" spans="2:6" x14ac:dyDescent="0.15">
      <c r="B116" s="11" t="str">
        <f t="shared" si="12"/>
        <v/>
      </c>
      <c r="C116" s="11"/>
      <c r="D116" s="11"/>
      <c r="E116" s="1" t="str">
        <f t="shared" si="13"/>
        <v/>
      </c>
      <c r="F116" s="1" t="str">
        <f t="shared" si="14"/>
        <v/>
      </c>
    </row>
    <row r="117" spans="2:6" x14ac:dyDescent="0.15">
      <c r="B117" s="11" t="str">
        <f t="shared" si="12"/>
        <v/>
      </c>
      <c r="C117" s="11"/>
      <c r="D117" s="11"/>
      <c r="E117" s="1" t="str">
        <f t="shared" si="13"/>
        <v/>
      </c>
      <c r="F117" s="1" t="str">
        <f t="shared" si="14"/>
        <v/>
      </c>
    </row>
    <row r="118" spans="2:6" x14ac:dyDescent="0.15">
      <c r="B118" s="11" t="str">
        <f t="shared" si="12"/>
        <v/>
      </c>
      <c r="C118" s="11"/>
      <c r="D118" s="11"/>
      <c r="E118" s="1" t="str">
        <f t="shared" si="13"/>
        <v/>
      </c>
      <c r="F118" s="1" t="str">
        <f t="shared" si="14"/>
        <v/>
      </c>
    </row>
    <row r="119" spans="2:6" x14ac:dyDescent="0.15">
      <c r="B119" s="11" t="str">
        <f t="shared" si="12"/>
        <v/>
      </c>
      <c r="C119" s="11"/>
      <c r="D119" s="11"/>
      <c r="E119" s="1" t="str">
        <f t="shared" si="13"/>
        <v/>
      </c>
      <c r="F119" s="1" t="str">
        <f t="shared" si="14"/>
        <v/>
      </c>
    </row>
    <row r="120" spans="2:6" x14ac:dyDescent="0.15">
      <c r="B120" s="11" t="str">
        <f t="shared" si="12"/>
        <v/>
      </c>
      <c r="C120" s="11"/>
      <c r="D120" s="11"/>
      <c r="E120" s="1" t="str">
        <f t="shared" si="13"/>
        <v/>
      </c>
      <c r="F120" s="1" t="str">
        <f t="shared" si="14"/>
        <v/>
      </c>
    </row>
    <row r="121" spans="2:6" x14ac:dyDescent="0.15">
      <c r="B121" s="11" t="str">
        <f t="shared" si="12"/>
        <v/>
      </c>
      <c r="C121" s="11"/>
      <c r="D121" s="11"/>
      <c r="E121" s="1" t="str">
        <f t="shared" si="13"/>
        <v/>
      </c>
      <c r="F121" s="1" t="str">
        <f t="shared" si="14"/>
        <v/>
      </c>
    </row>
    <row r="122" spans="2:6" x14ac:dyDescent="0.15">
      <c r="B122" s="11" t="str">
        <f t="shared" si="12"/>
        <v/>
      </c>
      <c r="C122" s="11"/>
      <c r="D122" s="11"/>
      <c r="E122" s="1" t="str">
        <f t="shared" si="13"/>
        <v/>
      </c>
      <c r="F122" s="1" t="str">
        <f t="shared" si="14"/>
        <v/>
      </c>
    </row>
    <row r="123" spans="2:6" x14ac:dyDescent="0.15">
      <c r="B123" s="11" t="str">
        <f t="shared" si="12"/>
        <v/>
      </c>
      <c r="C123" s="11"/>
      <c r="D123" s="11"/>
      <c r="E123" s="1" t="str">
        <f t="shared" si="13"/>
        <v/>
      </c>
      <c r="F123" s="1" t="str">
        <f t="shared" si="14"/>
        <v/>
      </c>
    </row>
    <row r="124" spans="2:6" x14ac:dyDescent="0.15">
      <c r="B124" s="11" t="str">
        <f t="shared" si="12"/>
        <v/>
      </c>
      <c r="C124" s="11"/>
      <c r="D124" s="11"/>
      <c r="E124" s="1" t="str">
        <f t="shared" si="13"/>
        <v/>
      </c>
      <c r="F124" s="1" t="str">
        <f t="shared" si="14"/>
        <v/>
      </c>
    </row>
    <row r="125" spans="2:6" x14ac:dyDescent="0.15">
      <c r="B125" s="11" t="str">
        <f t="shared" si="12"/>
        <v/>
      </c>
      <c r="C125" s="11"/>
      <c r="D125" s="11"/>
      <c r="E125" s="1" t="str">
        <f t="shared" si="13"/>
        <v/>
      </c>
      <c r="F125" s="1" t="str">
        <f t="shared" si="14"/>
        <v/>
      </c>
    </row>
    <row r="126" spans="2:6" x14ac:dyDescent="0.15">
      <c r="B126" s="11" t="str">
        <f t="shared" si="12"/>
        <v/>
      </c>
      <c r="C126" s="11"/>
      <c r="D126" s="11"/>
      <c r="E126" s="1" t="str">
        <f t="shared" si="13"/>
        <v/>
      </c>
      <c r="F126" s="1" t="str">
        <f t="shared" si="14"/>
        <v/>
      </c>
    </row>
    <row r="127" spans="2:6" x14ac:dyDescent="0.15">
      <c r="B127" s="11" t="str">
        <f t="shared" si="12"/>
        <v/>
      </c>
      <c r="C127" s="11"/>
      <c r="D127" s="11"/>
      <c r="E127" s="1" t="str">
        <f t="shared" si="13"/>
        <v/>
      </c>
      <c r="F127" s="1" t="str">
        <f t="shared" si="14"/>
        <v/>
      </c>
    </row>
    <row r="128" spans="2:6" x14ac:dyDescent="0.15">
      <c r="B128" s="11" t="str">
        <f t="shared" si="12"/>
        <v/>
      </c>
      <c r="C128" s="11"/>
      <c r="D128" s="11"/>
      <c r="E128" s="1" t="str">
        <f t="shared" si="13"/>
        <v/>
      </c>
      <c r="F128" s="1" t="str">
        <f t="shared" si="14"/>
        <v/>
      </c>
    </row>
    <row r="129" spans="2:6" x14ac:dyDescent="0.15">
      <c r="B129" s="11" t="str">
        <f t="shared" si="12"/>
        <v/>
      </c>
      <c r="C129" s="11"/>
      <c r="D129" s="11"/>
      <c r="E129" s="1" t="str">
        <f t="shared" si="13"/>
        <v/>
      </c>
      <c r="F129" s="1" t="str">
        <f t="shared" si="14"/>
        <v/>
      </c>
    </row>
    <row r="130" spans="2:6" x14ac:dyDescent="0.15">
      <c r="B130" s="11" t="str">
        <f t="shared" si="12"/>
        <v/>
      </c>
      <c r="C130" s="11"/>
      <c r="D130" s="11"/>
      <c r="E130" s="1" t="str">
        <f t="shared" si="13"/>
        <v/>
      </c>
      <c r="F130" s="1" t="str">
        <f t="shared" si="14"/>
        <v/>
      </c>
    </row>
    <row r="131" spans="2:6" x14ac:dyDescent="0.15">
      <c r="B131" s="11" t="str">
        <f t="shared" si="12"/>
        <v/>
      </c>
      <c r="C131" s="11"/>
      <c r="D131" s="11"/>
      <c r="E131" s="1" t="str">
        <f t="shared" si="13"/>
        <v/>
      </c>
      <c r="F131" s="1" t="str">
        <f t="shared" si="14"/>
        <v/>
      </c>
    </row>
    <row r="132" spans="2:6" x14ac:dyDescent="0.15">
      <c r="B132" s="11" t="str">
        <f t="shared" si="12"/>
        <v/>
      </c>
      <c r="C132" s="11"/>
      <c r="D132" s="11"/>
      <c r="E132" s="1" t="str">
        <f t="shared" si="13"/>
        <v/>
      </c>
      <c r="F132" s="1" t="str">
        <f t="shared" si="14"/>
        <v/>
      </c>
    </row>
    <row r="133" spans="2:6" x14ac:dyDescent="0.15">
      <c r="B133" s="11" t="str">
        <f t="shared" si="12"/>
        <v/>
      </c>
      <c r="C133" s="11"/>
      <c r="D133" s="11"/>
      <c r="E133" s="1" t="str">
        <f t="shared" si="13"/>
        <v/>
      </c>
      <c r="F133" s="1" t="str">
        <f t="shared" si="14"/>
        <v/>
      </c>
    </row>
    <row r="134" spans="2:6" x14ac:dyDescent="0.15">
      <c r="B134" s="11" t="str">
        <f t="shared" si="12"/>
        <v/>
      </c>
      <c r="C134" s="11"/>
      <c r="D134" s="11"/>
      <c r="E134" s="1" t="str">
        <f t="shared" si="13"/>
        <v/>
      </c>
      <c r="F134" s="1" t="str">
        <f t="shared" si="14"/>
        <v/>
      </c>
    </row>
    <row r="135" spans="2:6" x14ac:dyDescent="0.15">
      <c r="B135" s="11" t="str">
        <f t="shared" si="12"/>
        <v/>
      </c>
      <c r="C135" s="11"/>
      <c r="D135" s="11"/>
      <c r="E135" s="1" t="str">
        <f t="shared" si="13"/>
        <v/>
      </c>
      <c r="F135" s="1" t="str">
        <f t="shared" si="14"/>
        <v/>
      </c>
    </row>
    <row r="136" spans="2:6" x14ac:dyDescent="0.15">
      <c r="B136" s="11" t="str">
        <f t="shared" si="12"/>
        <v/>
      </c>
      <c r="C136" s="11"/>
      <c r="D136" s="11"/>
      <c r="E136" s="1" t="str">
        <f t="shared" si="13"/>
        <v/>
      </c>
      <c r="F136" s="1" t="str">
        <f t="shared" si="14"/>
        <v/>
      </c>
    </row>
    <row r="137" spans="2:6" x14ac:dyDescent="0.15">
      <c r="B137" s="11" t="str">
        <f t="shared" si="12"/>
        <v/>
      </c>
      <c r="C137" s="11"/>
      <c r="D137" s="11"/>
      <c r="E137" s="1" t="str">
        <f t="shared" si="13"/>
        <v/>
      </c>
      <c r="F137" s="1" t="str">
        <f t="shared" si="14"/>
        <v/>
      </c>
    </row>
    <row r="138" spans="2:6" x14ac:dyDescent="0.15">
      <c r="B138" s="11" t="str">
        <f t="shared" si="12"/>
        <v/>
      </c>
      <c r="C138" s="11"/>
      <c r="D138" s="11"/>
      <c r="E138" s="1" t="str">
        <f t="shared" si="13"/>
        <v/>
      </c>
      <c r="F138" s="1" t="str">
        <f t="shared" si="14"/>
        <v/>
      </c>
    </row>
    <row r="139" spans="2:6" x14ac:dyDescent="0.15">
      <c r="B139" s="11" t="str">
        <f t="shared" si="12"/>
        <v/>
      </c>
      <c r="C139" s="11"/>
      <c r="D139" s="11"/>
      <c r="E139" s="1" t="str">
        <f t="shared" si="13"/>
        <v/>
      </c>
      <c r="F139" s="1" t="str">
        <f t="shared" si="14"/>
        <v/>
      </c>
    </row>
    <row r="140" spans="2:6" x14ac:dyDescent="0.15">
      <c r="B140" s="11" t="str">
        <f t="shared" si="12"/>
        <v/>
      </c>
      <c r="C140" s="11"/>
      <c r="D140" s="11"/>
      <c r="E140" s="1" t="str">
        <f t="shared" si="13"/>
        <v/>
      </c>
      <c r="F140" s="1" t="str">
        <f t="shared" si="14"/>
        <v/>
      </c>
    </row>
    <row r="141" spans="2:6" x14ac:dyDescent="0.15">
      <c r="B141" s="11" t="str">
        <f t="shared" si="12"/>
        <v/>
      </c>
      <c r="C141" s="11"/>
      <c r="D141" s="11"/>
      <c r="E141" s="1" t="str">
        <f t="shared" si="13"/>
        <v/>
      </c>
      <c r="F141" s="1" t="str">
        <f t="shared" si="14"/>
        <v/>
      </c>
    </row>
    <row r="142" spans="2:6" x14ac:dyDescent="0.15">
      <c r="B142" s="11" t="str">
        <f t="shared" si="12"/>
        <v/>
      </c>
      <c r="C142" s="11"/>
      <c r="D142" s="11"/>
      <c r="E142" s="1" t="str">
        <f t="shared" si="13"/>
        <v/>
      </c>
      <c r="F142" s="1" t="str">
        <f t="shared" si="14"/>
        <v/>
      </c>
    </row>
    <row r="143" spans="2:6" x14ac:dyDescent="0.15">
      <c r="B143" s="11" t="str">
        <f t="shared" si="12"/>
        <v/>
      </c>
      <c r="C143" s="11"/>
      <c r="D143" s="11"/>
      <c r="E143" s="1" t="str">
        <f t="shared" si="13"/>
        <v/>
      </c>
      <c r="F143" s="1" t="str">
        <f t="shared" si="14"/>
        <v/>
      </c>
    </row>
    <row r="144" spans="2:6" x14ac:dyDescent="0.15">
      <c r="B144" s="11" t="str">
        <f t="shared" si="12"/>
        <v/>
      </c>
      <c r="C144" s="11"/>
      <c r="D144" s="11"/>
      <c r="E144" s="1" t="str">
        <f t="shared" si="13"/>
        <v/>
      </c>
      <c r="F144" s="1" t="str">
        <f t="shared" si="14"/>
        <v/>
      </c>
    </row>
    <row r="145" spans="2:6" x14ac:dyDescent="0.15">
      <c r="B145" s="11" t="str">
        <f t="shared" si="12"/>
        <v/>
      </c>
      <c r="C145" s="11"/>
      <c r="D145" s="11"/>
      <c r="E145" s="1" t="str">
        <f t="shared" si="13"/>
        <v/>
      </c>
      <c r="F145" s="1" t="str">
        <f t="shared" si="14"/>
        <v/>
      </c>
    </row>
    <row r="146" spans="2:6" x14ac:dyDescent="0.15">
      <c r="B146" s="11" t="str">
        <f t="shared" si="12"/>
        <v/>
      </c>
      <c r="C146" s="11"/>
      <c r="D146" s="11"/>
      <c r="E146" s="1" t="str">
        <f t="shared" si="13"/>
        <v/>
      </c>
      <c r="F146" s="1" t="str">
        <f t="shared" si="14"/>
        <v/>
      </c>
    </row>
    <row r="147" spans="2:6" x14ac:dyDescent="0.15">
      <c r="B147" s="11" t="str">
        <f t="shared" si="12"/>
        <v/>
      </c>
      <c r="C147" s="11"/>
      <c r="D147" s="11"/>
      <c r="E147" s="1" t="str">
        <f t="shared" si="13"/>
        <v/>
      </c>
      <c r="F147" s="1" t="str">
        <f t="shared" si="14"/>
        <v/>
      </c>
    </row>
    <row r="148" spans="2:6" x14ac:dyDescent="0.15">
      <c r="B148" s="11" t="str">
        <f t="shared" si="12"/>
        <v/>
      </c>
      <c r="C148" s="11"/>
      <c r="D148" s="11"/>
      <c r="E148" s="1" t="str">
        <f t="shared" si="13"/>
        <v/>
      </c>
      <c r="F148" s="1" t="str">
        <f t="shared" si="14"/>
        <v/>
      </c>
    </row>
    <row r="149" spans="2:6" x14ac:dyDescent="0.15">
      <c r="B149" s="11" t="str">
        <f t="shared" ref="B149:B212" si="15">IF(COUNTIFS(G149,"*DTSTART*",G149,"*Tokyo Standard Time*")+COUNTIFS(G149,"*DTSTART*",G149,"*VALUE*")&gt;0,LEFT(RIGHT(G149,6),2)&amp;":"&amp;LEFT(RIGHT(G149,4),2),"")</f>
        <v/>
      </c>
      <c r="C149" s="11"/>
      <c r="D149" s="11"/>
      <c r="E149" s="1" t="str">
        <f t="shared" ref="E149:E212" si="16">IF(COUNTIFS(G149,"*DTEND*",G149,"*Tokyo Standard Time*")+COUNTIFS(G149,"*DTEND*",G149,"*VALUE*")&gt;0,LEFT(RIGHT(G149,6),2)&amp;":"&amp;LEFT(RIGHT(G149,4),2),"")</f>
        <v/>
      </c>
      <c r="F149" s="1" t="str">
        <f t="shared" si="14"/>
        <v/>
      </c>
    </row>
    <row r="150" spans="2:6" x14ac:dyDescent="0.15">
      <c r="B150" s="11" t="str">
        <f t="shared" si="15"/>
        <v/>
      </c>
      <c r="C150" s="11"/>
      <c r="D150" s="11"/>
      <c r="E150" s="1" t="str">
        <f t="shared" si="16"/>
        <v/>
      </c>
      <c r="F150" s="1" t="str">
        <f t="shared" ref="F150:F213" si="17">IF(COUNTIF(G150,"*SUMMARY;LANGUAGE*")&gt;0,RIGHT(G150, LEN(G150)-20),"")</f>
        <v/>
      </c>
    </row>
    <row r="151" spans="2:6" x14ac:dyDescent="0.15">
      <c r="B151" s="11" t="str">
        <f t="shared" si="15"/>
        <v/>
      </c>
      <c r="C151" s="11"/>
      <c r="D151" s="11"/>
      <c r="E151" s="1" t="str">
        <f t="shared" si="16"/>
        <v/>
      </c>
      <c r="F151" s="1" t="str">
        <f t="shared" si="17"/>
        <v/>
      </c>
    </row>
    <row r="152" spans="2:6" x14ac:dyDescent="0.15">
      <c r="B152" s="11" t="str">
        <f t="shared" si="15"/>
        <v/>
      </c>
      <c r="C152" s="11"/>
      <c r="D152" s="11"/>
      <c r="E152" s="1" t="str">
        <f t="shared" si="16"/>
        <v/>
      </c>
      <c r="F152" s="1" t="str">
        <f t="shared" si="17"/>
        <v/>
      </c>
    </row>
    <row r="153" spans="2:6" x14ac:dyDescent="0.15">
      <c r="B153" s="11" t="str">
        <f t="shared" si="15"/>
        <v/>
      </c>
      <c r="C153" s="11"/>
      <c r="D153" s="11"/>
      <c r="E153" s="1" t="str">
        <f t="shared" si="16"/>
        <v/>
      </c>
      <c r="F153" s="1" t="str">
        <f t="shared" si="17"/>
        <v/>
      </c>
    </row>
    <row r="154" spans="2:6" x14ac:dyDescent="0.15">
      <c r="B154" s="11" t="str">
        <f t="shared" si="15"/>
        <v/>
      </c>
      <c r="C154" s="11"/>
      <c r="D154" s="11"/>
      <c r="E154" s="1" t="str">
        <f t="shared" si="16"/>
        <v/>
      </c>
      <c r="F154" s="1" t="str">
        <f t="shared" si="17"/>
        <v/>
      </c>
    </row>
    <row r="155" spans="2:6" x14ac:dyDescent="0.15">
      <c r="B155" s="11" t="str">
        <f t="shared" si="15"/>
        <v/>
      </c>
      <c r="C155" s="11"/>
      <c r="D155" s="11"/>
      <c r="E155" s="1" t="str">
        <f t="shared" si="16"/>
        <v/>
      </c>
      <c r="F155" s="1" t="str">
        <f t="shared" si="17"/>
        <v/>
      </c>
    </row>
    <row r="156" spans="2:6" x14ac:dyDescent="0.15">
      <c r="B156" s="11" t="str">
        <f t="shared" si="15"/>
        <v/>
      </c>
      <c r="C156" s="11"/>
      <c r="D156" s="11"/>
      <c r="E156" s="1" t="str">
        <f t="shared" si="16"/>
        <v/>
      </c>
      <c r="F156" s="1" t="str">
        <f t="shared" si="17"/>
        <v/>
      </c>
    </row>
    <row r="157" spans="2:6" x14ac:dyDescent="0.15">
      <c r="B157" s="11" t="str">
        <f t="shared" si="15"/>
        <v/>
      </c>
      <c r="C157" s="11"/>
      <c r="D157" s="11"/>
      <c r="E157" s="1" t="str">
        <f t="shared" si="16"/>
        <v/>
      </c>
      <c r="F157" s="1" t="str">
        <f t="shared" si="17"/>
        <v/>
      </c>
    </row>
    <row r="158" spans="2:6" x14ac:dyDescent="0.15">
      <c r="B158" s="11" t="str">
        <f t="shared" si="15"/>
        <v/>
      </c>
      <c r="C158" s="11"/>
      <c r="D158" s="11"/>
      <c r="E158" s="1" t="str">
        <f t="shared" si="16"/>
        <v/>
      </c>
      <c r="F158" s="1" t="str">
        <f t="shared" si="17"/>
        <v/>
      </c>
    </row>
    <row r="159" spans="2:6" x14ac:dyDescent="0.15">
      <c r="B159" s="11" t="str">
        <f t="shared" si="15"/>
        <v/>
      </c>
      <c r="C159" s="11"/>
      <c r="D159" s="11"/>
      <c r="E159" s="1" t="str">
        <f t="shared" si="16"/>
        <v/>
      </c>
      <c r="F159" s="1" t="str">
        <f t="shared" si="17"/>
        <v/>
      </c>
    </row>
    <row r="160" spans="2:6" x14ac:dyDescent="0.15">
      <c r="B160" s="11" t="str">
        <f t="shared" si="15"/>
        <v/>
      </c>
      <c r="C160" s="11"/>
      <c r="D160" s="11"/>
      <c r="E160" s="1" t="str">
        <f t="shared" si="16"/>
        <v/>
      </c>
      <c r="F160" s="1" t="str">
        <f t="shared" si="17"/>
        <v/>
      </c>
    </row>
    <row r="161" spans="2:6" x14ac:dyDescent="0.15">
      <c r="B161" s="11" t="str">
        <f t="shared" si="15"/>
        <v/>
      </c>
      <c r="C161" s="11"/>
      <c r="D161" s="11"/>
      <c r="E161" s="1" t="str">
        <f t="shared" si="16"/>
        <v/>
      </c>
      <c r="F161" s="1" t="str">
        <f t="shared" si="17"/>
        <v/>
      </c>
    </row>
    <row r="162" spans="2:6" x14ac:dyDescent="0.15">
      <c r="B162" s="11" t="str">
        <f t="shared" si="15"/>
        <v/>
      </c>
      <c r="C162" s="11"/>
      <c r="D162" s="11"/>
      <c r="E162" s="1" t="str">
        <f t="shared" si="16"/>
        <v/>
      </c>
      <c r="F162" s="1" t="str">
        <f t="shared" si="17"/>
        <v/>
      </c>
    </row>
    <row r="163" spans="2:6" x14ac:dyDescent="0.15">
      <c r="B163" s="11" t="str">
        <f t="shared" si="15"/>
        <v/>
      </c>
      <c r="C163" s="11"/>
      <c r="D163" s="11"/>
      <c r="E163" s="1" t="str">
        <f t="shared" si="16"/>
        <v/>
      </c>
      <c r="F163" s="1" t="str">
        <f t="shared" si="17"/>
        <v/>
      </c>
    </row>
    <row r="164" spans="2:6" x14ac:dyDescent="0.15">
      <c r="B164" s="11" t="str">
        <f t="shared" si="15"/>
        <v/>
      </c>
      <c r="C164" s="11"/>
      <c r="D164" s="11"/>
      <c r="E164" s="1" t="str">
        <f t="shared" si="16"/>
        <v/>
      </c>
      <c r="F164" s="1" t="str">
        <f t="shared" si="17"/>
        <v/>
      </c>
    </row>
    <row r="165" spans="2:6" x14ac:dyDescent="0.15">
      <c r="B165" s="11" t="str">
        <f t="shared" si="15"/>
        <v/>
      </c>
      <c r="C165" s="11"/>
      <c r="D165" s="11"/>
      <c r="E165" s="1" t="str">
        <f t="shared" si="16"/>
        <v/>
      </c>
      <c r="F165" s="1" t="str">
        <f t="shared" si="17"/>
        <v/>
      </c>
    </row>
    <row r="166" spans="2:6" x14ac:dyDescent="0.15">
      <c r="B166" s="11" t="str">
        <f t="shared" si="15"/>
        <v/>
      </c>
      <c r="C166" s="11"/>
      <c r="D166" s="11"/>
      <c r="E166" s="1" t="str">
        <f t="shared" si="16"/>
        <v/>
      </c>
      <c r="F166" s="1" t="str">
        <f t="shared" si="17"/>
        <v/>
      </c>
    </row>
    <row r="167" spans="2:6" x14ac:dyDescent="0.15">
      <c r="B167" s="11" t="str">
        <f t="shared" si="15"/>
        <v/>
      </c>
      <c r="C167" s="11"/>
      <c r="D167" s="11"/>
      <c r="E167" s="1" t="str">
        <f t="shared" si="16"/>
        <v/>
      </c>
      <c r="F167" s="1" t="str">
        <f t="shared" si="17"/>
        <v/>
      </c>
    </row>
    <row r="168" spans="2:6" x14ac:dyDescent="0.15">
      <c r="B168" s="11" t="str">
        <f t="shared" si="15"/>
        <v/>
      </c>
      <c r="C168" s="11"/>
      <c r="D168" s="11"/>
      <c r="E168" s="1" t="str">
        <f t="shared" si="16"/>
        <v/>
      </c>
      <c r="F168" s="1" t="str">
        <f t="shared" si="17"/>
        <v/>
      </c>
    </row>
    <row r="169" spans="2:6" x14ac:dyDescent="0.15">
      <c r="B169" s="11" t="str">
        <f t="shared" si="15"/>
        <v/>
      </c>
      <c r="C169" s="11"/>
      <c r="D169" s="11"/>
      <c r="E169" s="1" t="str">
        <f t="shared" si="16"/>
        <v/>
      </c>
      <c r="F169" s="1" t="str">
        <f t="shared" si="17"/>
        <v/>
      </c>
    </row>
    <row r="170" spans="2:6" x14ac:dyDescent="0.15">
      <c r="B170" s="11" t="str">
        <f t="shared" si="15"/>
        <v/>
      </c>
      <c r="C170" s="11"/>
      <c r="D170" s="11"/>
      <c r="E170" s="1" t="str">
        <f t="shared" si="16"/>
        <v/>
      </c>
      <c r="F170" s="1" t="str">
        <f t="shared" si="17"/>
        <v/>
      </c>
    </row>
    <row r="171" spans="2:6" x14ac:dyDescent="0.15">
      <c r="B171" s="11" t="str">
        <f t="shared" si="15"/>
        <v/>
      </c>
      <c r="C171" s="11"/>
      <c r="D171" s="11"/>
      <c r="E171" s="1" t="str">
        <f t="shared" si="16"/>
        <v/>
      </c>
      <c r="F171" s="1" t="str">
        <f t="shared" si="17"/>
        <v/>
      </c>
    </row>
    <row r="172" spans="2:6" x14ac:dyDescent="0.15">
      <c r="B172" s="11" t="str">
        <f t="shared" si="15"/>
        <v/>
      </c>
      <c r="C172" s="11"/>
      <c r="D172" s="11"/>
      <c r="E172" s="1" t="str">
        <f t="shared" si="16"/>
        <v/>
      </c>
      <c r="F172" s="1" t="str">
        <f t="shared" si="17"/>
        <v/>
      </c>
    </row>
    <row r="173" spans="2:6" x14ac:dyDescent="0.15">
      <c r="B173" s="11" t="str">
        <f t="shared" si="15"/>
        <v/>
      </c>
      <c r="C173" s="11"/>
      <c r="D173" s="11"/>
      <c r="E173" s="1" t="str">
        <f t="shared" si="16"/>
        <v/>
      </c>
      <c r="F173" s="1" t="str">
        <f t="shared" si="17"/>
        <v/>
      </c>
    </row>
    <row r="174" spans="2:6" x14ac:dyDescent="0.15">
      <c r="B174" s="11" t="str">
        <f t="shared" si="15"/>
        <v/>
      </c>
      <c r="C174" s="11"/>
      <c r="D174" s="11"/>
      <c r="E174" s="1" t="str">
        <f t="shared" si="16"/>
        <v/>
      </c>
      <c r="F174" s="1" t="str">
        <f t="shared" si="17"/>
        <v/>
      </c>
    </row>
    <row r="175" spans="2:6" x14ac:dyDescent="0.15">
      <c r="B175" s="11" t="str">
        <f t="shared" si="15"/>
        <v/>
      </c>
      <c r="C175" s="11"/>
      <c r="D175" s="11"/>
      <c r="E175" s="1" t="str">
        <f t="shared" si="16"/>
        <v/>
      </c>
      <c r="F175" s="1" t="str">
        <f t="shared" si="17"/>
        <v/>
      </c>
    </row>
    <row r="176" spans="2:6" x14ac:dyDescent="0.15">
      <c r="B176" s="11" t="str">
        <f t="shared" si="15"/>
        <v/>
      </c>
      <c r="C176" s="11"/>
      <c r="D176" s="11"/>
      <c r="E176" s="1" t="str">
        <f t="shared" si="16"/>
        <v/>
      </c>
      <c r="F176" s="1" t="str">
        <f t="shared" si="17"/>
        <v/>
      </c>
    </row>
    <row r="177" spans="2:6" x14ac:dyDescent="0.15">
      <c r="B177" s="11" t="str">
        <f t="shared" si="15"/>
        <v/>
      </c>
      <c r="C177" s="11"/>
      <c r="D177" s="11"/>
      <c r="E177" s="1" t="str">
        <f t="shared" si="16"/>
        <v/>
      </c>
      <c r="F177" s="1" t="str">
        <f t="shared" si="17"/>
        <v/>
      </c>
    </row>
    <row r="178" spans="2:6" x14ac:dyDescent="0.15">
      <c r="B178" s="11" t="str">
        <f t="shared" si="15"/>
        <v/>
      </c>
      <c r="C178" s="11"/>
      <c r="D178" s="11"/>
      <c r="E178" s="1" t="str">
        <f t="shared" si="16"/>
        <v/>
      </c>
      <c r="F178" s="1" t="str">
        <f t="shared" si="17"/>
        <v/>
      </c>
    </row>
    <row r="179" spans="2:6" x14ac:dyDescent="0.15">
      <c r="B179" s="11" t="str">
        <f t="shared" si="15"/>
        <v/>
      </c>
      <c r="C179" s="11"/>
      <c r="D179" s="11"/>
      <c r="E179" s="1" t="str">
        <f t="shared" si="16"/>
        <v/>
      </c>
      <c r="F179" s="1" t="str">
        <f t="shared" si="17"/>
        <v/>
      </c>
    </row>
    <row r="180" spans="2:6" x14ac:dyDescent="0.15">
      <c r="B180" s="11" t="str">
        <f t="shared" si="15"/>
        <v/>
      </c>
      <c r="C180" s="11"/>
      <c r="D180" s="11"/>
      <c r="E180" s="1" t="str">
        <f t="shared" si="16"/>
        <v/>
      </c>
      <c r="F180" s="1" t="str">
        <f t="shared" si="17"/>
        <v/>
      </c>
    </row>
    <row r="181" spans="2:6" x14ac:dyDescent="0.15">
      <c r="B181" s="11" t="str">
        <f t="shared" si="15"/>
        <v/>
      </c>
      <c r="C181" s="11"/>
      <c r="D181" s="11"/>
      <c r="E181" s="1" t="str">
        <f t="shared" si="16"/>
        <v/>
      </c>
      <c r="F181" s="1" t="str">
        <f t="shared" si="17"/>
        <v/>
      </c>
    </row>
    <row r="182" spans="2:6" x14ac:dyDescent="0.15">
      <c r="B182" s="11" t="str">
        <f t="shared" si="15"/>
        <v/>
      </c>
      <c r="C182" s="11"/>
      <c r="D182" s="11"/>
      <c r="E182" s="1" t="str">
        <f t="shared" si="16"/>
        <v/>
      </c>
      <c r="F182" s="1" t="str">
        <f t="shared" si="17"/>
        <v/>
      </c>
    </row>
    <row r="183" spans="2:6" x14ac:dyDescent="0.15">
      <c r="B183" s="11" t="str">
        <f t="shared" si="15"/>
        <v/>
      </c>
      <c r="C183" s="11"/>
      <c r="D183" s="11"/>
      <c r="E183" s="1" t="str">
        <f t="shared" si="16"/>
        <v/>
      </c>
      <c r="F183" s="1" t="str">
        <f t="shared" si="17"/>
        <v/>
      </c>
    </row>
    <row r="184" spans="2:6" x14ac:dyDescent="0.15">
      <c r="B184" s="11" t="str">
        <f t="shared" si="15"/>
        <v/>
      </c>
      <c r="C184" s="11"/>
      <c r="D184" s="11"/>
      <c r="E184" s="1" t="str">
        <f t="shared" si="16"/>
        <v/>
      </c>
      <c r="F184" s="1" t="str">
        <f t="shared" si="17"/>
        <v/>
      </c>
    </row>
    <row r="185" spans="2:6" x14ac:dyDescent="0.15">
      <c r="B185" s="11" t="str">
        <f t="shared" si="15"/>
        <v/>
      </c>
      <c r="C185" s="11"/>
      <c r="D185" s="11"/>
      <c r="E185" s="1" t="str">
        <f t="shared" si="16"/>
        <v/>
      </c>
      <c r="F185" s="1" t="str">
        <f t="shared" si="17"/>
        <v/>
      </c>
    </row>
    <row r="186" spans="2:6" x14ac:dyDescent="0.15">
      <c r="B186" s="11" t="str">
        <f t="shared" si="15"/>
        <v/>
      </c>
      <c r="C186" s="11"/>
      <c r="D186" s="11"/>
      <c r="E186" s="1" t="str">
        <f t="shared" si="16"/>
        <v/>
      </c>
      <c r="F186" s="1" t="str">
        <f t="shared" si="17"/>
        <v/>
      </c>
    </row>
    <row r="187" spans="2:6" x14ac:dyDescent="0.15">
      <c r="B187" s="11" t="str">
        <f t="shared" si="15"/>
        <v/>
      </c>
      <c r="C187" s="11"/>
      <c r="D187" s="11"/>
      <c r="E187" s="1" t="str">
        <f t="shared" si="16"/>
        <v/>
      </c>
      <c r="F187" s="1" t="str">
        <f t="shared" si="17"/>
        <v/>
      </c>
    </row>
    <row r="188" spans="2:6" x14ac:dyDescent="0.15">
      <c r="B188" s="11" t="str">
        <f t="shared" si="15"/>
        <v/>
      </c>
      <c r="C188" s="11"/>
      <c r="D188" s="11"/>
      <c r="E188" s="1" t="str">
        <f t="shared" si="16"/>
        <v/>
      </c>
      <c r="F188" s="1" t="str">
        <f t="shared" si="17"/>
        <v/>
      </c>
    </row>
    <row r="189" spans="2:6" x14ac:dyDescent="0.15">
      <c r="B189" s="11" t="str">
        <f t="shared" si="15"/>
        <v/>
      </c>
      <c r="C189" s="11"/>
      <c r="D189" s="11"/>
      <c r="E189" s="1" t="str">
        <f t="shared" si="16"/>
        <v/>
      </c>
      <c r="F189" s="1" t="str">
        <f t="shared" si="17"/>
        <v/>
      </c>
    </row>
    <row r="190" spans="2:6" x14ac:dyDescent="0.15">
      <c r="B190" s="11" t="str">
        <f t="shared" si="15"/>
        <v/>
      </c>
      <c r="C190" s="11"/>
      <c r="D190" s="11"/>
      <c r="E190" s="1" t="str">
        <f t="shared" si="16"/>
        <v/>
      </c>
      <c r="F190" s="1" t="str">
        <f t="shared" si="17"/>
        <v/>
      </c>
    </row>
    <row r="191" spans="2:6" x14ac:dyDescent="0.15">
      <c r="B191" s="11" t="str">
        <f t="shared" si="15"/>
        <v/>
      </c>
      <c r="C191" s="11"/>
      <c r="D191" s="11"/>
      <c r="E191" s="1" t="str">
        <f t="shared" si="16"/>
        <v/>
      </c>
      <c r="F191" s="1" t="str">
        <f t="shared" si="17"/>
        <v/>
      </c>
    </row>
    <row r="192" spans="2:6" x14ac:dyDescent="0.15">
      <c r="B192" s="11" t="str">
        <f t="shared" si="15"/>
        <v/>
      </c>
      <c r="C192" s="11"/>
      <c r="D192" s="11"/>
      <c r="E192" s="1" t="str">
        <f t="shared" si="16"/>
        <v/>
      </c>
      <c r="F192" s="1" t="str">
        <f t="shared" si="17"/>
        <v/>
      </c>
    </row>
    <row r="193" spans="2:6" x14ac:dyDescent="0.15">
      <c r="B193" s="11" t="str">
        <f t="shared" si="15"/>
        <v/>
      </c>
      <c r="C193" s="11"/>
      <c r="D193" s="11"/>
      <c r="E193" s="1" t="str">
        <f t="shared" si="16"/>
        <v/>
      </c>
      <c r="F193" s="1" t="str">
        <f t="shared" si="17"/>
        <v/>
      </c>
    </row>
    <row r="194" spans="2:6" x14ac:dyDescent="0.15">
      <c r="B194" s="11" t="str">
        <f t="shared" si="15"/>
        <v/>
      </c>
      <c r="C194" s="11"/>
      <c r="D194" s="11"/>
      <c r="E194" s="1" t="str">
        <f t="shared" si="16"/>
        <v/>
      </c>
      <c r="F194" s="1" t="str">
        <f t="shared" si="17"/>
        <v/>
      </c>
    </row>
    <row r="195" spans="2:6" x14ac:dyDescent="0.15">
      <c r="B195" s="11" t="str">
        <f t="shared" si="15"/>
        <v/>
      </c>
      <c r="C195" s="11"/>
      <c r="D195" s="11"/>
      <c r="E195" s="1" t="str">
        <f t="shared" si="16"/>
        <v/>
      </c>
      <c r="F195" s="1" t="str">
        <f t="shared" si="17"/>
        <v/>
      </c>
    </row>
    <row r="196" spans="2:6" x14ac:dyDescent="0.15">
      <c r="B196" s="11" t="str">
        <f t="shared" si="15"/>
        <v/>
      </c>
      <c r="C196" s="11"/>
      <c r="D196" s="11"/>
      <c r="E196" s="1" t="str">
        <f t="shared" si="16"/>
        <v/>
      </c>
      <c r="F196" s="1" t="str">
        <f t="shared" si="17"/>
        <v/>
      </c>
    </row>
    <row r="197" spans="2:6" x14ac:dyDescent="0.15">
      <c r="B197" s="11" t="str">
        <f t="shared" si="15"/>
        <v/>
      </c>
      <c r="C197" s="11"/>
      <c r="D197" s="11"/>
      <c r="E197" s="1" t="str">
        <f t="shared" si="16"/>
        <v/>
      </c>
      <c r="F197" s="1" t="str">
        <f t="shared" si="17"/>
        <v/>
      </c>
    </row>
    <row r="198" spans="2:6" x14ac:dyDescent="0.15">
      <c r="B198" s="11" t="str">
        <f t="shared" si="15"/>
        <v/>
      </c>
      <c r="C198" s="11"/>
      <c r="D198" s="11"/>
      <c r="E198" s="1" t="str">
        <f t="shared" si="16"/>
        <v/>
      </c>
      <c r="F198" s="1" t="str">
        <f t="shared" si="17"/>
        <v/>
      </c>
    </row>
    <row r="199" spans="2:6" x14ac:dyDescent="0.15">
      <c r="B199" s="11" t="str">
        <f t="shared" si="15"/>
        <v/>
      </c>
      <c r="C199" s="11"/>
      <c r="D199" s="11"/>
      <c r="E199" s="1" t="str">
        <f t="shared" si="16"/>
        <v/>
      </c>
      <c r="F199" s="1" t="str">
        <f t="shared" si="17"/>
        <v/>
      </c>
    </row>
    <row r="200" spans="2:6" x14ac:dyDescent="0.15">
      <c r="B200" s="11" t="str">
        <f t="shared" si="15"/>
        <v/>
      </c>
      <c r="C200" s="11"/>
      <c r="D200" s="11"/>
      <c r="E200" s="1" t="str">
        <f t="shared" si="16"/>
        <v/>
      </c>
      <c r="F200" s="1" t="str">
        <f t="shared" si="17"/>
        <v/>
      </c>
    </row>
    <row r="201" spans="2:6" x14ac:dyDescent="0.15">
      <c r="B201" s="11" t="str">
        <f t="shared" si="15"/>
        <v/>
      </c>
      <c r="C201" s="11"/>
      <c r="D201" s="11"/>
      <c r="E201" s="1" t="str">
        <f t="shared" si="16"/>
        <v/>
      </c>
      <c r="F201" s="1" t="str">
        <f t="shared" si="17"/>
        <v/>
      </c>
    </row>
    <row r="202" spans="2:6" x14ac:dyDescent="0.15">
      <c r="B202" s="11" t="str">
        <f t="shared" si="15"/>
        <v/>
      </c>
      <c r="C202" s="11"/>
      <c r="D202" s="11"/>
      <c r="E202" s="1" t="str">
        <f t="shared" si="16"/>
        <v/>
      </c>
      <c r="F202" s="1" t="str">
        <f t="shared" si="17"/>
        <v/>
      </c>
    </row>
    <row r="203" spans="2:6" x14ac:dyDescent="0.15">
      <c r="B203" s="11" t="str">
        <f t="shared" si="15"/>
        <v/>
      </c>
      <c r="C203" s="11"/>
      <c r="D203" s="11"/>
      <c r="E203" s="1" t="str">
        <f t="shared" si="16"/>
        <v/>
      </c>
      <c r="F203" s="1" t="str">
        <f t="shared" si="17"/>
        <v/>
      </c>
    </row>
    <row r="204" spans="2:6" x14ac:dyDescent="0.15">
      <c r="B204" s="11" t="str">
        <f t="shared" si="15"/>
        <v/>
      </c>
      <c r="C204" s="11"/>
      <c r="D204" s="11"/>
      <c r="E204" s="1" t="str">
        <f t="shared" si="16"/>
        <v/>
      </c>
      <c r="F204" s="1" t="str">
        <f t="shared" si="17"/>
        <v/>
      </c>
    </row>
    <row r="205" spans="2:6" x14ac:dyDescent="0.15">
      <c r="B205" s="11" t="str">
        <f t="shared" si="15"/>
        <v/>
      </c>
      <c r="C205" s="11"/>
      <c r="D205" s="11"/>
      <c r="E205" s="1" t="str">
        <f t="shared" si="16"/>
        <v/>
      </c>
      <c r="F205" s="1" t="str">
        <f t="shared" si="17"/>
        <v/>
      </c>
    </row>
    <row r="206" spans="2:6" x14ac:dyDescent="0.15">
      <c r="B206" s="11" t="str">
        <f t="shared" si="15"/>
        <v/>
      </c>
      <c r="C206" s="11"/>
      <c r="D206" s="11"/>
      <c r="E206" s="1" t="str">
        <f t="shared" si="16"/>
        <v/>
      </c>
      <c r="F206" s="1" t="str">
        <f t="shared" si="17"/>
        <v/>
      </c>
    </row>
    <row r="207" spans="2:6" x14ac:dyDescent="0.15">
      <c r="B207" s="11" t="str">
        <f t="shared" si="15"/>
        <v/>
      </c>
      <c r="C207" s="11"/>
      <c r="D207" s="11"/>
      <c r="E207" s="1" t="str">
        <f t="shared" si="16"/>
        <v/>
      </c>
      <c r="F207" s="1" t="str">
        <f t="shared" si="17"/>
        <v/>
      </c>
    </row>
    <row r="208" spans="2:6" x14ac:dyDescent="0.15">
      <c r="B208" s="11" t="str">
        <f t="shared" si="15"/>
        <v/>
      </c>
      <c r="C208" s="11"/>
      <c r="D208" s="11"/>
      <c r="E208" s="1" t="str">
        <f t="shared" si="16"/>
        <v/>
      </c>
      <c r="F208" s="1" t="str">
        <f t="shared" si="17"/>
        <v/>
      </c>
    </row>
    <row r="209" spans="2:6" x14ac:dyDescent="0.15">
      <c r="B209" s="11" t="str">
        <f t="shared" si="15"/>
        <v/>
      </c>
      <c r="C209" s="11"/>
      <c r="D209" s="11"/>
      <c r="E209" s="1" t="str">
        <f t="shared" si="16"/>
        <v/>
      </c>
      <c r="F209" s="1" t="str">
        <f t="shared" si="17"/>
        <v/>
      </c>
    </row>
    <row r="210" spans="2:6" x14ac:dyDescent="0.15">
      <c r="B210" s="11" t="str">
        <f t="shared" si="15"/>
        <v/>
      </c>
      <c r="C210" s="11"/>
      <c r="D210" s="11"/>
      <c r="E210" s="1" t="str">
        <f t="shared" si="16"/>
        <v/>
      </c>
      <c r="F210" s="1" t="str">
        <f t="shared" si="17"/>
        <v/>
      </c>
    </row>
    <row r="211" spans="2:6" x14ac:dyDescent="0.15">
      <c r="B211" s="11" t="str">
        <f t="shared" si="15"/>
        <v/>
      </c>
      <c r="C211" s="11"/>
      <c r="D211" s="11"/>
      <c r="E211" s="1" t="str">
        <f t="shared" si="16"/>
        <v/>
      </c>
      <c r="F211" s="1" t="str">
        <f t="shared" si="17"/>
        <v/>
      </c>
    </row>
    <row r="212" spans="2:6" x14ac:dyDescent="0.15">
      <c r="B212" s="11" t="str">
        <f t="shared" si="15"/>
        <v/>
      </c>
      <c r="C212" s="11"/>
      <c r="D212" s="11"/>
      <c r="E212" s="1" t="str">
        <f t="shared" si="16"/>
        <v/>
      </c>
      <c r="F212" s="1" t="str">
        <f t="shared" si="17"/>
        <v/>
      </c>
    </row>
    <row r="213" spans="2:6" x14ac:dyDescent="0.15">
      <c r="B213" s="11" t="str">
        <f t="shared" ref="B213:B276" si="18">IF(COUNTIFS(G213,"*DTSTART*",G213,"*Tokyo Standard Time*")+COUNTIFS(G213,"*DTSTART*",G213,"*VALUE*")&gt;0,LEFT(RIGHT(G213,6),2)&amp;":"&amp;LEFT(RIGHT(G213,4),2),"")</f>
        <v/>
      </c>
      <c r="C213" s="11"/>
      <c r="D213" s="11"/>
      <c r="E213" s="1" t="str">
        <f t="shared" ref="E213:E276" si="19">IF(COUNTIFS(G213,"*DTEND*",G213,"*Tokyo Standard Time*")+COUNTIFS(G213,"*DTEND*",G213,"*VALUE*")&gt;0,LEFT(RIGHT(G213,6),2)&amp;":"&amp;LEFT(RIGHT(G213,4),2),"")</f>
        <v/>
      </c>
      <c r="F213" s="1" t="str">
        <f t="shared" si="17"/>
        <v/>
      </c>
    </row>
    <row r="214" spans="2:6" x14ac:dyDescent="0.15">
      <c r="B214" s="11" t="str">
        <f t="shared" si="18"/>
        <v/>
      </c>
      <c r="C214" s="11"/>
      <c r="D214" s="11"/>
      <c r="E214" s="1" t="str">
        <f t="shared" si="19"/>
        <v/>
      </c>
      <c r="F214" s="1" t="str">
        <f t="shared" ref="F214:F277" si="20">IF(COUNTIF(G214,"*SUMMARY;LANGUAGE*")&gt;0,RIGHT(G214, LEN(G214)-20),"")</f>
        <v/>
      </c>
    </row>
    <row r="215" spans="2:6" x14ac:dyDescent="0.15">
      <c r="B215" s="11" t="str">
        <f t="shared" si="18"/>
        <v/>
      </c>
      <c r="C215" s="11"/>
      <c r="D215" s="11"/>
      <c r="E215" s="1" t="str">
        <f t="shared" si="19"/>
        <v/>
      </c>
      <c r="F215" s="1" t="str">
        <f t="shared" si="20"/>
        <v/>
      </c>
    </row>
    <row r="216" spans="2:6" x14ac:dyDescent="0.15">
      <c r="B216" s="11" t="str">
        <f t="shared" si="18"/>
        <v/>
      </c>
      <c r="C216" s="11"/>
      <c r="D216" s="11"/>
      <c r="E216" s="1" t="str">
        <f t="shared" si="19"/>
        <v/>
      </c>
      <c r="F216" s="1" t="str">
        <f t="shared" si="20"/>
        <v/>
      </c>
    </row>
    <row r="217" spans="2:6" x14ac:dyDescent="0.15">
      <c r="B217" s="11" t="str">
        <f t="shared" si="18"/>
        <v/>
      </c>
      <c r="C217" s="11"/>
      <c r="D217" s="11"/>
      <c r="E217" s="1" t="str">
        <f t="shared" si="19"/>
        <v/>
      </c>
      <c r="F217" s="1" t="str">
        <f t="shared" si="20"/>
        <v/>
      </c>
    </row>
    <row r="218" spans="2:6" x14ac:dyDescent="0.15">
      <c r="B218" s="11" t="str">
        <f t="shared" si="18"/>
        <v/>
      </c>
      <c r="C218" s="11"/>
      <c r="D218" s="11"/>
      <c r="E218" s="1" t="str">
        <f t="shared" si="19"/>
        <v/>
      </c>
      <c r="F218" s="1" t="str">
        <f t="shared" si="20"/>
        <v/>
      </c>
    </row>
    <row r="219" spans="2:6" x14ac:dyDescent="0.15">
      <c r="B219" s="11" t="str">
        <f t="shared" si="18"/>
        <v/>
      </c>
      <c r="C219" s="11"/>
      <c r="D219" s="11"/>
      <c r="E219" s="1" t="str">
        <f t="shared" si="19"/>
        <v/>
      </c>
      <c r="F219" s="1" t="str">
        <f t="shared" si="20"/>
        <v/>
      </c>
    </row>
    <row r="220" spans="2:6" x14ac:dyDescent="0.15">
      <c r="B220" s="11" t="str">
        <f t="shared" si="18"/>
        <v/>
      </c>
      <c r="C220" s="11"/>
      <c r="D220" s="11"/>
      <c r="E220" s="1" t="str">
        <f t="shared" si="19"/>
        <v/>
      </c>
      <c r="F220" s="1" t="str">
        <f t="shared" si="20"/>
        <v/>
      </c>
    </row>
    <row r="221" spans="2:6" x14ac:dyDescent="0.15">
      <c r="B221" s="11" t="str">
        <f t="shared" si="18"/>
        <v/>
      </c>
      <c r="C221" s="11"/>
      <c r="D221" s="11"/>
      <c r="E221" s="1" t="str">
        <f t="shared" si="19"/>
        <v/>
      </c>
      <c r="F221" s="1" t="str">
        <f t="shared" si="20"/>
        <v/>
      </c>
    </row>
    <row r="222" spans="2:6" x14ac:dyDescent="0.15">
      <c r="B222" s="11" t="str">
        <f t="shared" si="18"/>
        <v/>
      </c>
      <c r="C222" s="11"/>
      <c r="D222" s="11"/>
      <c r="E222" s="1" t="str">
        <f t="shared" si="19"/>
        <v/>
      </c>
      <c r="F222" s="1" t="str">
        <f t="shared" si="20"/>
        <v/>
      </c>
    </row>
    <row r="223" spans="2:6" x14ac:dyDescent="0.15">
      <c r="B223" s="11" t="str">
        <f t="shared" si="18"/>
        <v/>
      </c>
      <c r="C223" s="11"/>
      <c r="D223" s="11"/>
      <c r="E223" s="1" t="str">
        <f t="shared" si="19"/>
        <v/>
      </c>
      <c r="F223" s="1" t="str">
        <f t="shared" si="20"/>
        <v/>
      </c>
    </row>
    <row r="224" spans="2:6" x14ac:dyDescent="0.15">
      <c r="B224" s="11" t="str">
        <f t="shared" si="18"/>
        <v/>
      </c>
      <c r="C224" s="11"/>
      <c r="D224" s="11"/>
      <c r="E224" s="1" t="str">
        <f t="shared" si="19"/>
        <v/>
      </c>
      <c r="F224" s="1" t="str">
        <f t="shared" si="20"/>
        <v/>
      </c>
    </row>
    <row r="225" spans="2:6" x14ac:dyDescent="0.15">
      <c r="B225" s="11" t="str">
        <f t="shared" si="18"/>
        <v/>
      </c>
      <c r="C225" s="11"/>
      <c r="D225" s="11"/>
      <c r="E225" s="1" t="str">
        <f t="shared" si="19"/>
        <v/>
      </c>
      <c r="F225" s="1" t="str">
        <f t="shared" si="20"/>
        <v/>
      </c>
    </row>
    <row r="226" spans="2:6" x14ac:dyDescent="0.15">
      <c r="B226" s="11" t="str">
        <f t="shared" si="18"/>
        <v/>
      </c>
      <c r="C226" s="11"/>
      <c r="D226" s="11"/>
      <c r="E226" s="1" t="str">
        <f t="shared" si="19"/>
        <v/>
      </c>
      <c r="F226" s="1" t="str">
        <f t="shared" si="20"/>
        <v/>
      </c>
    </row>
    <row r="227" spans="2:6" x14ac:dyDescent="0.15">
      <c r="B227" s="11" t="str">
        <f t="shared" si="18"/>
        <v/>
      </c>
      <c r="C227" s="11"/>
      <c r="D227" s="11"/>
      <c r="E227" s="1" t="str">
        <f t="shared" si="19"/>
        <v/>
      </c>
      <c r="F227" s="1" t="str">
        <f t="shared" si="20"/>
        <v/>
      </c>
    </row>
    <row r="228" spans="2:6" x14ac:dyDescent="0.15">
      <c r="B228" s="11" t="str">
        <f t="shared" si="18"/>
        <v/>
      </c>
      <c r="C228" s="11"/>
      <c r="D228" s="11"/>
      <c r="E228" s="1" t="str">
        <f t="shared" si="19"/>
        <v/>
      </c>
      <c r="F228" s="1" t="str">
        <f t="shared" si="20"/>
        <v/>
      </c>
    </row>
    <row r="229" spans="2:6" x14ac:dyDescent="0.15">
      <c r="B229" s="11" t="str">
        <f t="shared" si="18"/>
        <v/>
      </c>
      <c r="C229" s="11"/>
      <c r="D229" s="11"/>
      <c r="E229" s="1" t="str">
        <f t="shared" si="19"/>
        <v/>
      </c>
      <c r="F229" s="1" t="str">
        <f t="shared" si="20"/>
        <v/>
      </c>
    </row>
    <row r="230" spans="2:6" x14ac:dyDescent="0.15">
      <c r="B230" s="11" t="str">
        <f t="shared" si="18"/>
        <v/>
      </c>
      <c r="C230" s="11"/>
      <c r="D230" s="11"/>
      <c r="E230" s="1" t="str">
        <f t="shared" si="19"/>
        <v/>
      </c>
      <c r="F230" s="1" t="str">
        <f t="shared" si="20"/>
        <v/>
      </c>
    </row>
    <row r="231" spans="2:6" x14ac:dyDescent="0.15">
      <c r="B231" s="11" t="str">
        <f t="shared" si="18"/>
        <v/>
      </c>
      <c r="C231" s="11"/>
      <c r="D231" s="11"/>
      <c r="E231" s="1" t="str">
        <f t="shared" si="19"/>
        <v/>
      </c>
      <c r="F231" s="1" t="str">
        <f t="shared" si="20"/>
        <v/>
      </c>
    </row>
    <row r="232" spans="2:6" x14ac:dyDescent="0.15">
      <c r="B232" s="11" t="str">
        <f t="shared" si="18"/>
        <v/>
      </c>
      <c r="C232" s="11"/>
      <c r="D232" s="11"/>
      <c r="E232" s="1" t="str">
        <f t="shared" si="19"/>
        <v/>
      </c>
      <c r="F232" s="1" t="str">
        <f t="shared" si="20"/>
        <v/>
      </c>
    </row>
    <row r="233" spans="2:6" x14ac:dyDescent="0.15">
      <c r="B233" s="11" t="str">
        <f t="shared" si="18"/>
        <v/>
      </c>
      <c r="C233" s="11"/>
      <c r="D233" s="11"/>
      <c r="E233" s="1" t="str">
        <f t="shared" si="19"/>
        <v/>
      </c>
      <c r="F233" s="1" t="str">
        <f t="shared" si="20"/>
        <v/>
      </c>
    </row>
    <row r="234" spans="2:6" x14ac:dyDescent="0.15">
      <c r="B234" s="11" t="str">
        <f t="shared" si="18"/>
        <v/>
      </c>
      <c r="C234" s="11"/>
      <c r="D234" s="11"/>
      <c r="E234" s="1" t="str">
        <f t="shared" si="19"/>
        <v/>
      </c>
      <c r="F234" s="1" t="str">
        <f t="shared" si="20"/>
        <v/>
      </c>
    </row>
    <row r="235" spans="2:6" x14ac:dyDescent="0.15">
      <c r="B235" s="11" t="str">
        <f t="shared" si="18"/>
        <v/>
      </c>
      <c r="C235" s="11"/>
      <c r="D235" s="11"/>
      <c r="E235" s="1" t="str">
        <f t="shared" si="19"/>
        <v/>
      </c>
      <c r="F235" s="1" t="str">
        <f t="shared" si="20"/>
        <v/>
      </c>
    </row>
    <row r="236" spans="2:6" x14ac:dyDescent="0.15">
      <c r="B236" s="11" t="str">
        <f t="shared" si="18"/>
        <v/>
      </c>
      <c r="C236" s="11"/>
      <c r="D236" s="11"/>
      <c r="E236" s="1" t="str">
        <f t="shared" si="19"/>
        <v/>
      </c>
      <c r="F236" s="1" t="str">
        <f t="shared" si="20"/>
        <v/>
      </c>
    </row>
    <row r="237" spans="2:6" x14ac:dyDescent="0.15">
      <c r="B237" s="11" t="str">
        <f t="shared" si="18"/>
        <v/>
      </c>
      <c r="C237" s="11"/>
      <c r="D237" s="11"/>
      <c r="E237" s="1" t="str">
        <f t="shared" si="19"/>
        <v/>
      </c>
      <c r="F237" s="1" t="str">
        <f t="shared" si="20"/>
        <v/>
      </c>
    </row>
    <row r="238" spans="2:6" x14ac:dyDescent="0.15">
      <c r="B238" s="11" t="str">
        <f t="shared" si="18"/>
        <v/>
      </c>
      <c r="C238" s="11"/>
      <c r="D238" s="11"/>
      <c r="E238" s="1" t="str">
        <f t="shared" si="19"/>
        <v/>
      </c>
      <c r="F238" s="1" t="str">
        <f t="shared" si="20"/>
        <v/>
      </c>
    </row>
    <row r="239" spans="2:6" x14ac:dyDescent="0.15">
      <c r="B239" s="11" t="str">
        <f t="shared" si="18"/>
        <v/>
      </c>
      <c r="C239" s="11"/>
      <c r="D239" s="11"/>
      <c r="E239" s="1" t="str">
        <f t="shared" si="19"/>
        <v/>
      </c>
      <c r="F239" s="1" t="str">
        <f t="shared" si="20"/>
        <v/>
      </c>
    </row>
    <row r="240" spans="2:6" x14ac:dyDescent="0.15">
      <c r="B240" s="11" t="str">
        <f t="shared" si="18"/>
        <v/>
      </c>
      <c r="C240" s="11"/>
      <c r="D240" s="11"/>
      <c r="E240" s="1" t="str">
        <f t="shared" si="19"/>
        <v/>
      </c>
      <c r="F240" s="1" t="str">
        <f t="shared" si="20"/>
        <v/>
      </c>
    </row>
    <row r="241" spans="2:6" x14ac:dyDescent="0.15">
      <c r="B241" s="11" t="str">
        <f t="shared" si="18"/>
        <v/>
      </c>
      <c r="C241" s="11"/>
      <c r="D241" s="11"/>
      <c r="E241" s="1" t="str">
        <f t="shared" si="19"/>
        <v/>
      </c>
      <c r="F241" s="1" t="str">
        <f t="shared" si="20"/>
        <v/>
      </c>
    </row>
    <row r="242" spans="2:6" x14ac:dyDescent="0.15">
      <c r="B242" s="11" t="str">
        <f t="shared" si="18"/>
        <v/>
      </c>
      <c r="C242" s="11"/>
      <c r="D242" s="11"/>
      <c r="E242" s="1" t="str">
        <f t="shared" si="19"/>
        <v/>
      </c>
      <c r="F242" s="1" t="str">
        <f t="shared" si="20"/>
        <v/>
      </c>
    </row>
    <row r="243" spans="2:6" x14ac:dyDescent="0.15">
      <c r="B243" s="11" t="str">
        <f t="shared" si="18"/>
        <v/>
      </c>
      <c r="C243" s="11"/>
      <c r="D243" s="11"/>
      <c r="E243" s="1" t="str">
        <f t="shared" si="19"/>
        <v/>
      </c>
      <c r="F243" s="1" t="str">
        <f t="shared" si="20"/>
        <v/>
      </c>
    </row>
    <row r="244" spans="2:6" x14ac:dyDescent="0.15">
      <c r="B244" s="11" t="str">
        <f t="shared" si="18"/>
        <v/>
      </c>
      <c r="C244" s="11"/>
      <c r="D244" s="11"/>
      <c r="E244" s="1" t="str">
        <f t="shared" si="19"/>
        <v/>
      </c>
      <c r="F244" s="1" t="str">
        <f t="shared" si="20"/>
        <v/>
      </c>
    </row>
    <row r="245" spans="2:6" x14ac:dyDescent="0.15">
      <c r="B245" s="11" t="str">
        <f t="shared" si="18"/>
        <v/>
      </c>
      <c r="C245" s="11"/>
      <c r="D245" s="11"/>
      <c r="E245" s="1" t="str">
        <f t="shared" si="19"/>
        <v/>
      </c>
      <c r="F245" s="1" t="str">
        <f t="shared" si="20"/>
        <v/>
      </c>
    </row>
    <row r="246" spans="2:6" x14ac:dyDescent="0.15">
      <c r="B246" s="11" t="str">
        <f t="shared" si="18"/>
        <v/>
      </c>
      <c r="C246" s="11"/>
      <c r="D246" s="11"/>
      <c r="E246" s="1" t="str">
        <f t="shared" si="19"/>
        <v/>
      </c>
      <c r="F246" s="1" t="str">
        <f t="shared" si="20"/>
        <v/>
      </c>
    </row>
    <row r="247" spans="2:6" x14ac:dyDescent="0.15">
      <c r="B247" s="11" t="str">
        <f t="shared" si="18"/>
        <v/>
      </c>
      <c r="C247" s="11"/>
      <c r="D247" s="11"/>
      <c r="E247" s="1" t="str">
        <f t="shared" si="19"/>
        <v/>
      </c>
      <c r="F247" s="1" t="str">
        <f t="shared" si="20"/>
        <v/>
      </c>
    </row>
    <row r="248" spans="2:6" x14ac:dyDescent="0.15">
      <c r="B248" s="11" t="str">
        <f t="shared" si="18"/>
        <v/>
      </c>
      <c r="C248" s="11"/>
      <c r="D248" s="11"/>
      <c r="E248" s="1" t="str">
        <f t="shared" si="19"/>
        <v/>
      </c>
      <c r="F248" s="1" t="str">
        <f t="shared" si="20"/>
        <v/>
      </c>
    </row>
    <row r="249" spans="2:6" x14ac:dyDescent="0.15">
      <c r="B249" s="11" t="str">
        <f t="shared" si="18"/>
        <v/>
      </c>
      <c r="C249" s="11"/>
      <c r="D249" s="11"/>
      <c r="E249" s="1" t="str">
        <f t="shared" si="19"/>
        <v/>
      </c>
      <c r="F249" s="1" t="str">
        <f t="shared" si="20"/>
        <v/>
      </c>
    </row>
    <row r="250" spans="2:6" x14ac:dyDescent="0.15">
      <c r="B250" s="11" t="str">
        <f t="shared" si="18"/>
        <v/>
      </c>
      <c r="C250" s="11"/>
      <c r="D250" s="11"/>
      <c r="E250" s="1" t="str">
        <f t="shared" si="19"/>
        <v/>
      </c>
      <c r="F250" s="1" t="str">
        <f t="shared" si="20"/>
        <v/>
      </c>
    </row>
    <row r="251" spans="2:6" x14ac:dyDescent="0.15">
      <c r="B251" s="11" t="str">
        <f t="shared" si="18"/>
        <v/>
      </c>
      <c r="C251" s="11"/>
      <c r="D251" s="11"/>
      <c r="E251" s="1" t="str">
        <f t="shared" si="19"/>
        <v/>
      </c>
      <c r="F251" s="1" t="str">
        <f t="shared" si="20"/>
        <v/>
      </c>
    </row>
    <row r="252" spans="2:6" x14ac:dyDescent="0.15">
      <c r="B252" s="11" t="str">
        <f t="shared" si="18"/>
        <v/>
      </c>
      <c r="C252" s="11"/>
      <c r="D252" s="11"/>
      <c r="E252" s="1" t="str">
        <f t="shared" si="19"/>
        <v/>
      </c>
      <c r="F252" s="1" t="str">
        <f t="shared" si="20"/>
        <v/>
      </c>
    </row>
    <row r="253" spans="2:6" x14ac:dyDescent="0.15">
      <c r="B253" s="11" t="str">
        <f t="shared" si="18"/>
        <v/>
      </c>
      <c r="C253" s="11"/>
      <c r="D253" s="11"/>
      <c r="E253" s="1" t="str">
        <f t="shared" si="19"/>
        <v/>
      </c>
      <c r="F253" s="1" t="str">
        <f t="shared" si="20"/>
        <v/>
      </c>
    </row>
    <row r="254" spans="2:6" x14ac:dyDescent="0.15">
      <c r="B254" s="11" t="str">
        <f t="shared" si="18"/>
        <v/>
      </c>
      <c r="C254" s="11"/>
      <c r="D254" s="11"/>
      <c r="E254" s="1" t="str">
        <f t="shared" si="19"/>
        <v/>
      </c>
      <c r="F254" s="1" t="str">
        <f t="shared" si="20"/>
        <v/>
      </c>
    </row>
    <row r="255" spans="2:6" x14ac:dyDescent="0.15">
      <c r="B255" s="11" t="str">
        <f t="shared" si="18"/>
        <v/>
      </c>
      <c r="C255" s="11"/>
      <c r="D255" s="11"/>
      <c r="E255" s="1" t="str">
        <f t="shared" si="19"/>
        <v/>
      </c>
      <c r="F255" s="1" t="str">
        <f t="shared" si="20"/>
        <v/>
      </c>
    </row>
    <row r="256" spans="2:6" x14ac:dyDescent="0.15">
      <c r="B256" s="11" t="str">
        <f t="shared" si="18"/>
        <v/>
      </c>
      <c r="C256" s="11"/>
      <c r="D256" s="11"/>
      <c r="E256" s="1" t="str">
        <f t="shared" si="19"/>
        <v/>
      </c>
      <c r="F256" s="1" t="str">
        <f t="shared" si="20"/>
        <v/>
      </c>
    </row>
    <row r="257" spans="2:6" x14ac:dyDescent="0.15">
      <c r="B257" s="11" t="str">
        <f t="shared" si="18"/>
        <v/>
      </c>
      <c r="C257" s="11"/>
      <c r="D257" s="11"/>
      <c r="E257" s="1" t="str">
        <f t="shared" si="19"/>
        <v/>
      </c>
      <c r="F257" s="1" t="str">
        <f t="shared" si="20"/>
        <v/>
      </c>
    </row>
    <row r="258" spans="2:6" x14ac:dyDescent="0.15">
      <c r="B258" s="11" t="str">
        <f t="shared" si="18"/>
        <v/>
      </c>
      <c r="C258" s="11"/>
      <c r="D258" s="11"/>
      <c r="E258" s="1" t="str">
        <f t="shared" si="19"/>
        <v/>
      </c>
      <c r="F258" s="1" t="str">
        <f t="shared" si="20"/>
        <v/>
      </c>
    </row>
    <row r="259" spans="2:6" x14ac:dyDescent="0.15">
      <c r="B259" s="11" t="str">
        <f t="shared" si="18"/>
        <v/>
      </c>
      <c r="C259" s="11"/>
      <c r="D259" s="11"/>
      <c r="E259" s="1" t="str">
        <f t="shared" si="19"/>
        <v/>
      </c>
      <c r="F259" s="1" t="str">
        <f t="shared" si="20"/>
        <v/>
      </c>
    </row>
    <row r="260" spans="2:6" x14ac:dyDescent="0.15">
      <c r="B260" s="11" t="str">
        <f t="shared" si="18"/>
        <v/>
      </c>
      <c r="C260" s="11"/>
      <c r="D260" s="11"/>
      <c r="E260" s="1" t="str">
        <f t="shared" si="19"/>
        <v/>
      </c>
      <c r="F260" s="1" t="str">
        <f t="shared" si="20"/>
        <v/>
      </c>
    </row>
    <row r="261" spans="2:6" x14ac:dyDescent="0.15">
      <c r="B261" s="11" t="str">
        <f t="shared" si="18"/>
        <v/>
      </c>
      <c r="C261" s="11"/>
      <c r="D261" s="11"/>
      <c r="E261" s="1" t="str">
        <f t="shared" si="19"/>
        <v/>
      </c>
      <c r="F261" s="1" t="str">
        <f t="shared" si="20"/>
        <v/>
      </c>
    </row>
    <row r="262" spans="2:6" x14ac:dyDescent="0.15">
      <c r="B262" s="11" t="str">
        <f t="shared" si="18"/>
        <v/>
      </c>
      <c r="C262" s="11"/>
      <c r="D262" s="11"/>
      <c r="E262" s="1" t="str">
        <f t="shared" si="19"/>
        <v/>
      </c>
      <c r="F262" s="1" t="str">
        <f t="shared" si="20"/>
        <v/>
      </c>
    </row>
    <row r="263" spans="2:6" x14ac:dyDescent="0.15">
      <c r="B263" s="11" t="str">
        <f t="shared" si="18"/>
        <v/>
      </c>
      <c r="C263" s="11"/>
      <c r="D263" s="11"/>
      <c r="E263" s="1" t="str">
        <f t="shared" si="19"/>
        <v/>
      </c>
      <c r="F263" s="1" t="str">
        <f t="shared" si="20"/>
        <v/>
      </c>
    </row>
    <row r="264" spans="2:6" x14ac:dyDescent="0.15">
      <c r="B264" s="11" t="str">
        <f t="shared" si="18"/>
        <v/>
      </c>
      <c r="C264" s="11"/>
      <c r="D264" s="11"/>
      <c r="E264" s="1" t="str">
        <f t="shared" si="19"/>
        <v/>
      </c>
      <c r="F264" s="1" t="str">
        <f t="shared" si="20"/>
        <v/>
      </c>
    </row>
    <row r="265" spans="2:6" x14ac:dyDescent="0.15">
      <c r="B265" s="11" t="str">
        <f t="shared" si="18"/>
        <v/>
      </c>
      <c r="C265" s="11"/>
      <c r="D265" s="11"/>
      <c r="E265" s="1" t="str">
        <f t="shared" si="19"/>
        <v/>
      </c>
      <c r="F265" s="1" t="str">
        <f t="shared" si="20"/>
        <v/>
      </c>
    </row>
    <row r="266" spans="2:6" x14ac:dyDescent="0.15">
      <c r="B266" s="11" t="str">
        <f t="shared" si="18"/>
        <v/>
      </c>
      <c r="C266" s="11"/>
      <c r="D266" s="11"/>
      <c r="E266" s="1" t="str">
        <f t="shared" si="19"/>
        <v/>
      </c>
      <c r="F266" s="1" t="str">
        <f t="shared" si="20"/>
        <v/>
      </c>
    </row>
    <row r="267" spans="2:6" x14ac:dyDescent="0.15">
      <c r="B267" s="11" t="str">
        <f t="shared" si="18"/>
        <v/>
      </c>
      <c r="C267" s="11"/>
      <c r="D267" s="11"/>
      <c r="E267" s="1" t="str">
        <f t="shared" si="19"/>
        <v/>
      </c>
      <c r="F267" s="1" t="str">
        <f t="shared" si="20"/>
        <v/>
      </c>
    </row>
    <row r="268" spans="2:6" x14ac:dyDescent="0.15">
      <c r="B268" s="11" t="str">
        <f t="shared" si="18"/>
        <v/>
      </c>
      <c r="C268" s="11"/>
      <c r="D268" s="11"/>
      <c r="E268" s="1" t="str">
        <f t="shared" si="19"/>
        <v/>
      </c>
      <c r="F268" s="1" t="str">
        <f t="shared" si="20"/>
        <v/>
      </c>
    </row>
    <row r="269" spans="2:6" x14ac:dyDescent="0.15">
      <c r="B269" s="11" t="str">
        <f t="shared" si="18"/>
        <v/>
      </c>
      <c r="C269" s="11"/>
      <c r="D269" s="11"/>
      <c r="E269" s="1" t="str">
        <f t="shared" si="19"/>
        <v/>
      </c>
      <c r="F269" s="1" t="str">
        <f t="shared" si="20"/>
        <v/>
      </c>
    </row>
    <row r="270" spans="2:6" x14ac:dyDescent="0.15">
      <c r="B270" s="11" t="str">
        <f t="shared" si="18"/>
        <v/>
      </c>
      <c r="C270" s="11"/>
      <c r="D270" s="11"/>
      <c r="E270" s="1" t="str">
        <f t="shared" si="19"/>
        <v/>
      </c>
      <c r="F270" s="1" t="str">
        <f t="shared" si="20"/>
        <v/>
      </c>
    </row>
    <row r="271" spans="2:6" x14ac:dyDescent="0.15">
      <c r="B271" s="11" t="str">
        <f t="shared" si="18"/>
        <v/>
      </c>
      <c r="C271" s="11"/>
      <c r="D271" s="11"/>
      <c r="E271" s="1" t="str">
        <f t="shared" si="19"/>
        <v/>
      </c>
      <c r="F271" s="1" t="str">
        <f t="shared" si="20"/>
        <v/>
      </c>
    </row>
    <row r="272" spans="2:6" x14ac:dyDescent="0.15">
      <c r="B272" s="11" t="str">
        <f t="shared" si="18"/>
        <v/>
      </c>
      <c r="C272" s="11"/>
      <c r="D272" s="11"/>
      <c r="E272" s="1" t="str">
        <f t="shared" si="19"/>
        <v/>
      </c>
      <c r="F272" s="1" t="str">
        <f t="shared" si="20"/>
        <v/>
      </c>
    </row>
    <row r="273" spans="2:6" x14ac:dyDescent="0.15">
      <c r="B273" s="11" t="str">
        <f t="shared" si="18"/>
        <v/>
      </c>
      <c r="C273" s="11"/>
      <c r="D273" s="11"/>
      <c r="E273" s="1" t="str">
        <f t="shared" si="19"/>
        <v/>
      </c>
      <c r="F273" s="1" t="str">
        <f t="shared" si="20"/>
        <v/>
      </c>
    </row>
    <row r="274" spans="2:6" x14ac:dyDescent="0.15">
      <c r="B274" s="11" t="str">
        <f t="shared" si="18"/>
        <v/>
      </c>
      <c r="C274" s="11"/>
      <c r="D274" s="11"/>
      <c r="E274" s="1" t="str">
        <f t="shared" si="19"/>
        <v/>
      </c>
      <c r="F274" s="1" t="str">
        <f t="shared" si="20"/>
        <v/>
      </c>
    </row>
    <row r="275" spans="2:6" x14ac:dyDescent="0.15">
      <c r="B275" s="11" t="str">
        <f t="shared" si="18"/>
        <v/>
      </c>
      <c r="C275" s="11"/>
      <c r="D275" s="11"/>
      <c r="E275" s="1" t="str">
        <f t="shared" si="19"/>
        <v/>
      </c>
      <c r="F275" s="1" t="str">
        <f t="shared" si="20"/>
        <v/>
      </c>
    </row>
    <row r="276" spans="2:6" x14ac:dyDescent="0.15">
      <c r="B276" s="11" t="str">
        <f t="shared" si="18"/>
        <v/>
      </c>
      <c r="C276" s="11"/>
      <c r="D276" s="11"/>
      <c r="E276" s="1" t="str">
        <f t="shared" si="19"/>
        <v/>
      </c>
      <c r="F276" s="1" t="str">
        <f t="shared" si="20"/>
        <v/>
      </c>
    </row>
    <row r="277" spans="2:6" x14ac:dyDescent="0.15">
      <c r="B277" s="11" t="str">
        <f t="shared" ref="B277:B300" si="21">IF(COUNTIFS(G277,"*DTSTART*",G277,"*Tokyo Standard Time*")+COUNTIFS(G277,"*DTSTART*",G277,"*VALUE*")&gt;0,LEFT(RIGHT(G277,6),2)&amp;":"&amp;LEFT(RIGHT(G277,4),2),"")</f>
        <v/>
      </c>
      <c r="C277" s="11"/>
      <c r="D277" s="11"/>
      <c r="E277" s="1" t="str">
        <f t="shared" ref="E277:E300" si="22">IF(COUNTIFS(G277,"*DTEND*",G277,"*Tokyo Standard Time*")+COUNTIFS(G277,"*DTEND*",G277,"*VALUE*")&gt;0,LEFT(RIGHT(G277,6),2)&amp;":"&amp;LEFT(RIGHT(G277,4),2),"")</f>
        <v/>
      </c>
      <c r="F277" s="1" t="str">
        <f t="shared" si="20"/>
        <v/>
      </c>
    </row>
    <row r="278" spans="2:6" x14ac:dyDescent="0.15">
      <c r="B278" s="11" t="str">
        <f t="shared" si="21"/>
        <v/>
      </c>
      <c r="C278" s="11"/>
      <c r="D278" s="11"/>
      <c r="E278" s="1" t="str">
        <f t="shared" si="22"/>
        <v/>
      </c>
      <c r="F278" s="1" t="str">
        <f t="shared" ref="F278:F300" si="23">IF(COUNTIF(G278,"*SUMMARY;LANGUAGE*")&gt;0,RIGHT(G278, LEN(G278)-20),"")</f>
        <v/>
      </c>
    </row>
    <row r="279" spans="2:6" x14ac:dyDescent="0.15">
      <c r="B279" s="11" t="str">
        <f t="shared" si="21"/>
        <v/>
      </c>
      <c r="C279" s="11"/>
      <c r="D279" s="11"/>
      <c r="E279" s="1" t="str">
        <f t="shared" si="22"/>
        <v/>
      </c>
      <c r="F279" s="1" t="str">
        <f t="shared" si="23"/>
        <v/>
      </c>
    </row>
    <row r="280" spans="2:6" x14ac:dyDescent="0.15">
      <c r="B280" s="11" t="str">
        <f t="shared" si="21"/>
        <v/>
      </c>
      <c r="C280" s="11"/>
      <c r="D280" s="11"/>
      <c r="E280" s="1" t="str">
        <f t="shared" si="22"/>
        <v/>
      </c>
      <c r="F280" s="1" t="str">
        <f t="shared" si="23"/>
        <v/>
      </c>
    </row>
    <row r="281" spans="2:6" x14ac:dyDescent="0.15">
      <c r="B281" s="11" t="str">
        <f t="shared" si="21"/>
        <v/>
      </c>
      <c r="C281" s="11"/>
      <c r="D281" s="11"/>
      <c r="E281" s="1" t="str">
        <f t="shared" si="22"/>
        <v/>
      </c>
      <c r="F281" s="1" t="str">
        <f t="shared" si="23"/>
        <v/>
      </c>
    </row>
    <row r="282" spans="2:6" x14ac:dyDescent="0.15">
      <c r="B282" s="11" t="str">
        <f t="shared" si="21"/>
        <v/>
      </c>
      <c r="C282" s="11"/>
      <c r="D282" s="11"/>
      <c r="E282" s="1" t="str">
        <f t="shared" si="22"/>
        <v/>
      </c>
      <c r="F282" s="1" t="str">
        <f t="shared" si="23"/>
        <v/>
      </c>
    </row>
    <row r="283" spans="2:6" x14ac:dyDescent="0.15">
      <c r="B283" s="11" t="str">
        <f t="shared" si="21"/>
        <v/>
      </c>
      <c r="C283" s="11"/>
      <c r="D283" s="11"/>
      <c r="E283" s="1" t="str">
        <f t="shared" si="22"/>
        <v/>
      </c>
      <c r="F283" s="1" t="str">
        <f t="shared" si="23"/>
        <v/>
      </c>
    </row>
    <row r="284" spans="2:6" x14ac:dyDescent="0.15">
      <c r="B284" s="11" t="str">
        <f t="shared" si="21"/>
        <v/>
      </c>
      <c r="C284" s="11"/>
      <c r="D284" s="11"/>
      <c r="E284" s="1" t="str">
        <f t="shared" si="22"/>
        <v/>
      </c>
      <c r="F284" s="1" t="str">
        <f t="shared" si="23"/>
        <v/>
      </c>
    </row>
    <row r="285" spans="2:6" x14ac:dyDescent="0.15">
      <c r="B285" s="11" t="str">
        <f t="shared" si="21"/>
        <v/>
      </c>
      <c r="C285" s="11"/>
      <c r="D285" s="11"/>
      <c r="E285" s="1" t="str">
        <f t="shared" si="22"/>
        <v/>
      </c>
      <c r="F285" s="1" t="str">
        <f t="shared" si="23"/>
        <v/>
      </c>
    </row>
    <row r="286" spans="2:6" x14ac:dyDescent="0.15">
      <c r="B286" s="11" t="str">
        <f t="shared" si="21"/>
        <v/>
      </c>
      <c r="C286" s="11"/>
      <c r="D286" s="11"/>
      <c r="E286" s="1" t="str">
        <f t="shared" si="22"/>
        <v/>
      </c>
      <c r="F286" s="1" t="str">
        <f t="shared" si="23"/>
        <v/>
      </c>
    </row>
    <row r="287" spans="2:6" x14ac:dyDescent="0.15">
      <c r="B287" s="11" t="str">
        <f t="shared" si="21"/>
        <v/>
      </c>
      <c r="C287" s="11"/>
      <c r="D287" s="11"/>
      <c r="E287" s="1" t="str">
        <f t="shared" si="22"/>
        <v/>
      </c>
      <c r="F287" s="1" t="str">
        <f t="shared" si="23"/>
        <v/>
      </c>
    </row>
    <row r="288" spans="2:6" x14ac:dyDescent="0.15">
      <c r="B288" s="11" t="str">
        <f t="shared" si="21"/>
        <v/>
      </c>
      <c r="C288" s="11"/>
      <c r="D288" s="11"/>
      <c r="E288" s="1" t="str">
        <f t="shared" si="22"/>
        <v/>
      </c>
      <c r="F288" s="1" t="str">
        <f t="shared" si="23"/>
        <v/>
      </c>
    </row>
    <row r="289" spans="2:6" x14ac:dyDescent="0.15">
      <c r="B289" s="11" t="str">
        <f t="shared" si="21"/>
        <v/>
      </c>
      <c r="C289" s="11"/>
      <c r="D289" s="11"/>
      <c r="E289" s="1" t="str">
        <f t="shared" si="22"/>
        <v/>
      </c>
      <c r="F289" s="1" t="str">
        <f t="shared" si="23"/>
        <v/>
      </c>
    </row>
    <row r="290" spans="2:6" x14ac:dyDescent="0.15">
      <c r="B290" s="11" t="str">
        <f t="shared" si="21"/>
        <v/>
      </c>
      <c r="C290" s="11"/>
      <c r="D290" s="11"/>
      <c r="E290" s="1" t="str">
        <f t="shared" si="22"/>
        <v/>
      </c>
      <c r="F290" s="1" t="str">
        <f t="shared" si="23"/>
        <v/>
      </c>
    </row>
    <row r="291" spans="2:6" x14ac:dyDescent="0.15">
      <c r="B291" s="11" t="str">
        <f t="shared" si="21"/>
        <v/>
      </c>
      <c r="C291" s="11"/>
      <c r="D291" s="11"/>
      <c r="E291" s="1" t="str">
        <f t="shared" si="22"/>
        <v/>
      </c>
      <c r="F291" s="1" t="str">
        <f t="shared" si="23"/>
        <v/>
      </c>
    </row>
    <row r="292" spans="2:6" x14ac:dyDescent="0.15">
      <c r="B292" s="11" t="str">
        <f t="shared" si="21"/>
        <v/>
      </c>
      <c r="C292" s="11"/>
      <c r="D292" s="11"/>
      <c r="E292" s="1" t="str">
        <f t="shared" si="22"/>
        <v/>
      </c>
      <c r="F292" s="1" t="str">
        <f t="shared" si="23"/>
        <v/>
      </c>
    </row>
    <row r="293" spans="2:6" x14ac:dyDescent="0.15">
      <c r="B293" s="11" t="str">
        <f t="shared" si="21"/>
        <v/>
      </c>
      <c r="C293" s="11"/>
      <c r="D293" s="11"/>
      <c r="E293" s="1" t="str">
        <f t="shared" si="22"/>
        <v/>
      </c>
      <c r="F293" s="1" t="str">
        <f t="shared" si="23"/>
        <v/>
      </c>
    </row>
    <row r="294" spans="2:6" x14ac:dyDescent="0.15">
      <c r="B294" s="11" t="str">
        <f t="shared" si="21"/>
        <v/>
      </c>
      <c r="C294" s="11"/>
      <c r="D294" s="11"/>
      <c r="E294" s="1" t="str">
        <f t="shared" si="22"/>
        <v/>
      </c>
      <c r="F294" s="1" t="str">
        <f t="shared" si="23"/>
        <v/>
      </c>
    </row>
    <row r="295" spans="2:6" x14ac:dyDescent="0.15">
      <c r="B295" s="11" t="str">
        <f t="shared" si="21"/>
        <v/>
      </c>
      <c r="C295" s="11"/>
      <c r="D295" s="11"/>
      <c r="E295" s="1" t="str">
        <f t="shared" si="22"/>
        <v/>
      </c>
      <c r="F295" s="1" t="str">
        <f t="shared" si="23"/>
        <v/>
      </c>
    </row>
    <row r="296" spans="2:6" x14ac:dyDescent="0.15">
      <c r="B296" s="11" t="str">
        <f t="shared" si="21"/>
        <v/>
      </c>
      <c r="C296" s="11"/>
      <c r="D296" s="11"/>
      <c r="E296" s="1" t="str">
        <f t="shared" si="22"/>
        <v/>
      </c>
      <c r="F296" s="1" t="str">
        <f t="shared" si="23"/>
        <v/>
      </c>
    </row>
    <row r="297" spans="2:6" x14ac:dyDescent="0.15">
      <c r="B297" s="11" t="str">
        <f t="shared" si="21"/>
        <v/>
      </c>
      <c r="C297" s="11"/>
      <c r="D297" s="11"/>
      <c r="E297" s="1" t="str">
        <f t="shared" si="22"/>
        <v/>
      </c>
      <c r="F297" s="1" t="str">
        <f t="shared" si="23"/>
        <v/>
      </c>
    </row>
    <row r="298" spans="2:6" x14ac:dyDescent="0.15">
      <c r="B298" s="11" t="str">
        <f t="shared" si="21"/>
        <v/>
      </c>
      <c r="C298" s="11"/>
      <c r="D298" s="11"/>
      <c r="E298" s="1" t="str">
        <f t="shared" si="22"/>
        <v/>
      </c>
      <c r="F298" s="1" t="str">
        <f t="shared" si="23"/>
        <v/>
      </c>
    </row>
    <row r="299" spans="2:6" x14ac:dyDescent="0.15">
      <c r="B299" s="11" t="str">
        <f t="shared" si="21"/>
        <v/>
      </c>
      <c r="C299" s="11"/>
      <c r="D299" s="11"/>
      <c r="E299" s="1" t="str">
        <f t="shared" si="22"/>
        <v/>
      </c>
      <c r="F299" s="1" t="str">
        <f t="shared" si="23"/>
        <v/>
      </c>
    </row>
    <row r="300" spans="2:6" x14ac:dyDescent="0.15">
      <c r="B300" s="11" t="str">
        <f t="shared" si="21"/>
        <v/>
      </c>
      <c r="C300" s="11"/>
      <c r="D300" s="11"/>
      <c r="E300" s="1" t="str">
        <f t="shared" si="22"/>
        <v/>
      </c>
      <c r="F300" s="1" t="str">
        <f t="shared" si="23"/>
        <v/>
      </c>
    </row>
  </sheetData>
  <mergeCells count="1">
    <mergeCell ref="G19:H19"/>
  </mergeCells>
  <phoneticPr fontId="1"/>
  <pageMargins left="0.7" right="0.7" top="0.75" bottom="0.75" header="0.3" footer="0.3"/>
  <pageSetup paperSize="9" orientation="portrait" r:id="rId1"/>
  <ignoredErrors>
    <ignoredError sqref="E3:F3 E4:E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2016-09-03T12:02:34Z</dcterms:modified>
</cp:coreProperties>
</file>