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<sst xmlns="http://schemas.openxmlformats.org/spreadsheetml/2006/main" count="621" uniqueCount="284">
  <si>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</si>
  <si>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</si>
  <si>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</si>
  <si>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</si>
  <si>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</si>
  <si>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</si>
  <si>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</si>
  <si>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</si>
  <si>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</si>
  <si>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</si>
  <si>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</si>
  <si>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</si>
  <si>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</si>
  <si>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</si>
  <si>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</si>
  <si>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</si>
  <si>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</si>
  <si>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</si>
  <si>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</si>
  <si>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</si>
  <si>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</si>
  <si>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</si>
  <si>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</si>
  <si>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</si>
  <si>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</si>
  <si>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</si>
  <si>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</si>
  <si>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</si>
  <si>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</si>
  <si>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</si>
  <si>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</si>
  <si>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</si>
  <si>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</si>
  <si>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</si>
  <si>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</si>
  <si>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</si>
  <si>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</si>
  <si>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</si>
  <si>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</si>
  <si>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</si>
  <si>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</si>
  <si>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</si>
  <si>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</si>
  <si>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</si>
  <si>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</si>
  <si>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</si>
  <si>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</si>
  <si>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</si>
  <si>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</si>
  <si>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</si>
  <si>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</si>
  <si>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</si>
  <si>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</si>
  <si>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</si>
  <si>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</si>
  <si>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</si>
  <si>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</si>
  <si>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</si>
  <si>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</si>
  <si>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</si>
  <si>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</si>
  <si>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</si>
  <si>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</si>
  <si>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</si>
  <si>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</si>
  <si>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</si>
  <si>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</si>
  <si>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</si>
  <si>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</si>
  <si>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</si>
  <si>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</si>
  <si>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</si>
  <si>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</si>
  <si>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</si>
  <si>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</si>
  <si>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</si>
  <si>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</si>
  <si>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HMNT.AUDIT.ROLE</t>
  </si>
  <si>
    <t>SQL</t>
  </si>
  <si>
    <t>hmnt</t>
  </si>
  <si>
    <t>审计配置角色查询</t>
  </si>
  <si>
    <t>Audit configuration role query</t>
  </si>
  <si>
    <t>0</t>
  </si>
  <si>
    <t>&lt;bind name="lang" value="@io.choerodon.mybatis.helper.LanguageHelper@language()"/&gt;
SELECT 
	ir.id,
	ir.code,
	htt.tenant_name,
	irt.name
FROM iam_role ir
JOIN iam_role_tl irt ON ir.id = irt.id AND irt.lang = #{lang}
JOIN hpfm_tenant_tl htt ON htt.tenant_id = ir.h_tenant_id AND htt.lang = #{lang}
&lt;where&gt;
&lt;if test="excludeConfigured"&gt;
NOT EXISTS(SELECT 1 
		    FROM hzero_monitor.hmnt_audit_op_config haoc 
		    WHERE haoc.role_id = ir.id
			 AND haoc.tenant_id = #{tenantId})
&lt;/if&gt;
&lt;if test="name != null and name != ''"&gt;
  &lt;bind name="nameLike" value="%' + name + '%'"/&gt;
	AND ir.name LIKE #{nameLike}
&lt;/if&gt;
&lt;if test="code != null and code != ''"&gt;
  &lt;bind name="codeLike" value="%' + code + '%'"/&gt;
	AND ir.code LIKE #{codeLike}
&lt;/if&gt;
&lt;if test="tenantId != null"&gt;
	AND ir.h_tenant_id = #{tenantId}
&lt;/if&gt;
&lt;/where&gt;</t>
  </si>
  <si>
    <t>1</t>
  </si>
  <si>
    <t>id</t>
  </si>
  <si>
    <t>hpfm_lov-9</t>
  </si>
  <si>
    <t>HMNT.AUDIT.TR_ROLE</t>
  </si>
  <si>
    <t>三员审计角色</t>
  </si>
  <si>
    <t>Three-member audit role</t>
  </si>
  <si>
    <t>&lt;bind name="lang" value="@io.choerodon.mybatis.helper.LanguageHelper@language()"/&gt;
&lt;bind name="siteSystemRole" value="@org.hzero.plugin.tr.boot.ThreeRoleValidator@isSiteSystemRole()"/&gt;
&lt;bind name="siteSecrecyRole" value="@org.hzero.plugin.tr.boot.ThreeRoleValidator@isSiteSecrecyRole()"/&gt;
&lt;bind name="siteAuditRole" value="@org.hzero.plugin.tr.boot.ThreeRoleValidator@isSiteAuditRole()"/&gt;
&lt;bind name="systemRole" value="@org.hzero.plugin.tr.boot.ThreeRoleValidator@isSystemRole()"/&gt;
&lt;bind name="secrecyRole" value="@org.hzero.plugin.tr.boot.ThreeRoleValidator@isSecrecyRole()"/&gt;
&lt;bind name="auditRole" value="@org.hzero.plugin.tr.boot.ThreeRoleValidator@isAuditRole()"/&gt;
SELECT 
	ir.id,
	ir.code,
	htt.tenant_name,
	irt.name
FROM iam_role ir
JOIN iam_role_tl irt ON ir.id = irt.id AND irt.lang = #{lang}
JOIN hpfm_tenant_tl htt ON htt.tenant_id = ir.h_tenant_id AND htt.lang = #{lang}
&lt;where&gt;
&lt;choose&gt;
    &lt;when test="systemRole or siteSystemRole"&gt;
        &lt;!-- 系统管理员： 查看普通用户的审计日志，不能查看三员的日志 --&gt;
        AND NOT EXISTS (SELECT 1
                        FROM iam_label il
                        JOIN hiam_label_rel hlr ON hlr.label_id = il.id AND hlr.data_type = 'ROLE'
                        WHERE il.name IN ('TR_SYSTEM_ROLE', 'TR_SECRECY_ROLE', 'TR_AUDIT_ROLE', 'SITE_TR_SYSTEM_ROLE', 'SITE_TR_SECRECY_ROLE', 'SITE_TR_AUDIT_ROLE')
                            AND hlr.data_id = ir.id)
    &lt;/when&gt;
    &lt;when test="secrecyRole or siteSecrecyRole"&gt;
        &lt;!-- 安全保密员：查看普通用户、安全审计员的审计日志信息，不能查看系统管理员和自己的审计日志 --&gt;
        AND NOT EXISTS (SELECT 1
                        FROM iam_label il
                        JOIN hiam_label_rel hlr ON hlr.label_id = il.id AND hlr.data_type = 'ROLE'
                        WHERE il.name IN ('TR_SYSTEM_ROLE', 'TR_SECRECY_ROLE', 'SITE_TR_SYSTEM_ROLE', 'SITE_TR_SECRECY_ROLE')
                            AND hlr.data_id = ir.id)
    &lt;/when&gt;
    &lt;when test="auditRole or siteAuditRole"&gt;
        &lt;!-- 安全审计员：查看系统管理员和安全保密员的审计日志 --&gt;
        AND EXISTS (SELECT 1
                    FROM iam_label il
                    JOIN hiam_label_rel hlr ON hlr.label_id = il.id AND hlr.data_type = 'ROLE'
                    WHERE il.name IN ('TR_SYSTEM_ROLE', 'TR_SECRECY_ROLE', 'SITE_TR_SYSTEM_ROLE', 'SITE_TR_SECRECY_ROLE')
                        AND hlr.data_id = ir.id)
    &lt;/when&gt;
    &lt;otherwise&gt;
        AND 1 = 2
    &lt;/otherwise&gt;
&lt;/choose&gt;                              
&lt;if test="name != null and name != ''"&gt;
  &lt;bind name="nameLike" value="%' + name + '%'"/&gt;
	AND ir.name LIKE #{nameLike}
&lt;/if&gt;
&lt;if test="code != null and code != ''"&gt;
  &lt;bind name="codeLike" value="%' + code + '%'"/&gt;
	AND ir.code LIKE #{codeLike}
&lt;/if&gt;
&lt;if test="tenantId != null"&gt;
	AND ir.h_tenant_id = #{tenantId}
&lt;/if&gt;
&lt;/where&gt;</t>
  </si>
  <si>
    <t>hpfm_lov-10</t>
  </si>
  <si>
    <t>HMNT.AUDIT_DATA.OP</t>
  </si>
  <si>
    <t>查询数据审计可关联操作审计</t>
  </si>
  <si>
    <t>Query data audit can be associated with operation audit</t>
  </si>
  <si>
    <t>&lt;bind name="lang" value="@io.choerodon.mybatis.helper.LanguageHelper@language()" /&gt;
SELECT 
  t.audit_op_config_id,
  t.audit_type,
  t.operational_content,
  hlvt.meaning audit_type_meaning
FROM (SELECT
        haoc.audit_op_config_id,
        haoc.audit_type,
        ipt.description operational_content 
      FROM
        hmnt_audit_op_config haoc
        JOIN iam_permission_tl ipt ON ipt.id = haoc.permission_id AND ipt.lang = #{lang}
      WHERE
        haoc.tenant_id = #{tenantId}
        AND haoc.audit_type = 'API'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ipt.description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iu.login_name operational_content 
      FROM
        hmnt_audit_op_config haoc
        JOIN iam_user iu ON iu.id = haoc.user_id 
      WHERE
        haoc.tenant_id = #{tenantId}
        AND haoc.audit_type = 'USER' 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iu.login_name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irt.name operational_content 
      FROM
        hmnt_audit_op_config haoc
        JOIN iam_role_tl irt ON irt.id = haoc.role_id AND irt.lang = #{lang}
      WHERE
        haoc.tenant_id = #{tenantId}
        AND haoc.audit_type = 'ROLE' 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irt.name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haoc.client_name operational_content 
      FROM
        hmnt_audit_op_config haoc
       WHERE
        haoc.tenant_id = #{tenantId}
        AND haoc.audit_type = 'CLIENT'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haoc.client_name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) t
JOIN hpfm_lov_value hlv ON hlv.lov_code = 'HMNT.AUDIT_OP.TYPE' AND hlv.value = t.audit_type
JOIN hpfm_lov_value_tl hlvt ON hlvt.lov_value_id = hlv.lov_value_id AND hlvt.lang = #{lang}</t>
  </si>
  <si>
    <t>auditOpConfigId</t>
  </si>
  <si>
    <t>hpfm_lov-11</t>
  </si>
  <si>
    <t>HMNT.AUDIT_LOG_TYPE</t>
  </si>
  <si>
    <t>IDP</t>
  </si>
  <si>
    <t>操作审计记录类型</t>
  </si>
  <si>
    <t>Operational audit log type</t>
  </si>
  <si>
    <t>hpfm_lov-12</t>
  </si>
  <si>
    <t>HMNT.AUDIT_OP.DATA</t>
  </si>
  <si>
    <t>查询操作审计可关联数据审计</t>
  </si>
  <si>
    <t>Query operation audit can be associated with data audit</t>
  </si>
  <si>
    <t>SELECT
	hadc.audit_data_config_id,
	hadc.tenant_id,
	hadc.service_name,
	hadc.table_name,
	hadc.display_name
FROM hmnt_audit_data_config hadc
WHERE hadc.tenant_id = #{tenantId}
    &lt;if test="tableName != null and tableName != ''"&gt;
        &lt;bind name="tableNameLike" value="'%' + tableName + '%'"/&gt;
	AND hadc.table_name LIKE #{tableNameLike}
    &lt;/if&gt;
    &lt;if test="serviceName != null and serviceName != ''"&gt;
        &lt;bind name="serviceNameLike" value="'%' + serviceName + '%'"/&gt;
	AND hadc.service_name LIKE #{serviceNameLike}
    &lt;/if&gt;
    &lt;if test="displayName != null and displayName != ''"&gt;
        &lt;bind name="displayNameLike" value="'%' + displayName + '%'"/&gt;
	AND hadc.display_name LIKE #{displayNameLike}
    &lt;/if&gt;
    &lt;if test="auditOpConfigId != null"&gt;
	AND NOT EXISTS (SELECT 1
                        FROM hmnt_audit_rel har
                        WHERE har.audit_op_config_id = #{auditOpConfigId}
                                AND har.audit_data_config_id = hadc.audit_data_config_id AND har.tenant_id = #{tenantId})
    &lt;/if&gt;</t>
  </si>
  <si>
    <t>auditDataConfigId</t>
  </si>
  <si>
    <t>hpfm_lov-13</t>
  </si>
  <si>
    <t>HMNT.AUDIT_OP.TYPE</t>
  </si>
  <si>
    <t>操作审计类型</t>
  </si>
  <si>
    <t>Operation Audit Type</t>
  </si>
  <si>
    <t>hpfm_lov-14</t>
  </si>
  <si>
    <t>HMNT.AUDIT_RESULT</t>
  </si>
  <si>
    <t>操作审计结果</t>
  </si>
  <si>
    <t>Operational audit results</t>
  </si>
  <si>
    <t>hpfm_lov-15</t>
  </si>
  <si>
    <t>HMNT.COLUMN.DISPLAY_TYPE</t>
  </si>
  <si>
    <t>字段展示类型</t>
  </si>
  <si>
    <t>Field Display Type</t>
  </si>
  <si>
    <t>hpfm_lov-16</t>
  </si>
  <si>
    <t>HMNT.DATA_AUDIT_TYPE</t>
  </si>
  <si>
    <t>数据审计类型</t>
  </si>
  <si>
    <t>Data Audit Type</t>
  </si>
  <si>
    <t>hpfm_lov-17</t>
  </si>
  <si>
    <t>HMNT.DOCUMENT</t>
  </si>
  <si>
    <t>单据审计</t>
  </si>
  <si>
    <t>Document audit</t>
  </si>
  <si>
    <t>&lt;bind name="lang" value="@io.choerodon.mybatis.helper.LanguageHelper@language()" /&gt;
SELECT
	had.audit_document_id,
	had.document_code,
	had.document_name,
    htt.tenant_name
FROM hmnt_audit_document had
JOIN hpfm_tenant_tl htt ON htt.tenant_id = had.tenant_id AND htt.lang = #{lang}
&lt;where&gt;
    &lt;if test="tenantId != null"&gt;
        htt.tenant_id = #{tenantId}
    &lt;/if&gt;
    &lt;if test="documentCode != null and documentCode != ''"&gt;
        &lt;bind name="documentCodeLike" value="'%' + documentCode + '%'"/&gt;
        AND had.document_code LIKE #{documentCodeLike}
    &lt;/if&gt;
    &lt;if test="documentName != null and documentName != ''"&gt;
        &lt;bind name="documentNameLike" value="'%' + documentName + '%'"/&gt;
        AND had.document_name LIKE #{documentNameLike}
    &lt;/if&gt;
&lt;/where&gt;</t>
  </si>
  <si>
    <t>auditDocumentId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</si>
  <si>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</si>
  <si>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</si>
  <si>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</si>
  <si>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</si>
  <si>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</si>
  <si>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</si>
  <si>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</si>
  <si>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</si>
  <si>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</si>
  <si>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</si>
  <si>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</si>
  <si>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</si>
  <si>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</si>
  <si>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</si>
  <si>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PARAMETER</t>
  </si>
  <si>
    <t>操作参数</t>
  </si>
  <si>
    <t>Operating parameter</t>
  </si>
  <si>
    <t>10</t>
  </si>
  <si>
    <t>RESULT</t>
  </si>
  <si>
    <t>操作结果</t>
  </si>
  <si>
    <t>Operation result</t>
  </si>
  <si>
    <t>20</t>
  </si>
  <si>
    <t>API</t>
  </si>
  <si>
    <t>Api</t>
  </si>
  <si>
    <t>USER</t>
  </si>
  <si>
    <t>用户</t>
  </si>
  <si>
    <t>User</t>
  </si>
  <si>
    <t>ROLE</t>
  </si>
  <si>
    <t>角色</t>
  </si>
  <si>
    <t>Role</t>
  </si>
  <si>
    <t>30</t>
  </si>
  <si>
    <t>CLIENT</t>
  </si>
  <si>
    <t>客户端</t>
  </si>
  <si>
    <t>Client</t>
  </si>
  <si>
    <t>40</t>
  </si>
  <si>
    <t>SUCCESS</t>
  </si>
  <si>
    <t>成功</t>
  </si>
  <si>
    <t>Success</t>
  </si>
  <si>
    <t>FAILED</t>
  </si>
  <si>
    <t>失败</t>
  </si>
  <si>
    <t>Failed</t>
  </si>
  <si>
    <t>LOV</t>
  </si>
  <si>
    <t>DATE</t>
  </si>
  <si>
    <t>Date</t>
  </si>
  <si>
    <t>STR</t>
  </si>
  <si>
    <t>字符串</t>
  </si>
  <si>
    <t>String</t>
  </si>
  <si>
    <t>NUMBER</t>
  </si>
  <si>
    <t>数字</t>
  </si>
  <si>
    <t>Digital</t>
  </si>
  <si>
    <t>INSERT</t>
  </si>
  <si>
    <t>新增</t>
  </si>
  <si>
    <t>Add</t>
  </si>
  <si>
    <t>UPDATE</t>
  </si>
  <si>
    <t>更新</t>
  </si>
  <si>
    <t>Update</t>
  </si>
  <si>
    <t>2</t>
  </si>
  <si>
    <t>DELETE</t>
  </si>
  <si>
    <t>删除</t>
  </si>
  <si>
    <t>Delete</t>
  </si>
  <si>
    <t>3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</si>
  <si>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</si>
  <si>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</si>
  <si>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</si>
  <si>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</si>
  <si>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</si>
  <si>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</si>
  <si>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</si>
  <si>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</si>
  <si>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</si>
  <si>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</si>
  <si>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</si>
  <si>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</si>
  <si>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</si>
  <si>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</si>
  <si>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hpfm_lov_view_header-37</t>
  </si>
  <si>
    <t>name</t>
  </si>
  <si>
    <t>hpfm_lov_view_header-38</t>
  </si>
  <si>
    <t>hpfm_lov_view_header-39</t>
  </si>
  <si>
    <t>operationalContent</t>
  </si>
  <si>
    <t>hpfm_lov_view_header-40</t>
  </si>
  <si>
    <t>tableName</t>
  </si>
  <si>
    <t>hpfm_lov_view_header-41</t>
  </si>
  <si>
    <t>审计数据字段展示类型</t>
  </si>
  <si>
    <t>Audit Data Field Display Type</t>
  </si>
  <si>
    <t>value</t>
  </si>
  <si>
    <t>meaning</t>
  </si>
  <si>
    <t>选择字段展示类型</t>
  </si>
  <si>
    <t>hpfm_lov_view_header-42</t>
  </si>
  <si>
    <t>documentName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</si>
  <si>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</si>
  <si>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</si>
  <si>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</si>
  <si>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</si>
  <si>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</si>
  <si>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</si>
  <si>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</si>
  <si>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</si>
  <si>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</si>
  <si>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</si>
  <si>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</si>
  <si>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</si>
  <si>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hpfm_lov_view_line-45</t>
  </si>
  <si>
    <t>角色编码</t>
  </si>
  <si>
    <t>Role coding</t>
  </si>
  <si>
    <t>code</t>
  </si>
  <si>
    <t>300</t>
  </si>
  <si>
    <t>hpfm_lov_view_line-46</t>
  </si>
  <si>
    <t>角色名称</t>
  </si>
  <si>
    <t>Role name</t>
  </si>
  <si>
    <t>200</t>
  </si>
  <si>
    <t>hpfm_lov_view_line-47</t>
  </si>
  <si>
    <t>Role code</t>
  </si>
  <si>
    <t>hpfm_lov_view_line-48</t>
  </si>
  <si>
    <t>Role Name</t>
  </si>
  <si>
    <t>hpfm_lov_view_line-49</t>
  </si>
  <si>
    <t>审计类型</t>
  </si>
  <si>
    <t>Audit type</t>
  </si>
  <si>
    <t>auditType</t>
  </si>
  <si>
    <t>150</t>
  </si>
  <si>
    <t>hpfm_lov_view_line-50</t>
  </si>
  <si>
    <t>auditTypeMeaning</t>
  </si>
  <si>
    <t>hpfm_lov_view_line-51</t>
  </si>
  <si>
    <t>操作内容</t>
  </si>
  <si>
    <t>Operation content</t>
  </si>
  <si>
    <t>hpfm_lov_view_line-52</t>
  </si>
  <si>
    <t>展示名称</t>
  </si>
  <si>
    <t>Display name</t>
  </si>
  <si>
    <t>displayName</t>
  </si>
  <si>
    <t>hpfm_lov_view_line-53</t>
  </si>
  <si>
    <t>服务名称</t>
  </si>
  <si>
    <t>Service name</t>
  </si>
  <si>
    <t>serviceName</t>
  </si>
  <si>
    <t>hpfm_lov_view_line-54</t>
  </si>
  <si>
    <t>表名称</t>
  </si>
  <si>
    <t>Table name</t>
  </si>
  <si>
    <t>hpfm_lov_view_line-55</t>
  </si>
  <si>
    <t>名称</t>
  </si>
  <si>
    <t>Name</t>
  </si>
  <si>
    <t>120</t>
  </si>
  <si>
    <t>hpfm_lov_view_line-56</t>
  </si>
  <si>
    <t>类型</t>
  </si>
  <si>
    <t>Types Of</t>
  </si>
  <si>
    <t>hpfm_lov_view_line-57</t>
  </si>
  <si>
    <t>单据审计编码</t>
  </si>
  <si>
    <t>Document audit code</t>
  </si>
  <si>
    <t>documentCode</t>
  </si>
  <si>
    <t>hpfm_lov_view_line-58</t>
  </si>
  <si>
    <t>单据审计名称</t>
  </si>
  <si>
    <t>Document audit name</t>
  </si>
  <si>
    <t>hpfm_lov_view_line-59</t>
  </si>
  <si>
    <t>租户名称</t>
  </si>
  <si>
    <t>Tenant name</t>
  </si>
  <si>
    <t>tenantName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</si>
</sst>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5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M8" t="s">
        <v>82</v>
      </c>
      <c r="N8" t="s">
        <v>82</v>
      </c>
      <c r="Q8" t="s">
        <v>83</v>
      </c>
      <c r="U8" t="s">
        <v>84</v>
      </c>
      <c r="V8" t="s">
        <v>84</v>
      </c>
      <c r="X8" t="s">
        <v>85</v>
      </c>
      <c r="Y8" t="s">
        <v>82</v>
      </c>
    </row>
    <row r="9">
      <c r="E9" t="s">
        <v>86</v>
      </c>
      <c r="F9" t="s">
        <v>87</v>
      </c>
      <c r="G9" t="s">
        <v>78</v>
      </c>
      <c r="H9" t="s">
        <v>79</v>
      </c>
      <c r="I9" t="s">
        <v>88</v>
      </c>
      <c r="J9" t="s">
        <v>89</v>
      </c>
      <c r="M9" t="s">
        <v>82</v>
      </c>
      <c r="N9" t="s">
        <v>82</v>
      </c>
      <c r="Q9" t="s">
        <v>90</v>
      </c>
      <c r="U9" t="s">
        <v>84</v>
      </c>
      <c r="V9" t="s">
        <v>84</v>
      </c>
      <c r="Y9" t="s">
        <v>82</v>
      </c>
    </row>
    <row r="10">
      <c r="E10" t="s">
        <v>91</v>
      </c>
      <c r="F10" t="s">
        <v>92</v>
      </c>
      <c r="G10" t="s">
        <v>78</v>
      </c>
      <c r="H10" t="s">
        <v>79</v>
      </c>
      <c r="I10" t="s">
        <v>93</v>
      </c>
      <c r="J10" t="s">
        <v>94</v>
      </c>
      <c r="M10" t="s">
        <v>82</v>
      </c>
      <c r="N10" t="s">
        <v>82</v>
      </c>
      <c r="Q10" t="s">
        <v>95</v>
      </c>
      <c r="U10" t="s">
        <v>82</v>
      </c>
      <c r="V10" t="s">
        <v>84</v>
      </c>
      <c r="X10" t="s">
        <v>96</v>
      </c>
      <c r="Y10" t="s">
        <v>82</v>
      </c>
    </row>
    <row r="11">
      <c r="E11" t="s">
        <v>97</v>
      </c>
      <c r="F11" t="s">
        <v>98</v>
      </c>
      <c r="G11" t="s">
        <v>99</v>
      </c>
      <c r="I11" t="s">
        <v>100</v>
      </c>
      <c r="J11" t="s">
        <v>101</v>
      </c>
      <c r="M11" t="s">
        <v>82</v>
      </c>
      <c r="N11" t="s">
        <v>82</v>
      </c>
      <c r="U11" t="s">
        <v>84</v>
      </c>
      <c r="V11" t="s">
        <v>84</v>
      </c>
      <c r="Y11" t="s">
        <v>82</v>
      </c>
    </row>
    <row r="12">
      <c r="E12" t="s">
        <v>102</v>
      </c>
      <c r="F12" t="s">
        <v>103</v>
      </c>
      <c r="G12" t="s">
        <v>78</v>
      </c>
      <c r="H12" t="s">
        <v>79</v>
      </c>
      <c r="I12" t="s">
        <v>104</v>
      </c>
      <c r="J12" t="s">
        <v>105</v>
      </c>
      <c r="M12" t="s">
        <v>82</v>
      </c>
      <c r="N12" t="s">
        <v>82</v>
      </c>
      <c r="Q12" t="s">
        <v>106</v>
      </c>
      <c r="U12" t="s">
        <v>84</v>
      </c>
      <c r="V12" t="s">
        <v>84</v>
      </c>
      <c r="X12" t="s">
        <v>107</v>
      </c>
      <c r="Y12" t="s">
        <v>82</v>
      </c>
    </row>
    <row r="13">
      <c r="E13" t="s">
        <v>108</v>
      </c>
      <c r="F13" t="s">
        <v>109</v>
      </c>
      <c r="G13" t="s">
        <v>99</v>
      </c>
      <c r="I13" t="s">
        <v>110</v>
      </c>
      <c r="J13" t="s">
        <v>111</v>
      </c>
      <c r="M13" t="s">
        <v>82</v>
      </c>
      <c r="N13" t="s">
        <v>82</v>
      </c>
      <c r="U13" t="s">
        <v>84</v>
      </c>
      <c r="V13" t="s">
        <v>84</v>
      </c>
      <c r="Y13" t="s">
        <v>82</v>
      </c>
    </row>
    <row r="14">
      <c r="E14" t="s">
        <v>112</v>
      </c>
      <c r="F14" t="s">
        <v>113</v>
      </c>
      <c r="G14" t="s">
        <v>99</v>
      </c>
      <c r="I14" t="s">
        <v>114</v>
      </c>
      <c r="J14" t="s">
        <v>115</v>
      </c>
      <c r="M14" t="s">
        <v>82</v>
      </c>
      <c r="N14" t="s">
        <v>82</v>
      </c>
      <c r="U14" t="s">
        <v>84</v>
      </c>
      <c r="V14" t="s">
        <v>84</v>
      </c>
      <c r="Y14" t="s">
        <v>82</v>
      </c>
    </row>
    <row r="15">
      <c r="E15" t="s">
        <v>116</v>
      </c>
      <c r="F15" t="s">
        <v>117</v>
      </c>
      <c r="G15" t="s">
        <v>99</v>
      </c>
      <c r="I15" t="s">
        <v>118</v>
      </c>
      <c r="J15" t="s">
        <v>119</v>
      </c>
      <c r="M15" t="s">
        <v>82</v>
      </c>
      <c r="N15" t="s">
        <v>82</v>
      </c>
      <c r="U15" t="s">
        <v>84</v>
      </c>
      <c r="V15" t="s">
        <v>84</v>
      </c>
      <c r="Y15" t="s">
        <v>82</v>
      </c>
    </row>
    <row r="16">
      <c r="E16" t="s">
        <v>120</v>
      </c>
      <c r="F16" t="s">
        <v>121</v>
      </c>
      <c r="G16" t="s">
        <v>99</v>
      </c>
      <c r="I16" t="s">
        <v>122</v>
      </c>
      <c r="J16" t="s">
        <v>123</v>
      </c>
      <c r="M16" t="s">
        <v>82</v>
      </c>
      <c r="N16" t="s">
        <v>82</v>
      </c>
      <c r="U16" t="s">
        <v>84</v>
      </c>
      <c r="V16" t="s">
        <v>84</v>
      </c>
      <c r="Y16" t="s">
        <v>82</v>
      </c>
    </row>
    <row r="17">
      <c r="E17" t="s">
        <v>124</v>
      </c>
      <c r="F17" t="s">
        <v>125</v>
      </c>
      <c r="G17" t="s">
        <v>78</v>
      </c>
      <c r="H17" t="s">
        <v>79</v>
      </c>
      <c r="I17" t="s">
        <v>126</v>
      </c>
      <c r="J17" t="s">
        <v>127</v>
      </c>
      <c r="M17" t="s">
        <v>82</v>
      </c>
      <c r="N17" t="s">
        <v>82</v>
      </c>
      <c r="Q17" t="s">
        <v>128</v>
      </c>
      <c r="U17" t="s">
        <v>84</v>
      </c>
      <c r="V17" t="s">
        <v>84</v>
      </c>
      <c r="X17" t="s">
        <v>129</v>
      </c>
      <c r="Y17" t="s">
        <v>82</v>
      </c>
    </row>
    <row r="19">
      <c r="A19" t="s">
        <v>50</v>
      </c>
      <c r="B19" t="s">
        <v>51</v>
      </c>
      <c r="C19" t="s">
        <v>130</v>
      </c>
      <c r="D19" t="s" s="44">
        <v>131</v>
      </c>
      <c r="E19" t="s" s="45">
        <v>132</v>
      </c>
      <c r="F19" t="s" s="46">
        <v>133</v>
      </c>
      <c r="G19" t="s">
        <v>134</v>
      </c>
      <c r="H19" t="s" s="47">
        <v>135</v>
      </c>
      <c r="I19" t="s">
        <v>136</v>
      </c>
      <c r="J19" t="s">
        <v>137</v>
      </c>
      <c r="K19" t="s">
        <v>60</v>
      </c>
      <c r="L19" t="s">
        <v>61</v>
      </c>
      <c r="M19" t="s" s="48">
        <v>62</v>
      </c>
      <c r="N19" t="s" s="49">
        <v>63</v>
      </c>
      <c r="O19" t="s">
        <v>138</v>
      </c>
      <c r="P19" t="s">
        <v>139</v>
      </c>
      <c r="Q19" t="s" s="50">
        <v>140</v>
      </c>
      <c r="R19" t="s">
        <v>141</v>
      </c>
      <c r="S19" t="s">
        <v>142</v>
      </c>
      <c r="T19" t="s">
        <v>71</v>
      </c>
    </row>
    <row r="20">
      <c r="E20" t="s">
        <v>143</v>
      </c>
      <c r="F20">
        <f>值集数据!$E$11</f>
      </c>
      <c r="G20" t="s">
        <v>98</v>
      </c>
      <c r="H20" t="s">
        <v>144</v>
      </c>
      <c r="I20" t="s">
        <v>145</v>
      </c>
      <c r="J20" t="s">
        <v>146</v>
      </c>
      <c r="M20" t="s">
        <v>82</v>
      </c>
      <c r="N20" t="s">
        <v>82</v>
      </c>
      <c r="P20" t="s">
        <v>147</v>
      </c>
      <c r="T20" t="s">
        <v>84</v>
      </c>
    </row>
    <row r="21">
      <c r="E21" t="s">
        <v>143</v>
      </c>
      <c r="F21">
        <f>值集数据!$E$11</f>
      </c>
      <c r="G21" t="s">
        <v>98</v>
      </c>
      <c r="H21" t="s">
        <v>148</v>
      </c>
      <c r="I21" t="s">
        <v>149</v>
      </c>
      <c r="J21" t="s">
        <v>150</v>
      </c>
      <c r="M21" t="s">
        <v>82</v>
      </c>
      <c r="N21" t="s">
        <v>82</v>
      </c>
      <c r="P21" t="s">
        <v>151</v>
      </c>
      <c r="T21" t="s">
        <v>84</v>
      </c>
    </row>
    <row r="22">
      <c r="E22" t="s">
        <v>143</v>
      </c>
      <c r="F22">
        <f>值集数据!$E$13</f>
      </c>
      <c r="G22" t="s">
        <v>109</v>
      </c>
      <c r="H22" t="s">
        <v>152</v>
      </c>
      <c r="I22" t="s">
        <v>153</v>
      </c>
      <c r="J22" t="s">
        <v>153</v>
      </c>
      <c r="M22" t="s">
        <v>82</v>
      </c>
      <c r="N22" t="s">
        <v>82</v>
      </c>
      <c r="P22" t="s">
        <v>147</v>
      </c>
      <c r="T22" t="s">
        <v>84</v>
      </c>
    </row>
    <row r="23">
      <c r="E23" t="s">
        <v>143</v>
      </c>
      <c r="F23">
        <f>值集数据!$E$13</f>
      </c>
      <c r="G23" t="s">
        <v>109</v>
      </c>
      <c r="H23" t="s">
        <v>154</v>
      </c>
      <c r="I23" t="s">
        <v>155</v>
      </c>
      <c r="J23" t="s">
        <v>156</v>
      </c>
      <c r="M23" t="s">
        <v>82</v>
      </c>
      <c r="N23" t="s">
        <v>82</v>
      </c>
      <c r="P23" t="s">
        <v>151</v>
      </c>
      <c r="T23" t="s">
        <v>84</v>
      </c>
    </row>
    <row r="24">
      <c r="E24" t="s">
        <v>143</v>
      </c>
      <c r="F24">
        <f>值集数据!$E$13</f>
      </c>
      <c r="G24" t="s">
        <v>109</v>
      </c>
      <c r="H24" t="s">
        <v>157</v>
      </c>
      <c r="I24" t="s">
        <v>158</v>
      </c>
      <c r="J24" t="s">
        <v>159</v>
      </c>
      <c r="M24" t="s">
        <v>82</v>
      </c>
      <c r="N24" t="s">
        <v>82</v>
      </c>
      <c r="P24" t="s">
        <v>160</v>
      </c>
      <c r="T24" t="s">
        <v>84</v>
      </c>
    </row>
    <row r="25">
      <c r="E25" t="s">
        <v>143</v>
      </c>
      <c r="F25">
        <f>值集数据!$E$13</f>
      </c>
      <c r="G25" t="s">
        <v>109</v>
      </c>
      <c r="H25" t="s">
        <v>161</v>
      </c>
      <c r="I25" t="s">
        <v>162</v>
      </c>
      <c r="J25" t="s">
        <v>163</v>
      </c>
      <c r="M25" t="s">
        <v>82</v>
      </c>
      <c r="N25" t="s">
        <v>82</v>
      </c>
      <c r="P25" t="s">
        <v>164</v>
      </c>
      <c r="T25" t="s">
        <v>84</v>
      </c>
    </row>
    <row r="26">
      <c r="E26" t="s">
        <v>143</v>
      </c>
      <c r="F26">
        <f>值集数据!$E$14</f>
      </c>
      <c r="G26" t="s">
        <v>113</v>
      </c>
      <c r="H26" t="s">
        <v>165</v>
      </c>
      <c r="I26" t="s">
        <v>166</v>
      </c>
      <c r="J26" t="s">
        <v>167</v>
      </c>
      <c r="M26" t="s">
        <v>82</v>
      </c>
      <c r="N26" t="s">
        <v>82</v>
      </c>
      <c r="P26" t="s">
        <v>147</v>
      </c>
      <c r="T26" t="s">
        <v>84</v>
      </c>
    </row>
    <row r="27">
      <c r="E27" t="s">
        <v>143</v>
      </c>
      <c r="F27">
        <f>值集数据!$E$14</f>
      </c>
      <c r="G27" t="s">
        <v>113</v>
      </c>
      <c r="H27" t="s">
        <v>168</v>
      </c>
      <c r="I27" t="s">
        <v>169</v>
      </c>
      <c r="J27" t="s">
        <v>170</v>
      </c>
      <c r="M27" t="s">
        <v>82</v>
      </c>
      <c r="N27" t="s">
        <v>82</v>
      </c>
      <c r="P27" t="s">
        <v>151</v>
      </c>
      <c r="T27" t="s">
        <v>84</v>
      </c>
    </row>
    <row r="28">
      <c r="E28" t="s">
        <v>143</v>
      </c>
      <c r="F28">
        <f>值集数据!$E$15</f>
      </c>
      <c r="G28" t="s">
        <v>117</v>
      </c>
      <c r="H28" t="s">
        <v>171</v>
      </c>
      <c r="I28" t="s">
        <v>171</v>
      </c>
      <c r="J28" t="s">
        <v>171</v>
      </c>
      <c r="M28" t="s">
        <v>82</v>
      </c>
      <c r="N28" t="s">
        <v>82</v>
      </c>
      <c r="P28" t="s">
        <v>147</v>
      </c>
      <c r="T28" t="s">
        <v>84</v>
      </c>
    </row>
    <row r="29">
      <c r="E29" t="s">
        <v>143</v>
      </c>
      <c r="F29">
        <f>值集数据!$E$15</f>
      </c>
      <c r="G29" t="s">
        <v>117</v>
      </c>
      <c r="H29" t="s">
        <v>172</v>
      </c>
      <c r="I29" t="s">
        <v>44</v>
      </c>
      <c r="J29" t="s">
        <v>173</v>
      </c>
      <c r="M29" t="s">
        <v>82</v>
      </c>
      <c r="N29" t="s">
        <v>82</v>
      </c>
      <c r="P29" t="s">
        <v>151</v>
      </c>
      <c r="T29" t="s">
        <v>84</v>
      </c>
    </row>
    <row r="30">
      <c r="E30" t="s">
        <v>143</v>
      </c>
      <c r="F30">
        <f>值集数据!$E$15</f>
      </c>
      <c r="G30" t="s">
        <v>117</v>
      </c>
      <c r="H30" t="s">
        <v>174</v>
      </c>
      <c r="I30" t="s">
        <v>175</v>
      </c>
      <c r="J30" t="s">
        <v>176</v>
      </c>
      <c r="M30" t="s">
        <v>82</v>
      </c>
      <c r="N30" t="s">
        <v>82</v>
      </c>
      <c r="P30" t="s">
        <v>160</v>
      </c>
      <c r="T30" t="s">
        <v>84</v>
      </c>
    </row>
    <row r="31">
      <c r="E31" t="s">
        <v>143</v>
      </c>
      <c r="F31">
        <f>值集数据!$E$15</f>
      </c>
      <c r="G31" t="s">
        <v>117</v>
      </c>
      <c r="H31" t="s">
        <v>177</v>
      </c>
      <c r="I31" t="s">
        <v>178</v>
      </c>
      <c r="J31" t="s">
        <v>179</v>
      </c>
      <c r="M31" t="s">
        <v>82</v>
      </c>
      <c r="N31" t="s">
        <v>82</v>
      </c>
      <c r="P31" t="s">
        <v>164</v>
      </c>
      <c r="T31" t="s">
        <v>84</v>
      </c>
    </row>
    <row r="32">
      <c r="E32" t="s">
        <v>143</v>
      </c>
      <c r="F32">
        <f>值集数据!$E$16</f>
      </c>
      <c r="G32" t="s">
        <v>121</v>
      </c>
      <c r="H32" t="s">
        <v>180</v>
      </c>
      <c r="I32" t="s">
        <v>181</v>
      </c>
      <c r="J32" t="s">
        <v>182</v>
      </c>
      <c r="M32" t="s">
        <v>82</v>
      </c>
      <c r="N32" t="s">
        <v>82</v>
      </c>
      <c r="P32" t="s">
        <v>84</v>
      </c>
      <c r="T32" t="s">
        <v>84</v>
      </c>
    </row>
    <row r="33">
      <c r="E33" t="s">
        <v>143</v>
      </c>
      <c r="F33">
        <f>值集数据!$E$16</f>
      </c>
      <c r="G33" t="s">
        <v>121</v>
      </c>
      <c r="H33" t="s">
        <v>183</v>
      </c>
      <c r="I33" t="s">
        <v>184</v>
      </c>
      <c r="J33" t="s">
        <v>185</v>
      </c>
      <c r="M33" t="s">
        <v>82</v>
      </c>
      <c r="N33" t="s">
        <v>82</v>
      </c>
      <c r="P33" t="s">
        <v>186</v>
      </c>
      <c r="T33" t="s">
        <v>84</v>
      </c>
    </row>
    <row r="34">
      <c r="E34" t="s">
        <v>143</v>
      </c>
      <c r="F34">
        <f>值集数据!$E$16</f>
      </c>
      <c r="G34" t="s">
        <v>121</v>
      </c>
      <c r="H34" t="s">
        <v>187</v>
      </c>
      <c r="I34" t="s">
        <v>188</v>
      </c>
      <c r="J34" t="s">
        <v>189</v>
      </c>
      <c r="M34" t="s">
        <v>82</v>
      </c>
      <c r="N34" t="s">
        <v>82</v>
      </c>
      <c r="P34" t="s">
        <v>190</v>
      </c>
      <c r="T34" t="s">
        <v>84</v>
      </c>
    </row>
    <row r="36">
      <c r="A36" t="s">
        <v>50</v>
      </c>
      <c r="B36" t="s">
        <v>51</v>
      </c>
      <c r="C36" t="s">
        <v>191</v>
      </c>
      <c r="D36" t="s" s="51">
        <v>192</v>
      </c>
      <c r="E36" t="s" s="52">
        <v>193</v>
      </c>
      <c r="F36" t="s" s="53">
        <v>194</v>
      </c>
      <c r="G36" t="s">
        <v>195</v>
      </c>
      <c r="H36" t="s">
        <v>196</v>
      </c>
      <c r="I36" t="s" s="54">
        <v>197</v>
      </c>
      <c r="J36" t="s" s="55">
        <v>62</v>
      </c>
      <c r="K36" t="s" s="56">
        <v>63</v>
      </c>
      <c r="L36" t="s">
        <v>68</v>
      </c>
      <c r="M36" t="s">
        <v>69</v>
      </c>
      <c r="N36" t="s">
        <v>198</v>
      </c>
      <c r="O36" t="s">
        <v>199</v>
      </c>
      <c r="P36" t="s">
        <v>200</v>
      </c>
      <c r="Q36" t="s">
        <v>201</v>
      </c>
      <c r="R36" t="s">
        <v>202</v>
      </c>
      <c r="S36" t="s">
        <v>203</v>
      </c>
      <c r="T36" t="s">
        <v>204</v>
      </c>
      <c r="U36" t="s">
        <v>71</v>
      </c>
    </row>
    <row r="37">
      <c r="E37" t="s">
        <v>205</v>
      </c>
      <c r="F37" t="s">
        <v>77</v>
      </c>
      <c r="G37" t="s">
        <v>80</v>
      </c>
      <c r="H37" t="s">
        <v>81</v>
      </c>
      <c r="I37">
        <f>值集数据!$E$8</f>
      </c>
      <c r="J37" t="s">
        <v>82</v>
      </c>
      <c r="K37" t="s">
        <v>82</v>
      </c>
      <c r="L37" t="s">
        <v>85</v>
      </c>
      <c r="M37" t="s">
        <v>206</v>
      </c>
      <c r="R37" t="s">
        <v>147</v>
      </c>
      <c r="S37" t="s">
        <v>82</v>
      </c>
      <c r="U37" t="s">
        <v>84</v>
      </c>
    </row>
    <row r="38">
      <c r="E38" t="s">
        <v>207</v>
      </c>
      <c r="F38" t="s">
        <v>87</v>
      </c>
      <c r="G38" t="s">
        <v>88</v>
      </c>
      <c r="H38" t="s">
        <v>89</v>
      </c>
      <c r="I38">
        <f>值集数据!$E$9</f>
      </c>
      <c r="J38" t="s">
        <v>82</v>
      </c>
      <c r="K38" t="s">
        <v>82</v>
      </c>
      <c r="L38" t="s">
        <v>85</v>
      </c>
      <c r="M38" t="s">
        <v>206</v>
      </c>
      <c r="R38" t="s">
        <v>147</v>
      </c>
      <c r="S38" t="s">
        <v>82</v>
      </c>
      <c r="U38" t="s">
        <v>84</v>
      </c>
    </row>
    <row r="39">
      <c r="E39" t="s">
        <v>208</v>
      </c>
      <c r="F39" t="s">
        <v>92</v>
      </c>
      <c r="G39" t="s">
        <v>93</v>
      </c>
      <c r="H39" t="s">
        <v>94</v>
      </c>
      <c r="I39">
        <f>值集数据!$E$10</f>
      </c>
      <c r="J39" t="s">
        <v>82</v>
      </c>
      <c r="K39" t="s">
        <v>82</v>
      </c>
      <c r="L39" t="s">
        <v>96</v>
      </c>
      <c r="M39" t="s">
        <v>209</v>
      </c>
      <c r="N39" t="s">
        <v>93</v>
      </c>
      <c r="O39" t="s">
        <v>94</v>
      </c>
      <c r="R39" t="s">
        <v>147</v>
      </c>
      <c r="S39" t="s">
        <v>82</v>
      </c>
      <c r="U39" t="s">
        <v>84</v>
      </c>
    </row>
    <row r="40">
      <c r="E40" t="s">
        <v>210</v>
      </c>
      <c r="F40" t="s">
        <v>103</v>
      </c>
      <c r="G40" t="s">
        <v>104</v>
      </c>
      <c r="H40" t="s">
        <v>105</v>
      </c>
      <c r="I40">
        <f>值集数据!$E$12</f>
      </c>
      <c r="J40" t="s">
        <v>82</v>
      </c>
      <c r="K40" t="s">
        <v>82</v>
      </c>
      <c r="L40" t="s">
        <v>107</v>
      </c>
      <c r="M40" t="s">
        <v>211</v>
      </c>
      <c r="N40" t="s">
        <v>104</v>
      </c>
      <c r="O40" t="s">
        <v>105</v>
      </c>
      <c r="R40" t="s">
        <v>147</v>
      </c>
      <c r="S40" t="s">
        <v>82</v>
      </c>
      <c r="U40" t="s">
        <v>84</v>
      </c>
    </row>
    <row r="41">
      <c r="E41" t="s">
        <v>212</v>
      </c>
      <c r="F41" t="s">
        <v>117</v>
      </c>
      <c r="G41" t="s">
        <v>213</v>
      </c>
      <c r="H41" t="s">
        <v>214</v>
      </c>
      <c r="I41">
        <f>值集数据!$E$15</f>
      </c>
      <c r="J41" t="s">
        <v>82</v>
      </c>
      <c r="K41" t="s">
        <v>82</v>
      </c>
      <c r="L41" t="s">
        <v>215</v>
      </c>
      <c r="M41" t="s">
        <v>216</v>
      </c>
      <c r="N41" t="s">
        <v>217</v>
      </c>
      <c r="O41" t="s">
        <v>217</v>
      </c>
      <c r="R41" t="s">
        <v>147</v>
      </c>
      <c r="S41" t="s">
        <v>82</v>
      </c>
      <c r="U41" t="s">
        <v>84</v>
      </c>
    </row>
    <row r="42">
      <c r="E42" t="s">
        <v>218</v>
      </c>
      <c r="F42" t="s">
        <v>125</v>
      </c>
      <c r="G42" t="s">
        <v>126</v>
      </c>
      <c r="H42" t="s">
        <v>127</v>
      </c>
      <c r="I42">
        <f>值集数据!$E$17</f>
      </c>
      <c r="J42" t="s">
        <v>82</v>
      </c>
      <c r="K42" t="s">
        <v>82</v>
      </c>
      <c r="L42" t="s">
        <v>129</v>
      </c>
      <c r="M42" t="s">
        <v>219</v>
      </c>
      <c r="R42" t="s">
        <v>147</v>
      </c>
      <c r="S42" t="s">
        <v>82</v>
      </c>
      <c r="U42" t="s">
        <v>84</v>
      </c>
    </row>
    <row r="44">
      <c r="A44" t="s">
        <v>50</v>
      </c>
      <c r="B44" t="s">
        <v>51</v>
      </c>
      <c r="C44" t="s">
        <v>220</v>
      </c>
      <c r="D44" t="s" s="57">
        <v>221</v>
      </c>
      <c r="E44" t="s" s="58">
        <v>222</v>
      </c>
      <c r="F44" t="s" s="59">
        <v>223</v>
      </c>
      <c r="G44" t="s">
        <v>224</v>
      </c>
      <c r="H44" t="s">
        <v>225</v>
      </c>
      <c r="I44" t="s" s="60">
        <v>197</v>
      </c>
      <c r="J44" t="s">
        <v>226</v>
      </c>
      <c r="K44" t="s">
        <v>227</v>
      </c>
      <c r="L44" t="s">
        <v>139</v>
      </c>
      <c r="M44" t="s" s="61">
        <v>228</v>
      </c>
      <c r="N44" t="s">
        <v>229</v>
      </c>
      <c r="O44" t="s">
        <v>230</v>
      </c>
      <c r="P44" t="s">
        <v>231</v>
      </c>
      <c r="Q44" t="s">
        <v>71</v>
      </c>
    </row>
    <row r="45">
      <c r="E45" t="s">
        <v>232</v>
      </c>
      <c r="F45">
        <f>值集数据!$E$37</f>
      </c>
      <c r="G45" t="s">
        <v>82</v>
      </c>
      <c r="H45" t="s">
        <v>82</v>
      </c>
      <c r="I45">
        <f>值集数据!$E$8</f>
      </c>
      <c r="J45" t="s">
        <v>233</v>
      </c>
      <c r="K45" t="s">
        <v>234</v>
      </c>
      <c r="L45" t="s">
        <v>147</v>
      </c>
      <c r="M45" t="s">
        <v>235</v>
      </c>
      <c r="N45" t="s">
        <v>84</v>
      </c>
      <c r="O45" t="s">
        <v>84</v>
      </c>
      <c r="P45" t="s">
        <v>236</v>
      </c>
      <c r="Q45" t="s">
        <v>84</v>
      </c>
    </row>
    <row r="46">
      <c r="E46" t="s">
        <v>237</v>
      </c>
      <c r="F46">
        <f>值集数据!$E$37</f>
      </c>
      <c r="G46" t="s">
        <v>82</v>
      </c>
      <c r="H46" t="s">
        <v>82</v>
      </c>
      <c r="I46">
        <f>值集数据!$E$8</f>
      </c>
      <c r="J46" t="s">
        <v>238</v>
      </c>
      <c r="K46" t="s">
        <v>239</v>
      </c>
      <c r="L46" t="s">
        <v>151</v>
      </c>
      <c r="M46" t="s">
        <v>206</v>
      </c>
      <c r="N46" t="s">
        <v>84</v>
      </c>
      <c r="O46" t="s">
        <v>84</v>
      </c>
      <c r="P46" t="s">
        <v>240</v>
      </c>
      <c r="Q46" t="s">
        <v>84</v>
      </c>
    </row>
    <row r="47">
      <c r="E47" t="s">
        <v>241</v>
      </c>
      <c r="F47">
        <f>值集数据!$E$38</f>
      </c>
      <c r="G47" t="s">
        <v>82</v>
      </c>
      <c r="H47" t="s">
        <v>82</v>
      </c>
      <c r="I47">
        <f>值集数据!$E$9</f>
      </c>
      <c r="J47" t="s">
        <v>233</v>
      </c>
      <c r="K47" t="s">
        <v>242</v>
      </c>
      <c r="L47" t="s">
        <v>147</v>
      </c>
      <c r="M47" t="s">
        <v>235</v>
      </c>
      <c r="N47" t="s">
        <v>84</v>
      </c>
      <c r="O47" t="s">
        <v>84</v>
      </c>
      <c r="P47" t="s">
        <v>240</v>
      </c>
      <c r="Q47" t="s">
        <v>84</v>
      </c>
    </row>
    <row r="48">
      <c r="E48" t="s">
        <v>243</v>
      </c>
      <c r="F48">
        <f>值集数据!$E$38</f>
      </c>
      <c r="G48" t="s">
        <v>82</v>
      </c>
      <c r="H48" t="s">
        <v>82</v>
      </c>
      <c r="I48">
        <f>值集数据!$E$9</f>
      </c>
      <c r="J48" t="s">
        <v>238</v>
      </c>
      <c r="K48" t="s">
        <v>244</v>
      </c>
      <c r="L48" t="s">
        <v>151</v>
      </c>
      <c r="M48" t="s">
        <v>206</v>
      </c>
      <c r="N48" t="s">
        <v>84</v>
      </c>
      <c r="O48" t="s">
        <v>84</v>
      </c>
      <c r="P48" t="s">
        <v>236</v>
      </c>
      <c r="Q48" t="s">
        <v>84</v>
      </c>
    </row>
    <row r="49">
      <c r="E49" t="s">
        <v>245</v>
      </c>
      <c r="F49">
        <f>值集数据!$E$39</f>
      </c>
      <c r="G49" t="s">
        <v>82</v>
      </c>
      <c r="H49" t="s">
        <v>82</v>
      </c>
      <c r="I49">
        <f>值集数据!$E$10</f>
      </c>
      <c r="J49" t="s">
        <v>246</v>
      </c>
      <c r="K49" t="s">
        <v>247</v>
      </c>
      <c r="L49" t="s">
        <v>147</v>
      </c>
      <c r="M49" t="s">
        <v>248</v>
      </c>
      <c r="N49" t="s">
        <v>84</v>
      </c>
      <c r="O49" t="s">
        <v>82</v>
      </c>
      <c r="P49" t="s">
        <v>249</v>
      </c>
      <c r="Q49" t="s">
        <v>84</v>
      </c>
    </row>
    <row r="50">
      <c r="E50" t="s">
        <v>250</v>
      </c>
      <c r="F50">
        <f>值集数据!$E$39</f>
      </c>
      <c r="G50" t="s">
        <v>82</v>
      </c>
      <c r="H50" t="s">
        <v>82</v>
      </c>
      <c r="I50">
        <f>值集数据!$E$10</f>
      </c>
      <c r="J50" t="s">
        <v>246</v>
      </c>
      <c r="K50" t="s">
        <v>247</v>
      </c>
      <c r="L50" t="s">
        <v>151</v>
      </c>
      <c r="M50" t="s">
        <v>251</v>
      </c>
      <c r="N50" t="s">
        <v>82</v>
      </c>
      <c r="O50" t="s">
        <v>84</v>
      </c>
      <c r="P50" t="s">
        <v>249</v>
      </c>
      <c r="Q50" t="s">
        <v>84</v>
      </c>
    </row>
    <row r="51">
      <c r="E51" t="s">
        <v>252</v>
      </c>
      <c r="F51">
        <f>值集数据!$E$39</f>
      </c>
      <c r="G51" t="s">
        <v>82</v>
      </c>
      <c r="H51" t="s">
        <v>82</v>
      </c>
      <c r="I51">
        <f>值集数据!$E$10</f>
      </c>
      <c r="J51" t="s">
        <v>253</v>
      </c>
      <c r="K51" t="s">
        <v>254</v>
      </c>
      <c r="L51" t="s">
        <v>160</v>
      </c>
      <c r="M51" t="s">
        <v>209</v>
      </c>
      <c r="N51" t="s">
        <v>84</v>
      </c>
      <c r="O51" t="s">
        <v>84</v>
      </c>
      <c r="P51" t="s">
        <v>236</v>
      </c>
      <c r="Q51" t="s">
        <v>84</v>
      </c>
    </row>
    <row r="52">
      <c r="E52" t="s">
        <v>255</v>
      </c>
      <c r="F52">
        <f>值集数据!$E$40</f>
      </c>
      <c r="G52" t="s">
        <v>82</v>
      </c>
      <c r="H52" t="s">
        <v>82</v>
      </c>
      <c r="I52">
        <f>值集数据!$E$12</f>
      </c>
      <c r="J52" t="s">
        <v>256</v>
      </c>
      <c r="K52" t="s">
        <v>257</v>
      </c>
      <c r="L52" t="s">
        <v>160</v>
      </c>
      <c r="M52" t="s">
        <v>258</v>
      </c>
      <c r="N52" t="s">
        <v>84</v>
      </c>
      <c r="O52" t="s">
        <v>84</v>
      </c>
      <c r="P52" t="s">
        <v>240</v>
      </c>
      <c r="Q52" t="s">
        <v>84</v>
      </c>
    </row>
    <row r="53">
      <c r="E53" t="s">
        <v>259</v>
      </c>
      <c r="F53">
        <f>值集数据!$E$40</f>
      </c>
      <c r="G53" t="s">
        <v>82</v>
      </c>
      <c r="H53" t="s">
        <v>82</v>
      </c>
      <c r="I53">
        <f>值集数据!$E$12</f>
      </c>
      <c r="J53" t="s">
        <v>260</v>
      </c>
      <c r="K53" t="s">
        <v>261</v>
      </c>
      <c r="L53" t="s">
        <v>147</v>
      </c>
      <c r="M53" t="s">
        <v>262</v>
      </c>
      <c r="N53" t="s">
        <v>84</v>
      </c>
      <c r="O53" t="s">
        <v>84</v>
      </c>
      <c r="P53" t="s">
        <v>240</v>
      </c>
      <c r="Q53" t="s">
        <v>84</v>
      </c>
    </row>
    <row r="54">
      <c r="E54" t="s">
        <v>263</v>
      </c>
      <c r="F54">
        <f>值集数据!$E$40</f>
      </c>
      <c r="G54" t="s">
        <v>82</v>
      </c>
      <c r="H54" t="s">
        <v>82</v>
      </c>
      <c r="I54">
        <f>值集数据!$E$12</f>
      </c>
      <c r="J54" t="s">
        <v>264</v>
      </c>
      <c r="K54" t="s">
        <v>265</v>
      </c>
      <c r="L54" t="s">
        <v>151</v>
      </c>
      <c r="M54" t="s">
        <v>211</v>
      </c>
      <c r="N54" t="s">
        <v>84</v>
      </c>
      <c r="O54" t="s">
        <v>84</v>
      </c>
      <c r="P54" t="s">
        <v>240</v>
      </c>
      <c r="Q54" t="s">
        <v>84</v>
      </c>
    </row>
    <row r="55">
      <c r="E55" t="s">
        <v>266</v>
      </c>
      <c r="F55">
        <f>值集数据!$E$41</f>
      </c>
      <c r="G55" t="s">
        <v>82</v>
      </c>
      <c r="H55" t="s">
        <v>82</v>
      </c>
      <c r="I55">
        <f>值集数据!$E$15</f>
      </c>
      <c r="J55" t="s">
        <v>267</v>
      </c>
      <c r="K55" t="s">
        <v>268</v>
      </c>
      <c r="L55" t="s">
        <v>186</v>
      </c>
      <c r="M55" t="s">
        <v>216</v>
      </c>
      <c r="N55" t="s">
        <v>82</v>
      </c>
      <c r="O55" t="s">
        <v>84</v>
      </c>
      <c r="P55" t="s">
        <v>269</v>
      </c>
      <c r="Q55" t="s">
        <v>84</v>
      </c>
    </row>
    <row r="56">
      <c r="E56" t="s">
        <v>270</v>
      </c>
      <c r="F56">
        <f>值集数据!$E$41</f>
      </c>
      <c r="G56" t="s">
        <v>82</v>
      </c>
      <c r="H56" t="s">
        <v>82</v>
      </c>
      <c r="I56">
        <f>值集数据!$E$15</f>
      </c>
      <c r="J56" t="s">
        <v>271</v>
      </c>
      <c r="K56" t="s">
        <v>272</v>
      </c>
      <c r="L56" t="s">
        <v>84</v>
      </c>
      <c r="M56" t="s">
        <v>215</v>
      </c>
      <c r="N56" t="s">
        <v>82</v>
      </c>
      <c r="O56" t="s">
        <v>84</v>
      </c>
      <c r="P56" t="s">
        <v>269</v>
      </c>
      <c r="Q56" t="s">
        <v>84</v>
      </c>
    </row>
    <row r="57">
      <c r="E57" t="s">
        <v>273</v>
      </c>
      <c r="F57">
        <f>值集数据!$E$42</f>
      </c>
      <c r="G57" t="s">
        <v>82</v>
      </c>
      <c r="H57" t="s">
        <v>82</v>
      </c>
      <c r="I57">
        <f>值集数据!$E$17</f>
      </c>
      <c r="J57" t="s">
        <v>274</v>
      </c>
      <c r="K57" t="s">
        <v>275</v>
      </c>
      <c r="L57" t="s">
        <v>147</v>
      </c>
      <c r="M57" t="s">
        <v>276</v>
      </c>
      <c r="N57" t="s">
        <v>84</v>
      </c>
      <c r="O57" t="s">
        <v>84</v>
      </c>
      <c r="P57" t="s">
        <v>240</v>
      </c>
      <c r="Q57" t="s">
        <v>84</v>
      </c>
    </row>
    <row r="58">
      <c r="E58" t="s">
        <v>277</v>
      </c>
      <c r="F58">
        <f>值集数据!$E$42</f>
      </c>
      <c r="G58" t="s">
        <v>82</v>
      </c>
      <c r="H58" t="s">
        <v>82</v>
      </c>
      <c r="I58">
        <f>值集数据!$E$17</f>
      </c>
      <c r="J58" t="s">
        <v>278</v>
      </c>
      <c r="K58" t="s">
        <v>279</v>
      </c>
      <c r="L58" t="s">
        <v>151</v>
      </c>
      <c r="M58" t="s">
        <v>219</v>
      </c>
      <c r="N58" t="s">
        <v>84</v>
      </c>
      <c r="O58" t="s">
        <v>84</v>
      </c>
      <c r="P58" t="s">
        <v>240</v>
      </c>
      <c r="Q58" t="s">
        <v>84</v>
      </c>
    </row>
    <row r="59">
      <c r="E59" t="s">
        <v>280</v>
      </c>
      <c r="F59">
        <f>值集数据!$E$42</f>
      </c>
      <c r="G59" t="s">
        <v>82</v>
      </c>
      <c r="H59" t="s">
        <v>82</v>
      </c>
      <c r="I59">
        <f>值集数据!$E$17</f>
      </c>
      <c r="J59" t="s">
        <v>281</v>
      </c>
      <c r="K59" t="s">
        <v>282</v>
      </c>
      <c r="L59" t="s">
        <v>82</v>
      </c>
      <c r="M59" t="s">
        <v>283</v>
      </c>
      <c r="N59" t="s">
        <v>82</v>
      </c>
      <c r="O59" t="s">
        <v>84</v>
      </c>
      <c r="P59" t="s">
        <v>249</v>
      </c>
      <c r="Q59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