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3BF8C87B-BAED-4A9A-83F0-06A53FAFAD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<sst xmlns="http://schemas.openxmlformats.org/spreadsheetml/2006/main" count="3151" uniqueCount="1367">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</sst>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F54" sqref="F54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>
        <v>6289531584234</v>
      </c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</v>
      </c>
      <c r="M2" s="10" t="s">
        <v>35</v>
      </c>
      <c r="N2" s="13">
        <v>240000</v>
      </c>
      <c r="O2" s="14" t="s">
        <v>36</v>
      </c>
      <c r="P2" s="13">
        <v>400</v>
      </c>
      <c r="Q2" s="13">
        <v>27133000</v>
      </c>
      <c r="R2" s="13">
        <v>48000000</v>
      </c>
      <c r="S2" s="10" t="s">
        <v>37</v>
      </c>
      <c r="T2" s="15" t="s">
        <v>38</v>
      </c>
      <c r="U2" s="15" t="s">
        <v>39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40</v>
      </c>
      <c r="B3" s="10" t="s">
        <v>41</v>
      </c>
      <c r="C3" s="10"/>
      <c r="D3" s="10"/>
      <c r="E3" s="10">
        <v>6289668969721</v>
      </c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</v>
      </c>
      <c r="M3" s="10" t="s">
        <v>43</v>
      </c>
      <c r="N3" s="13">
        <v>690000</v>
      </c>
      <c r="O3" s="14" t="s">
        <v>36</v>
      </c>
      <c r="P3" s="13">
        <v>800</v>
      </c>
      <c r="Q3" s="13">
        <v>174225000</v>
      </c>
      <c r="R3" s="13">
        <v>155250000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47</v>
      </c>
      <c r="B4" s="10" t="s">
        <v>48</v>
      </c>
      <c r="C4" s="10"/>
      <c r="D4" s="10"/>
      <c r="E4" s="10">
        <v>628112778903</v>
      </c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</v>
      </c>
      <c r="O4" s="14" t="s">
        <v>36</v>
      </c>
      <c r="P4" s="13">
        <v>800</v>
      </c>
      <c r="Q4" s="13">
        <v>188900000</v>
      </c>
      <c r="R4" s="13">
        <v>77280000</v>
      </c>
      <c r="S4" s="10" t="s">
        <v>54</v>
      </c>
      <c r="T4" s="15" t="s">
        <v>55</v>
      </c>
      <c r="U4" s="18" t="s">
        <v>56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57</v>
      </c>
      <c r="B5" s="10" t="s">
        <v>58</v>
      </c>
      <c r="C5" s="10"/>
      <c r="D5" s="10"/>
      <c r="E5" s="10">
        <v>628112952506</v>
      </c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</v>
      </c>
      <c r="O5" s="14" t="s">
        <v>36</v>
      </c>
      <c r="P5" s="13">
        <v>400</v>
      </c>
      <c r="Q5" s="13">
        <v>53025000</v>
      </c>
      <c r="R5" s="13">
        <v>77625000</v>
      </c>
      <c r="S5" s="10" t="s">
        <v>63</v>
      </c>
      <c r="T5" s="15" t="s">
        <v>64</v>
      </c>
      <c r="U5" s="18" t="s">
        <v>65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66</v>
      </c>
      <c r="B6" s="10" t="s">
        <v>67</v>
      </c>
      <c r="C6" s="10"/>
      <c r="D6" s="10"/>
      <c r="E6" s="10">
        <v>6282138221669</v>
      </c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</v>
      </c>
      <c r="O6" s="14" t="s">
        <v>36</v>
      </c>
      <c r="P6" s="13">
        <v>800</v>
      </c>
      <c r="Q6" s="13">
        <v>138750000</v>
      </c>
      <c r="R6" s="13">
        <v>62160000</v>
      </c>
      <c r="S6" s="10" t="s">
        <v>72</v>
      </c>
      <c r="T6" s="15" t="s">
        <v>73</v>
      </c>
      <c r="U6" s="18" t="s">
        <v>74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75</v>
      </c>
      <c r="B7" s="10" t="s">
        <v>76</v>
      </c>
      <c r="C7" s="10"/>
      <c r="D7" s="10"/>
      <c r="E7" s="10">
        <v>6289531584234</v>
      </c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</v>
      </c>
      <c r="O7" s="14" t="s">
        <v>36</v>
      </c>
      <c r="P7" s="13">
        <v>1600</v>
      </c>
      <c r="Q7" s="13">
        <v>350205000</v>
      </c>
      <c r="R7" s="13">
        <v>249750000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84</v>
      </c>
      <c r="B8" s="10" t="s">
        <v>85</v>
      </c>
      <c r="C8" s="10"/>
      <c r="D8" s="10"/>
      <c r="E8" s="10">
        <v>6289668969721</v>
      </c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</v>
      </c>
      <c r="O8" s="14" t="s">
        <v>36</v>
      </c>
      <c r="P8" s="13">
        <v>10000</v>
      </c>
      <c r="Q8" s="13">
        <v>1545949000</v>
      </c>
      <c r="R8" s="13">
        <v>1117140000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93</v>
      </c>
      <c r="B9" s="10" t="s">
        <v>94</v>
      </c>
      <c r="C9" s="10"/>
      <c r="D9" s="10"/>
      <c r="E9" s="10">
        <v>628112778903</v>
      </c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</v>
      </c>
      <c r="O9" s="14" t="s">
        <v>36</v>
      </c>
      <c r="P9" s="13">
        <v>8000</v>
      </c>
      <c r="Q9" s="13">
        <v>3499650000</v>
      </c>
      <c r="R9" s="13">
        <v>1559250000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101</v>
      </c>
      <c r="B10" s="10" t="s">
        <v>102</v>
      </c>
      <c r="C10" s="10"/>
      <c r="D10" s="10"/>
      <c r="E10" s="10">
        <v>628112952506</v>
      </c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</v>
      </c>
      <c r="O10" s="14" t="s">
        <v>36</v>
      </c>
      <c r="P10" s="13">
        <v>800</v>
      </c>
      <c r="Q10" s="13">
        <v>174225000</v>
      </c>
      <c r="R10" s="13">
        <v>155250000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109</v>
      </c>
      <c r="B11" s="10" t="s">
        <v>110</v>
      </c>
      <c r="C11" s="10"/>
      <c r="D11" s="10"/>
      <c r="E11" s="10">
        <v>6282138221669</v>
      </c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</v>
      </c>
      <c r="O11" s="14" t="s">
        <v>36</v>
      </c>
      <c r="P11" s="13">
        <v>3200</v>
      </c>
      <c r="Q11" s="13">
        <v>372290000</v>
      </c>
      <c r="R11" s="13">
        <v>623250000</v>
      </c>
      <c r="S11" s="10" t="s">
        <v>116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117</v>
      </c>
      <c r="B12" s="10" t="s">
        <v>118</v>
      </c>
      <c r="C12" s="10"/>
      <c r="D12" s="10"/>
      <c r="E12" s="10">
        <v>6289531584234</v>
      </c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</v>
      </c>
      <c r="O12" s="14" t="s">
        <v>36</v>
      </c>
      <c r="P12" s="13">
        <v>1600</v>
      </c>
      <c r="Q12" s="13">
        <v>154595000</v>
      </c>
      <c r="R12" s="13">
        <v>249750000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125</v>
      </c>
      <c r="B13" s="10" t="s">
        <v>126</v>
      </c>
      <c r="C13" s="10"/>
      <c r="D13" s="10"/>
      <c r="E13" s="10">
        <v>6289668969721</v>
      </c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</v>
      </c>
      <c r="O13" s="14" t="s">
        <v>36</v>
      </c>
      <c r="P13" s="13">
        <v>1600</v>
      </c>
      <c r="Q13" s="13">
        <v>173525000</v>
      </c>
      <c r="R13" s="13">
        <v>311625000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135</v>
      </c>
      <c r="B14" s="10" t="s">
        <v>136</v>
      </c>
      <c r="C14" s="10"/>
      <c r="D14" s="10"/>
      <c r="E14" s="10">
        <v>628112778903</v>
      </c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</v>
      </c>
      <c r="O14" s="14" t="s">
        <v>36</v>
      </c>
      <c r="P14" s="13">
        <v>400</v>
      </c>
      <c r="Q14" s="13">
        <v>66255000</v>
      </c>
      <c r="R14" s="13">
        <v>77625000</v>
      </c>
      <c r="S14" s="10" t="s">
        <v>140</v>
      </c>
      <c r="T14" s="18" t="s">
        <v>73</v>
      </c>
      <c r="U14" s="16" t="s">
        <v>124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141</v>
      </c>
      <c r="B15" s="10" t="s">
        <v>142</v>
      </c>
      <c r="C15" s="10"/>
      <c r="D15" s="10"/>
      <c r="E15" s="10">
        <v>628112952506</v>
      </c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</v>
      </c>
      <c r="O15" s="14" t="s">
        <v>36</v>
      </c>
      <c r="P15" s="13">
        <v>1000</v>
      </c>
      <c r="Q15" s="13">
        <v>421508000</v>
      </c>
      <c r="R15" s="13">
        <v>194625000</v>
      </c>
      <c r="S15" s="10" t="s">
        <v>148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149</v>
      </c>
      <c r="B16" s="10" t="s">
        <v>150</v>
      </c>
      <c r="C16" s="10"/>
      <c r="D16" s="10"/>
      <c r="E16" s="10">
        <v>6282138221669</v>
      </c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</v>
      </c>
      <c r="O16" s="14" t="s">
        <v>36</v>
      </c>
      <c r="P16" s="13">
        <v>16000</v>
      </c>
      <c r="Q16" s="13">
        <v>3278045000</v>
      </c>
      <c r="R16" s="13">
        <v>1948500000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159</v>
      </c>
      <c r="B17" s="10" t="s">
        <v>160</v>
      </c>
      <c r="C17" s="10"/>
      <c r="D17" s="10"/>
      <c r="E17" s="10">
        <v>6289531584234</v>
      </c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</v>
      </c>
      <c r="O17" s="14" t="s">
        <v>165</v>
      </c>
      <c r="P17" s="13">
        <v>800</v>
      </c>
      <c r="Q17" s="13">
        <v>86250000</v>
      </c>
      <c r="R17" s="13">
        <v>28290000</v>
      </c>
      <c r="S17" s="10" t="s">
        <v>166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167</v>
      </c>
      <c r="B18" s="10" t="s">
        <v>168</v>
      </c>
      <c r="C18" s="10"/>
      <c r="D18" s="10"/>
      <c r="E18" s="10">
        <v>6289668969721</v>
      </c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</v>
      </c>
      <c r="O18" s="14" t="s">
        <v>36</v>
      </c>
      <c r="P18" s="13">
        <v>400</v>
      </c>
      <c r="Q18" s="13">
        <v>121200000</v>
      </c>
      <c r="R18" s="13">
        <v>54000000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175</v>
      </c>
      <c r="B19" s="10" t="s">
        <v>176</v>
      </c>
      <c r="C19" s="10"/>
      <c r="D19" s="10"/>
      <c r="E19" s="10">
        <v>628112778903</v>
      </c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</v>
      </c>
      <c r="O19" s="14" t="s">
        <v>36</v>
      </c>
      <c r="P19" s="13">
        <v>8000</v>
      </c>
      <c r="Q19" s="13">
        <v>3499650000</v>
      </c>
      <c r="R19" s="13">
        <v>1559250000</v>
      </c>
      <c r="S19" s="10" t="s">
        <v>181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182</v>
      </c>
      <c r="B20" s="10" t="s">
        <v>183</v>
      </c>
      <c r="C20" s="10"/>
      <c r="D20" s="10"/>
      <c r="E20" s="10">
        <v>628112952506</v>
      </c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</v>
      </c>
      <c r="O20" s="14" t="s">
        <v>36</v>
      </c>
      <c r="P20" s="13">
        <v>4000</v>
      </c>
      <c r="Q20" s="13">
        <v>1398850000</v>
      </c>
      <c r="R20" s="13">
        <v>623250000</v>
      </c>
      <c r="S20" s="10" t="s">
        <v>189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190</v>
      </c>
      <c r="B21" s="10" t="s">
        <v>191</v>
      </c>
      <c r="C21" s="10"/>
      <c r="D21" s="10"/>
      <c r="E21" s="10">
        <v>6282138221669</v>
      </c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</v>
      </c>
      <c r="O21" s="14" t="s">
        <v>36</v>
      </c>
      <c r="P21" s="13">
        <v>400</v>
      </c>
      <c r="Q21" s="13">
        <v>174225000</v>
      </c>
      <c r="R21" s="13">
        <v>77625000</v>
      </c>
      <c r="S21" s="10" t="s">
        <v>196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197</v>
      </c>
      <c r="B22" s="10" t="s">
        <v>198</v>
      </c>
      <c r="C22" s="10"/>
      <c r="D22" s="10"/>
      <c r="E22" s="10">
        <v>6289531584234</v>
      </c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</v>
      </c>
      <c r="O22" s="14" t="s">
        <v>36</v>
      </c>
      <c r="P22" s="13">
        <v>400</v>
      </c>
      <c r="Q22" s="13">
        <v>85185000</v>
      </c>
      <c r="R22" s="13">
        <v>48000000</v>
      </c>
      <c r="S22" s="10" t="s">
        <v>200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201</v>
      </c>
      <c r="B23" s="10" t="s">
        <v>202</v>
      </c>
      <c r="C23" s="10"/>
      <c r="D23" s="10"/>
      <c r="E23" s="10">
        <v>6289668969721</v>
      </c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</v>
      </c>
      <c r="O23" s="14" t="s">
        <v>36</v>
      </c>
      <c r="P23" s="13">
        <v>8000</v>
      </c>
      <c r="Q23" s="13">
        <v>877090000</v>
      </c>
      <c r="R23" s="13">
        <v>1559250000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209</v>
      </c>
      <c r="B24" s="10" t="s">
        <v>210</v>
      </c>
      <c r="C24" s="10"/>
      <c r="D24" s="10"/>
      <c r="E24" s="10">
        <v>628112778903</v>
      </c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</v>
      </c>
      <c r="O24" s="14" t="s">
        <v>36</v>
      </c>
      <c r="P24" s="13">
        <v>400</v>
      </c>
      <c r="Q24" s="13">
        <v>53025000</v>
      </c>
      <c r="R24" s="13">
        <v>77625000</v>
      </c>
      <c r="S24" s="10" t="s">
        <v>215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216</v>
      </c>
      <c r="B25" s="10" t="s">
        <v>217</v>
      </c>
      <c r="C25" s="10"/>
      <c r="D25" s="10"/>
      <c r="E25" s="10">
        <v>628112952506</v>
      </c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</v>
      </c>
      <c r="O25" s="14" t="s">
        <v>36</v>
      </c>
      <c r="P25" s="13">
        <v>400</v>
      </c>
      <c r="Q25" s="13">
        <v>68175000</v>
      </c>
      <c r="R25" s="13">
        <v>54000000</v>
      </c>
      <c r="S25" s="10" t="s">
        <v>222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223</v>
      </c>
      <c r="B26" s="10" t="s">
        <v>224</v>
      </c>
      <c r="C26" s="10"/>
      <c r="D26" s="10"/>
      <c r="E26" s="10">
        <v>6282138221669</v>
      </c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</v>
      </c>
      <c r="O26" s="14" t="s">
        <v>36</v>
      </c>
      <c r="P26" s="13">
        <v>400</v>
      </c>
      <c r="Q26" s="13">
        <v>43373435</v>
      </c>
      <c r="R26" s="13">
        <v>10500000</v>
      </c>
      <c r="S26" s="10" t="s">
        <v>229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230</v>
      </c>
      <c r="B27" s="10" t="s">
        <v>231</v>
      </c>
      <c r="C27" s="10"/>
      <c r="D27" s="10"/>
      <c r="E27" s="10">
        <v>6289531584234</v>
      </c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</v>
      </c>
      <c r="O27" s="14" t="s">
        <v>36</v>
      </c>
      <c r="P27" s="13">
        <v>800</v>
      </c>
      <c r="Q27" s="13">
        <v>18750000</v>
      </c>
      <c r="R27" s="13">
        <v>14755000</v>
      </c>
      <c r="S27" s="10" t="s">
        <v>235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236</v>
      </c>
      <c r="B28" s="10" t="s">
        <v>237</v>
      </c>
      <c r="C28" s="10"/>
      <c r="D28" s="10"/>
      <c r="E28" s="10">
        <v>6289668969721</v>
      </c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</v>
      </c>
      <c r="O28" s="14" t="s">
        <v>36</v>
      </c>
      <c r="P28" s="13">
        <v>6000</v>
      </c>
      <c r="Q28" s="13">
        <v>221527000</v>
      </c>
      <c r="R28" s="13">
        <v>256856000</v>
      </c>
      <c r="S28" s="10" t="s">
        <v>242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243</v>
      </c>
      <c r="B29" s="10" t="s">
        <v>244</v>
      </c>
      <c r="C29" s="10"/>
      <c r="D29" s="10"/>
      <c r="E29" s="10">
        <v>628112778903</v>
      </c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</v>
      </c>
      <c r="O29" s="14" t="s">
        <v>36</v>
      </c>
      <c r="P29" s="13">
        <v>800</v>
      </c>
      <c r="Q29" s="13">
        <v>348450000</v>
      </c>
      <c r="R29" s="13">
        <v>155250000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252</v>
      </c>
      <c r="B30" s="10" t="s">
        <v>253</v>
      </c>
      <c r="C30" s="10"/>
      <c r="D30" s="10"/>
      <c r="E30" s="10">
        <v>628112952506</v>
      </c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</v>
      </c>
      <c r="O30" s="14" t="s">
        <v>36</v>
      </c>
      <c r="P30" s="13">
        <v>400</v>
      </c>
      <c r="Q30" s="13">
        <v>66255000</v>
      </c>
      <c r="R30" s="13">
        <v>77625000</v>
      </c>
      <c r="S30" s="10" t="s">
        <v>258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259</v>
      </c>
      <c r="B31" s="10" t="s">
        <v>260</v>
      </c>
      <c r="C31" s="10"/>
      <c r="D31" s="10"/>
      <c r="E31" s="10">
        <v>6282138221669</v>
      </c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</v>
      </c>
      <c r="O31" s="14" t="s">
        <v>36</v>
      </c>
      <c r="P31" s="13">
        <v>1600</v>
      </c>
      <c r="Q31" s="13">
        <v>556661500</v>
      </c>
      <c r="R31" s="13">
        <v>249750000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267</v>
      </c>
      <c r="B32" s="10" t="s">
        <v>268</v>
      </c>
      <c r="C32" s="10"/>
      <c r="D32" s="10"/>
      <c r="E32" s="10">
        <v>6289531584234</v>
      </c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</v>
      </c>
      <c r="O32" s="14" t="s">
        <v>36</v>
      </c>
      <c r="P32" s="13">
        <v>400</v>
      </c>
      <c r="Q32" s="13">
        <v>102650000</v>
      </c>
      <c r="R32" s="13">
        <v>38640000</v>
      </c>
      <c r="S32" s="10" t="s">
        <v>272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273</v>
      </c>
      <c r="B33" s="10" t="s">
        <v>274</v>
      </c>
      <c r="C33" s="10"/>
      <c r="D33" s="10"/>
      <c r="E33" s="10">
        <v>6289668969721</v>
      </c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</v>
      </c>
      <c r="O33" s="14" t="s">
        <v>36</v>
      </c>
      <c r="P33" s="13">
        <v>1000</v>
      </c>
      <c r="Q33" s="13">
        <v>433492000</v>
      </c>
      <c r="R33" s="13">
        <v>194625000</v>
      </c>
      <c r="S33" s="10" t="s">
        <v>279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280</v>
      </c>
      <c r="B34" s="10" t="s">
        <v>281</v>
      </c>
      <c r="C34" s="10"/>
      <c r="D34" s="10"/>
      <c r="E34" s="10">
        <v>628112778903</v>
      </c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</v>
      </c>
      <c r="O34" s="14" t="s">
        <v>36</v>
      </c>
      <c r="P34" s="13">
        <v>800</v>
      </c>
      <c r="Q34" s="13">
        <v>280275000</v>
      </c>
      <c r="R34" s="13">
        <v>124875000</v>
      </c>
      <c r="S34" s="10" t="s">
        <v>286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287</v>
      </c>
      <c r="B35" s="10" t="s">
        <v>288</v>
      </c>
      <c r="C35" s="10"/>
      <c r="D35" s="10"/>
      <c r="E35" s="10">
        <v>628112952506</v>
      </c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</v>
      </c>
      <c r="O35" s="14" t="s">
        <v>36</v>
      </c>
      <c r="P35" s="13">
        <v>800</v>
      </c>
      <c r="Q35" s="13">
        <v>435390000</v>
      </c>
      <c r="R35" s="13">
        <v>155250000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296</v>
      </c>
      <c r="B36" s="10" t="s">
        <v>297</v>
      </c>
      <c r="C36" s="10"/>
      <c r="D36" s="10"/>
      <c r="E36" s="10">
        <v>6282138221669</v>
      </c>
      <c r="F36" s="10" t="s">
        <v>298</v>
      </c>
      <c r="G36" s="27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</v>
      </c>
      <c r="O36" s="14" t="s">
        <v>305</v>
      </c>
      <c r="P36" s="13">
        <v>1000</v>
      </c>
      <c r="Q36" s="13">
        <v>394375000</v>
      </c>
      <c r="R36" s="13">
        <v>128020000</v>
      </c>
      <c r="S36" s="10" t="s">
        <v>306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307</v>
      </c>
      <c r="B37" s="10" t="s">
        <v>308</v>
      </c>
      <c r="C37" s="10"/>
      <c r="D37" s="10"/>
      <c r="E37" s="10">
        <v>6289531584234</v>
      </c>
      <c r="F37" s="10"/>
      <c r="G37" s="10"/>
      <c r="H37" s="10" t="s">
        <v>309</v>
      </c>
      <c r="I37" s="28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</v>
      </c>
      <c r="O37" s="14" t="s">
        <v>36</v>
      </c>
      <c r="P37" s="13">
        <v>8000</v>
      </c>
      <c r="Q37" s="13">
        <v>1747870000</v>
      </c>
      <c r="R37" s="13">
        <v>1246500000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314</v>
      </c>
      <c r="B38" s="10" t="s">
        <v>191</v>
      </c>
      <c r="C38" s="10"/>
      <c r="D38" s="10"/>
      <c r="E38" s="10">
        <v>6289668969721</v>
      </c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</v>
      </c>
      <c r="O38" s="14" t="s">
        <v>36</v>
      </c>
      <c r="P38" s="13">
        <v>2000</v>
      </c>
      <c r="Q38" s="13">
        <v>873650000</v>
      </c>
      <c r="R38" s="13">
        <v>389250000</v>
      </c>
      <c r="S38" s="10" t="s">
        <v>319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320</v>
      </c>
      <c r="B39" s="10" t="s">
        <v>321</v>
      </c>
      <c r="C39" s="10"/>
      <c r="D39" s="10"/>
      <c r="E39" s="10">
        <v>628112778903</v>
      </c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</v>
      </c>
      <c r="O39" s="14" t="s">
        <v>36</v>
      </c>
      <c r="P39" s="13">
        <v>1600</v>
      </c>
      <c r="Q39" s="13">
        <v>700410000</v>
      </c>
      <c r="R39" s="13">
        <v>249750000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327</v>
      </c>
      <c r="B40" s="10" t="s">
        <v>328</v>
      </c>
      <c r="C40" s="10"/>
      <c r="D40" s="10"/>
      <c r="E40" s="10">
        <v>628112952506</v>
      </c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</v>
      </c>
      <c r="O40" s="14" t="s">
        <v>36</v>
      </c>
      <c r="P40" s="13">
        <v>800</v>
      </c>
      <c r="Q40" s="13">
        <v>132510000</v>
      </c>
      <c r="R40" s="13">
        <v>124875000</v>
      </c>
      <c r="S40" s="10" t="s">
        <v>333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334</v>
      </c>
      <c r="B41" s="10" t="s">
        <v>335</v>
      </c>
      <c r="C41" s="10"/>
      <c r="D41" s="10"/>
      <c r="E41" s="10">
        <v>6282138221669</v>
      </c>
      <c r="F41" s="10" t="s">
        <v>336</v>
      </c>
      <c r="G41" s="27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</v>
      </c>
      <c r="O41" s="14" t="s">
        <v>36</v>
      </c>
      <c r="P41" s="13">
        <v>800</v>
      </c>
      <c r="Q41" s="13">
        <v>435390000</v>
      </c>
      <c r="R41" s="13">
        <v>102120000</v>
      </c>
      <c r="S41" s="10" t="s">
        <v>343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344</v>
      </c>
      <c r="B42" s="10" t="s">
        <v>345</v>
      </c>
      <c r="C42" s="10"/>
      <c r="D42" s="10"/>
      <c r="E42" s="10">
        <v>6289531584234</v>
      </c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</v>
      </c>
      <c r="O42" s="14" t="s">
        <v>36</v>
      </c>
      <c r="P42" s="13">
        <v>800</v>
      </c>
      <c r="Q42" s="13">
        <v>198765000</v>
      </c>
      <c r="R42" s="13">
        <v>124875000</v>
      </c>
      <c r="S42" s="10" t="s">
        <v>350</v>
      </c>
      <c r="T42" s="15" t="s">
        <v>250</v>
      </c>
      <c r="U42" s="18" t="s">
        <v>266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351</v>
      </c>
      <c r="B43" s="10" t="s">
        <v>352</v>
      </c>
      <c r="C43" s="10"/>
      <c r="D43" s="10"/>
      <c r="E43" s="10">
        <v>6289668969721</v>
      </c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</v>
      </c>
      <c r="O43" s="14" t="s">
        <v>36</v>
      </c>
      <c r="P43" s="13">
        <v>2000</v>
      </c>
      <c r="Q43" s="13">
        <v>525200000</v>
      </c>
      <c r="R43" s="13">
        <v>389250000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358</v>
      </c>
      <c r="B44" s="10" t="s">
        <v>359</v>
      </c>
      <c r="C44" s="10"/>
      <c r="D44" s="10"/>
      <c r="E44" s="10">
        <v>628112778903</v>
      </c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</v>
      </c>
      <c r="O44" s="14" t="s">
        <v>36</v>
      </c>
      <c r="P44" s="13">
        <v>400</v>
      </c>
      <c r="Q44" s="13">
        <v>136927000</v>
      </c>
      <c r="R44" s="13">
        <v>54000000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367</v>
      </c>
      <c r="B45" s="10" t="s">
        <v>368</v>
      </c>
      <c r="C45" s="10"/>
      <c r="D45" s="10"/>
      <c r="E45" s="10">
        <v>628112952506</v>
      </c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</v>
      </c>
      <c r="O45" s="14" t="s">
        <v>36</v>
      </c>
      <c r="P45" s="13">
        <v>1600</v>
      </c>
      <c r="Q45" s="13">
        <v>350205000</v>
      </c>
      <c r="R45" s="13">
        <v>249750000</v>
      </c>
      <c r="S45" s="10" t="s">
        <v>373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374</v>
      </c>
      <c r="B46" s="10" t="s">
        <v>375</v>
      </c>
      <c r="C46" s="10"/>
      <c r="D46" s="10"/>
      <c r="E46" s="10">
        <v>6282138221669</v>
      </c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</v>
      </c>
      <c r="O46" s="14" t="s">
        <v>36</v>
      </c>
      <c r="P46" s="13">
        <v>8000</v>
      </c>
      <c r="Q46" s="13">
        <v>1309325000</v>
      </c>
      <c r="R46" s="13">
        <v>1246500000</v>
      </c>
      <c r="S46" s="10" t="s">
        <v>380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381</v>
      </c>
      <c r="B47" s="10" t="s">
        <v>382</v>
      </c>
      <c r="C47" s="10"/>
      <c r="D47" s="10"/>
      <c r="E47" s="10">
        <v>6289531584234</v>
      </c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</v>
      </c>
      <c r="O47" s="14" t="s">
        <v>36</v>
      </c>
      <c r="P47" s="13">
        <v>400</v>
      </c>
      <c r="Q47" s="13">
        <v>174225000</v>
      </c>
      <c r="R47" s="13">
        <v>77625000</v>
      </c>
      <c r="S47" s="10" t="s">
        <v>386</v>
      </c>
      <c r="T47" s="18" t="s">
        <v>45</v>
      </c>
      <c r="U47" s="16" t="s">
        <v>387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388</v>
      </c>
      <c r="B48" s="10" t="s">
        <v>389</v>
      </c>
      <c r="C48" s="10"/>
      <c r="D48" s="10"/>
      <c r="E48" s="10">
        <v>6289668969721</v>
      </c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</v>
      </c>
      <c r="O48" s="14" t="s">
        <v>36</v>
      </c>
      <c r="P48" s="13">
        <v>400</v>
      </c>
      <c r="Q48" s="13">
        <v>85185000</v>
      </c>
      <c r="R48" s="13">
        <v>54000000</v>
      </c>
      <c r="S48" s="10" t="s">
        <v>394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395</v>
      </c>
      <c r="B49" s="10" t="s">
        <v>396</v>
      </c>
      <c r="C49" s="10"/>
      <c r="D49" s="10"/>
      <c r="E49" s="10">
        <v>628112778903</v>
      </c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</v>
      </c>
      <c r="O49" s="14" t="s">
        <v>36</v>
      </c>
      <c r="P49" s="13">
        <v>400</v>
      </c>
      <c r="Q49" s="13">
        <v>68175000</v>
      </c>
      <c r="R49" s="13">
        <v>54000000</v>
      </c>
      <c r="S49" s="10" t="s">
        <v>401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402</v>
      </c>
      <c r="B50" s="10" t="s">
        <v>403</v>
      </c>
      <c r="C50" s="10"/>
      <c r="D50" s="10"/>
      <c r="E50" s="10">
        <v>628112952506</v>
      </c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</v>
      </c>
      <c r="O50" s="14" t="s">
        <v>36</v>
      </c>
      <c r="P50" s="13">
        <v>8000</v>
      </c>
      <c r="Q50" s="13">
        <v>1640600000</v>
      </c>
      <c r="R50" s="13">
        <v>1559250000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409</v>
      </c>
      <c r="B51" s="10" t="s">
        <v>410</v>
      </c>
      <c r="C51" s="10"/>
      <c r="D51" s="10"/>
      <c r="E51" s="10">
        <v>6282138221669</v>
      </c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</v>
      </c>
      <c r="O51" s="14" t="s">
        <v>36</v>
      </c>
      <c r="P51" s="13">
        <v>12000</v>
      </c>
      <c r="Q51" s="13">
        <v>4373300000</v>
      </c>
      <c r="R51" s="13">
        <v>1948500000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418</v>
      </c>
      <c r="B52" s="10" t="s">
        <v>419</v>
      </c>
      <c r="C52" s="10"/>
      <c r="D52" s="10"/>
      <c r="E52" s="10">
        <v>6289531584234</v>
      </c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</v>
      </c>
      <c r="O52" s="14" t="s">
        <v>36</v>
      </c>
      <c r="P52" s="13">
        <v>8000</v>
      </c>
      <c r="Q52" s="13">
        <v>3499650000</v>
      </c>
      <c r="R52" s="13">
        <v>1559250000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426</v>
      </c>
      <c r="B53" s="10" t="s">
        <v>427</v>
      </c>
      <c r="C53" s="10"/>
      <c r="D53" s="10"/>
      <c r="E53" s="10">
        <v>6289668969721</v>
      </c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</v>
      </c>
      <c r="O53" s="14" t="s">
        <v>36</v>
      </c>
      <c r="P53" s="13">
        <v>1600</v>
      </c>
      <c r="Q53" s="13">
        <v>173525000</v>
      </c>
      <c r="R53" s="13">
        <v>311625000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434</v>
      </c>
      <c r="B54" s="10" t="s">
        <v>435</v>
      </c>
      <c r="C54" s="10"/>
      <c r="D54" s="10"/>
      <c r="E54" s="10">
        <v>628112778903</v>
      </c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</v>
      </c>
      <c r="O54" s="14" t="s">
        <v>36</v>
      </c>
      <c r="P54" s="13">
        <v>1600</v>
      </c>
      <c r="Q54" s="13">
        <v>741425000</v>
      </c>
      <c r="R54" s="13">
        <v>389250000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440</v>
      </c>
      <c r="B55" s="10" t="s">
        <v>441</v>
      </c>
      <c r="C55" s="10"/>
      <c r="D55" s="10"/>
      <c r="E55" s="10">
        <v>628112952506</v>
      </c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</v>
      </c>
      <c r="O55" s="14" t="s">
        <v>36</v>
      </c>
      <c r="P55" s="13">
        <v>400</v>
      </c>
      <c r="Q55" s="13">
        <v>217695000</v>
      </c>
      <c r="R55" s="13">
        <v>77625000</v>
      </c>
      <c r="S55" s="10" t="s">
        <v>446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447</v>
      </c>
      <c r="B56" s="10" t="s">
        <v>448</v>
      </c>
      <c r="C56" s="10"/>
      <c r="D56" s="10"/>
      <c r="E56" s="10">
        <v>6282138221669</v>
      </c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</v>
      </c>
      <c r="O56" s="14" t="s">
        <v>36</v>
      </c>
      <c r="P56" s="13">
        <v>800</v>
      </c>
      <c r="Q56" s="13">
        <v>435390000</v>
      </c>
      <c r="R56" s="13">
        <v>155250000</v>
      </c>
      <c r="S56" s="10" t="s">
        <v>453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454</v>
      </c>
      <c r="B57" s="10" t="s">
        <v>455</v>
      </c>
      <c r="C57" s="10"/>
      <c r="D57" s="10"/>
      <c r="E57" s="10">
        <v>6289531584234</v>
      </c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</v>
      </c>
      <c r="O57" s="14" t="s">
        <v>36</v>
      </c>
      <c r="P57" s="13">
        <v>6000</v>
      </c>
      <c r="Q57" s="13">
        <v>1487225000</v>
      </c>
      <c r="R57" s="13">
        <v>974250000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461</v>
      </c>
      <c r="B58" s="10" t="s">
        <v>462</v>
      </c>
      <c r="C58" s="10"/>
      <c r="D58" s="10"/>
      <c r="E58" s="10">
        <v>6289668969721</v>
      </c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</v>
      </c>
      <c r="O58" s="14" t="s">
        <v>36</v>
      </c>
      <c r="P58" s="13">
        <v>1000</v>
      </c>
      <c r="Q58" s="13">
        <v>436825000</v>
      </c>
      <c r="R58" s="13">
        <v>194625000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468</v>
      </c>
      <c r="B59" s="10" t="s">
        <v>469</v>
      </c>
      <c r="C59" s="10"/>
      <c r="D59" s="10"/>
      <c r="E59" s="10">
        <v>628112778903</v>
      </c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</v>
      </c>
      <c r="O59" s="14" t="s">
        <v>36</v>
      </c>
      <c r="P59" s="13">
        <v>800</v>
      </c>
      <c r="Q59" s="13">
        <v>280275000</v>
      </c>
      <c r="R59" s="13">
        <v>124875000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476</v>
      </c>
      <c r="B60" s="10" t="s">
        <v>94</v>
      </c>
      <c r="C60" s="10"/>
      <c r="D60" s="10"/>
      <c r="E60" s="10">
        <v>628112952506</v>
      </c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</v>
      </c>
      <c r="O60" s="14" t="s">
        <v>36</v>
      </c>
      <c r="P60" s="13">
        <v>12000</v>
      </c>
      <c r="Q60" s="13">
        <v>4373300000</v>
      </c>
      <c r="R60" s="13">
        <v>1948500000</v>
      </c>
      <c r="S60" s="10" t="s">
        <v>480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481</v>
      </c>
      <c r="B61" s="10" t="s">
        <v>482</v>
      </c>
      <c r="C61" s="10"/>
      <c r="D61" s="10"/>
      <c r="E61" s="10">
        <v>6282138221669</v>
      </c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</v>
      </c>
      <c r="O61" s="14" t="s">
        <v>36</v>
      </c>
      <c r="P61" s="13">
        <v>400</v>
      </c>
      <c r="Q61" s="13">
        <v>93388000</v>
      </c>
      <c r="R61" s="13">
        <v>77625000</v>
      </c>
      <c r="S61" s="10" t="s">
        <v>487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</v>
      </c>
      <c r="O62" s="14" t="s">
        <v>36</v>
      </c>
      <c r="P62" s="13">
        <v>2000</v>
      </c>
      <c r="Q62" s="13">
        <v>391220000</v>
      </c>
      <c r="R62" s="13">
        <v>389250000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</v>
      </c>
      <c r="O63" s="14" t="s">
        <v>36</v>
      </c>
      <c r="P63" s="13">
        <v>1000</v>
      </c>
      <c r="Q63" s="13">
        <v>391220000</v>
      </c>
      <c r="R63" s="13">
        <v>194625000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</v>
      </c>
      <c r="O64" s="14" t="s">
        <v>305</v>
      </c>
      <c r="P64" s="13">
        <v>400</v>
      </c>
      <c r="Q64" s="13">
        <v>85185000</v>
      </c>
      <c r="R64" s="13">
        <v>35520000</v>
      </c>
      <c r="S64" s="10" t="s">
        <v>508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</v>
      </c>
      <c r="O65" s="14" t="s">
        <v>36</v>
      </c>
      <c r="P65" s="13">
        <v>400</v>
      </c>
      <c r="Q65" s="13">
        <v>151440000</v>
      </c>
      <c r="R65" s="13">
        <v>77625000</v>
      </c>
      <c r="S65" s="10" t="s">
        <v>512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</v>
      </c>
      <c r="O66" s="14" t="s">
        <v>36</v>
      </c>
      <c r="P66" s="13">
        <v>3000</v>
      </c>
      <c r="Q66" s="13">
        <v>283950000</v>
      </c>
      <c r="R66" s="13">
        <v>490500000</v>
      </c>
      <c r="S66" s="10" t="s">
        <v>519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</v>
      </c>
      <c r="O67" s="14" t="s">
        <v>36</v>
      </c>
      <c r="P67" s="13">
        <v>800</v>
      </c>
      <c r="Q67" s="13">
        <v>67012500</v>
      </c>
      <c r="R67" s="13">
        <v>36075000</v>
      </c>
      <c r="S67" s="10" t="s">
        <v>523</v>
      </c>
      <c r="T67" s="15" t="s">
        <v>250</v>
      </c>
      <c r="U67" s="18" t="s">
        <v>266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</v>
      </c>
      <c r="O68" s="14" t="s">
        <v>36</v>
      </c>
      <c r="P68" s="13">
        <v>1000</v>
      </c>
      <c r="Q68" s="13">
        <v>88375000</v>
      </c>
      <c r="R68" s="13">
        <v>194625000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29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</v>
      </c>
      <c r="O69" s="14" t="s">
        <v>36</v>
      </c>
      <c r="P69" s="13">
        <v>800</v>
      </c>
      <c r="Q69" s="13">
        <v>69375000</v>
      </c>
      <c r="R69" s="13">
        <v>22755000</v>
      </c>
      <c r="S69" s="10" t="s">
        <v>538</v>
      </c>
      <c r="T69" s="15" t="s">
        <v>133</v>
      </c>
      <c r="U69" s="15" t="s">
        <v>357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29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</v>
      </c>
      <c r="O70" s="14" t="s">
        <v>36</v>
      </c>
      <c r="P70" s="13">
        <v>8000</v>
      </c>
      <c r="Q70" s="13">
        <v>2120160000</v>
      </c>
      <c r="R70" s="13">
        <v>1246500000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29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</v>
      </c>
      <c r="O71" s="14" t="s">
        <v>36</v>
      </c>
      <c r="P71" s="13">
        <v>400</v>
      </c>
      <c r="Q71" s="13">
        <v>162610000</v>
      </c>
      <c r="R71" s="13">
        <v>77625000</v>
      </c>
      <c r="S71" s="10" t="s">
        <v>552</v>
      </c>
      <c r="T71" s="15" t="s">
        <v>133</v>
      </c>
      <c r="U71" s="18" t="s">
        <v>531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29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</v>
      </c>
      <c r="O72" s="14" t="s">
        <v>36</v>
      </c>
      <c r="P72" s="13">
        <v>800</v>
      </c>
      <c r="Q72" s="13">
        <v>27750000</v>
      </c>
      <c r="R72" s="13">
        <v>25035000</v>
      </c>
      <c r="S72" s="10" t="s">
        <v>558</v>
      </c>
      <c r="T72" s="15" t="s">
        <v>250</v>
      </c>
      <c r="U72" s="15" t="s">
        <v>266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29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</v>
      </c>
      <c r="O73" s="14" t="s">
        <v>36</v>
      </c>
      <c r="P73" s="13">
        <v>3200</v>
      </c>
      <c r="Q73" s="13">
        <v>170370000</v>
      </c>
      <c r="R73" s="13">
        <v>623250000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29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</v>
      </c>
      <c r="O74" s="14" t="s">
        <v>36</v>
      </c>
      <c r="P74" s="13">
        <v>80</v>
      </c>
      <c r="Q74" s="13">
        <v>26250000</v>
      </c>
      <c r="R74" s="13">
        <v>18480000</v>
      </c>
      <c r="S74" s="10" t="s">
        <v>571</v>
      </c>
      <c r="T74" s="15" t="s">
        <v>64</v>
      </c>
      <c r="U74" s="18" t="s">
        <v>572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29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</v>
      </c>
      <c r="O75" s="14" t="s">
        <v>36</v>
      </c>
      <c r="P75" s="13">
        <v>400</v>
      </c>
      <c r="Q75" s="13">
        <v>217695000</v>
      </c>
      <c r="R75" s="13">
        <v>77625000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29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</v>
      </c>
      <c r="O76" s="14" t="s">
        <v>36</v>
      </c>
      <c r="P76" s="13">
        <v>400</v>
      </c>
      <c r="Q76" s="13">
        <v>217695000</v>
      </c>
      <c r="R76" s="13">
        <v>77625000</v>
      </c>
      <c r="S76" s="10" t="s">
        <v>588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0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</v>
      </c>
      <c r="O77" s="14" t="s">
        <v>36</v>
      </c>
      <c r="P77" s="13">
        <v>800</v>
      </c>
      <c r="Q77" s="13">
        <v>350205000</v>
      </c>
      <c r="R77" s="13">
        <v>124875000</v>
      </c>
      <c r="S77" s="10" t="s">
        <v>595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0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</v>
      </c>
      <c r="O78" s="14" t="s">
        <v>36</v>
      </c>
      <c r="P78" s="13">
        <v>3000</v>
      </c>
      <c r="Q78" s="13">
        <v>283950000</v>
      </c>
      <c r="R78" s="13">
        <v>490500000</v>
      </c>
      <c r="S78" s="10" t="s">
        <v>602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</v>
      </c>
      <c r="O79" s="14" t="s">
        <v>36</v>
      </c>
      <c r="P79" s="13">
        <v>1600</v>
      </c>
      <c r="Q79" s="13">
        <v>576103000</v>
      </c>
      <c r="R79" s="13">
        <v>164280000</v>
      </c>
      <c r="S79" s="10" t="s">
        <v>610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 t="s">
        <v>611</v>
      </c>
      <c r="B80" s="10" t="s">
        <v>612</v>
      </c>
      <c r="C80" s="10"/>
      <c r="D80" s="10"/>
      <c r="E80" s="10"/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</v>
      </c>
      <c r="O80" s="14" t="s">
        <v>36</v>
      </c>
      <c r="P80" s="13">
        <v>800</v>
      </c>
      <c r="Q80" s="13">
        <v>85185000</v>
      </c>
      <c r="R80" s="13">
        <v>155250000</v>
      </c>
      <c r="S80" s="10" t="s">
        <v>617</v>
      </c>
      <c r="V80" s="16" t="str">
        <f>VLOOKUP(A80,Sheet1!E:J,6,FALSE)</f>
        <v>PBL 1R</v>
      </c>
      <c r="W80" s="17">
        <v>45196</v>
      </c>
    </row>
    <row r="81" spans="1:24" ht="15.75" customHeight="1" x14ac:dyDescent="0.25">
      <c r="A81" s="9" t="s">
        <v>618</v>
      </c>
      <c r="B81" s="10" t="s">
        <v>619</v>
      </c>
      <c r="C81" s="10"/>
      <c r="D81" s="10"/>
      <c r="E81" s="10"/>
      <c r="F81" s="10"/>
      <c r="G81" s="10"/>
      <c r="H81" s="10" t="s">
        <v>620</v>
      </c>
      <c r="I81" s="31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</v>
      </c>
      <c r="O81" s="14" t="s">
        <v>36</v>
      </c>
      <c r="P81" s="13">
        <v>400</v>
      </c>
      <c r="Q81" s="13">
        <v>165637500</v>
      </c>
      <c r="R81" s="13">
        <v>77625000</v>
      </c>
      <c r="S81" s="10" t="s">
        <v>624</v>
      </c>
      <c r="T81" s="15" t="s">
        <v>625</v>
      </c>
      <c r="U81" s="18" t="s">
        <v>626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627</v>
      </c>
      <c r="B82" s="10" t="s">
        <v>628</v>
      </c>
      <c r="C82" s="10"/>
      <c r="D82" s="10"/>
      <c r="E82" s="10"/>
      <c r="F82" s="10"/>
      <c r="G82" s="10"/>
      <c r="H82" s="10" t="s">
        <v>629</v>
      </c>
      <c r="I82" s="31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</v>
      </c>
      <c r="O82" s="14" t="s">
        <v>36</v>
      </c>
      <c r="P82" s="13">
        <v>2000</v>
      </c>
      <c r="Q82" s="13">
        <v>873650000</v>
      </c>
      <c r="R82" s="13">
        <v>389250000</v>
      </c>
      <c r="S82" s="10" t="s">
        <v>633</v>
      </c>
      <c r="V82" s="16" t="str">
        <f>VLOOKUP(A82,Sheet1!E:J,6,FALSE)</f>
        <v>SM6 IM</v>
      </c>
      <c r="W82" s="17">
        <v>45125</v>
      </c>
    </row>
    <row r="83" spans="1:24" ht="15.75" customHeight="1" x14ac:dyDescent="0.25">
      <c r="A83" s="9" t="s">
        <v>634</v>
      </c>
      <c r="B83" s="10" t="s">
        <v>635</v>
      </c>
      <c r="C83" s="10"/>
      <c r="D83" s="10"/>
      <c r="E83" s="10"/>
      <c r="F83" s="10"/>
      <c r="G83" s="10"/>
      <c r="H83" s="10" t="s">
        <v>636</v>
      </c>
      <c r="I83" s="31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</v>
      </c>
      <c r="O83" s="14" t="s">
        <v>36</v>
      </c>
      <c r="P83" s="13">
        <v>3000</v>
      </c>
      <c r="Q83" s="13">
        <v>829765000</v>
      </c>
      <c r="R83" s="13">
        <v>490500000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</v>
      </c>
      <c r="X83" s="16"/>
    </row>
    <row r="84" spans="1:24" ht="15.75" customHeight="1" x14ac:dyDescent="0.25">
      <c r="A84" s="9" t="s">
        <v>641</v>
      </c>
      <c r="B84" s="10" t="s">
        <v>642</v>
      </c>
      <c r="C84" s="10"/>
      <c r="D84" s="10"/>
      <c r="E84" s="10"/>
      <c r="F84" s="10"/>
      <c r="G84" s="10"/>
      <c r="H84" s="10" t="s">
        <v>643</v>
      </c>
      <c r="I84" s="32"/>
      <c r="J84" s="32"/>
      <c r="K84" s="33"/>
      <c r="L84" s="10" t="s">
        <v>53</v>
      </c>
      <c r="M84" s="10" t="s">
        <v>43</v>
      </c>
      <c r="N84" s="13">
        <v>345000</v>
      </c>
      <c r="O84" s="14" t="s">
        <v>36</v>
      </c>
      <c r="P84" s="13">
        <v>400</v>
      </c>
      <c r="Q84" s="13">
        <v>173125000</v>
      </c>
      <c r="R84" s="13">
        <v>96880000</v>
      </c>
      <c r="S84" s="10" t="s">
        <v>644</v>
      </c>
      <c r="T84" s="15" t="s">
        <v>133</v>
      </c>
      <c r="U84" s="15" t="s">
        <v>357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645</v>
      </c>
      <c r="B85" s="10" t="s">
        <v>646</v>
      </c>
      <c r="C85" s="10"/>
      <c r="D85" s="10"/>
      <c r="E85" s="10"/>
      <c r="F85" s="10"/>
      <c r="G85" s="10"/>
      <c r="H85" s="10" t="s">
        <v>647</v>
      </c>
      <c r="I85" s="31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</v>
      </c>
      <c r="O85" s="14" t="s">
        <v>36</v>
      </c>
      <c r="P85" s="13">
        <v>4000</v>
      </c>
      <c r="Q85" s="13">
        <v>2186415000</v>
      </c>
      <c r="R85" s="13">
        <v>779625000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</v>
      </c>
      <c r="X85" s="16"/>
    </row>
    <row r="86" spans="1:24" ht="15.75" customHeight="1" x14ac:dyDescent="0.25">
      <c r="A86" s="9" t="s">
        <v>652</v>
      </c>
      <c r="B86" s="10" t="s">
        <v>653</v>
      </c>
      <c r="C86" s="10"/>
      <c r="D86" s="10"/>
      <c r="E86" s="10"/>
      <c r="F86" s="10"/>
      <c r="G86" s="10"/>
      <c r="H86" s="10" t="s">
        <v>654</v>
      </c>
      <c r="I86" s="31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</v>
      </c>
      <c r="O86" s="14" t="s">
        <v>36</v>
      </c>
      <c r="P86" s="13">
        <v>400</v>
      </c>
      <c r="Q86" s="13">
        <v>151440000</v>
      </c>
      <c r="R86" s="13">
        <v>48000000</v>
      </c>
      <c r="S86" s="10" t="s">
        <v>658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659</v>
      </c>
      <c r="B87" s="10" t="s">
        <v>660</v>
      </c>
      <c r="C87" s="10"/>
      <c r="D87" s="10"/>
      <c r="E87" s="10"/>
      <c r="F87" s="10"/>
      <c r="G87" s="10"/>
      <c r="H87" s="10" t="s">
        <v>661</v>
      </c>
      <c r="I87" s="34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</v>
      </c>
      <c r="O87" s="14" t="s">
        <v>36</v>
      </c>
      <c r="P87" s="13">
        <v>1600</v>
      </c>
      <c r="Q87" s="13">
        <v>265020000</v>
      </c>
      <c r="R87" s="13">
        <v>249750000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</v>
      </c>
      <c r="X87" s="16"/>
    </row>
    <row r="88" spans="1:24" ht="15.75" customHeight="1" x14ac:dyDescent="0.25">
      <c r="A88" s="9" t="s">
        <v>666</v>
      </c>
      <c r="B88" s="10" t="s">
        <v>667</v>
      </c>
      <c r="C88" s="10"/>
      <c r="D88" s="10"/>
      <c r="E88" s="10"/>
      <c r="F88" s="10"/>
      <c r="G88" s="10"/>
      <c r="H88" s="10" t="s">
        <v>668</v>
      </c>
      <c r="I88" s="34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</v>
      </c>
      <c r="O88" s="14" t="s">
        <v>36</v>
      </c>
      <c r="P88" s="13">
        <v>800</v>
      </c>
      <c r="Q88" s="13">
        <v>68175000</v>
      </c>
      <c r="R88" s="13">
        <v>155250000</v>
      </c>
      <c r="S88" s="10" t="s">
        <v>148</v>
      </c>
      <c r="V88" s="16" t="str">
        <f>VLOOKUP(A88,Sheet1!E:J,6,FALSE)</f>
        <v>SM6 IM</v>
      </c>
      <c r="W88" s="17">
        <v>45196</v>
      </c>
    </row>
    <row r="89" spans="1:24" ht="15.75" customHeight="1" x14ac:dyDescent="0.3">
      <c r="A89" s="9" t="s">
        <v>672</v>
      </c>
      <c r="B89" s="10" t="s">
        <v>673</v>
      </c>
      <c r="C89" s="10"/>
      <c r="D89" s="10"/>
      <c r="E89" s="10"/>
      <c r="F89" s="10"/>
      <c r="G89" s="10"/>
      <c r="H89" s="10" t="s">
        <v>674</v>
      </c>
      <c r="I89" s="34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</v>
      </c>
      <c r="O89" s="14" t="s">
        <v>36</v>
      </c>
      <c r="P89" s="13">
        <v>400</v>
      </c>
      <c r="Q89" s="13">
        <v>79318000</v>
      </c>
      <c r="R89" s="13">
        <v>30360000</v>
      </c>
      <c r="S89" s="10" t="s">
        <v>678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679</v>
      </c>
      <c r="B90" s="10" t="s">
        <v>680</v>
      </c>
      <c r="C90" s="10"/>
      <c r="D90" s="10"/>
      <c r="E90" s="10"/>
      <c r="F90" s="10"/>
      <c r="G90" s="10"/>
      <c r="H90" s="10" t="s">
        <v>681</v>
      </c>
      <c r="I90" s="34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</v>
      </c>
      <c r="O90" s="14" t="s">
        <v>36</v>
      </c>
      <c r="P90" s="13">
        <v>400</v>
      </c>
      <c r="Q90" s="13">
        <v>135034000</v>
      </c>
      <c r="R90" s="13">
        <v>77625000</v>
      </c>
      <c r="S90" s="10" t="s">
        <v>685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686</v>
      </c>
      <c r="B91" s="10" t="s">
        <v>687</v>
      </c>
      <c r="C91" s="10"/>
      <c r="D91" s="10"/>
      <c r="E91" s="10"/>
      <c r="F91" s="10"/>
      <c r="G91" s="10"/>
      <c r="H91" s="10" t="s">
        <v>688</v>
      </c>
      <c r="I91" s="35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</v>
      </c>
      <c r="O91" s="14" t="s">
        <v>36</v>
      </c>
      <c r="P91" s="13">
        <v>400</v>
      </c>
      <c r="Q91" s="13">
        <v>217695000</v>
      </c>
      <c r="R91" s="13">
        <v>77625000</v>
      </c>
      <c r="S91" s="10" t="s">
        <v>692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693</v>
      </c>
      <c r="B92" s="10" t="s">
        <v>694</v>
      </c>
      <c r="C92" s="10"/>
      <c r="D92" s="10"/>
      <c r="E92" s="10"/>
      <c r="F92" s="10"/>
      <c r="G92" s="10"/>
      <c r="H92" s="10" t="s">
        <v>695</v>
      </c>
      <c r="I92" s="35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</v>
      </c>
      <c r="O92" s="14" t="s">
        <v>36</v>
      </c>
      <c r="P92" s="13">
        <v>800</v>
      </c>
      <c r="Q92" s="13">
        <v>227250000</v>
      </c>
      <c r="R92" s="13">
        <v>124875000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</v>
      </c>
      <c r="X92" s="16"/>
    </row>
    <row r="93" spans="1:24" ht="15.75" customHeight="1" x14ac:dyDescent="0.25">
      <c r="A93" s="9" t="s">
        <v>700</v>
      </c>
      <c r="B93" s="10" t="s">
        <v>701</v>
      </c>
      <c r="C93" s="10"/>
      <c r="D93" s="10"/>
      <c r="E93" s="10"/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</v>
      </c>
      <c r="O93" s="14" t="s">
        <v>36</v>
      </c>
      <c r="P93" s="13">
        <v>1000</v>
      </c>
      <c r="Q93" s="13">
        <v>195610000</v>
      </c>
      <c r="R93" s="13">
        <v>194625000</v>
      </c>
      <c r="S93" s="10" t="s">
        <v>706</v>
      </c>
      <c r="V93" s="16" t="str">
        <f>VLOOKUP(A93,Sheet1!E:J,6,FALSE)</f>
        <v>PBL1R</v>
      </c>
      <c r="W93" s="17">
        <v>45169</v>
      </c>
    </row>
    <row r="94" spans="1:24" ht="15.75" customHeight="1" x14ac:dyDescent="0.25">
      <c r="A94" s="9" t="s">
        <v>707</v>
      </c>
      <c r="B94" s="10" t="s">
        <v>708</v>
      </c>
      <c r="C94" s="10"/>
      <c r="D94" s="10"/>
      <c r="E94" s="10"/>
      <c r="F94" s="10"/>
      <c r="G94" s="10"/>
      <c r="H94" s="10" t="s">
        <v>709</v>
      </c>
      <c r="I94" s="10" t="s">
        <v>710</v>
      </c>
      <c r="J94" s="9" t="s">
        <v>711</v>
      </c>
      <c r="K94" s="10"/>
      <c r="L94" s="13">
        <v>555000</v>
      </c>
      <c r="M94" s="14" t="s">
        <v>36</v>
      </c>
      <c r="N94" s="13">
        <v>800</v>
      </c>
      <c r="O94" s="13">
        <v>350205000</v>
      </c>
      <c r="P94" s="13">
        <v>124875000</v>
      </c>
      <c r="Q94" s="10" t="s">
        <v>712</v>
      </c>
      <c r="R94" s="10" t="s">
        <v>713</v>
      </c>
      <c r="S94" s="10" t="s">
        <v>714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715</v>
      </c>
      <c r="B95" s="10" t="s">
        <v>716</v>
      </c>
      <c r="C95" s="10"/>
      <c r="D95" s="10"/>
      <c r="E95" s="10"/>
      <c r="F95" s="10"/>
      <c r="G95" s="10"/>
      <c r="H95" s="10" t="s">
        <v>717</v>
      </c>
      <c r="I95" s="10" t="s">
        <v>710</v>
      </c>
      <c r="J95" s="9" t="s">
        <v>711</v>
      </c>
      <c r="K95" s="10"/>
      <c r="L95" s="13">
        <v>690000</v>
      </c>
      <c r="M95" s="14" t="s">
        <v>36</v>
      </c>
      <c r="N95" s="13">
        <v>800</v>
      </c>
      <c r="O95" s="13">
        <v>430531300</v>
      </c>
      <c r="P95" s="13">
        <v>155250000</v>
      </c>
      <c r="Q95" s="10" t="s">
        <v>718</v>
      </c>
      <c r="R95" s="10" t="s">
        <v>719</v>
      </c>
      <c r="S95" s="10" t="s">
        <v>714</v>
      </c>
      <c r="V95" s="16" t="str">
        <f>VLOOKUP(A95,Sheet1!E:J,6,FALSE)</f>
        <v>SM6 IM</v>
      </c>
      <c r="W95" s="17">
        <v>45196</v>
      </c>
    </row>
    <row r="96" spans="1:24" ht="27" customHeight="1" x14ac:dyDescent="0.25">
      <c r="A96" s="9" t="s">
        <v>720</v>
      </c>
      <c r="B96" s="10" t="s">
        <v>721</v>
      </c>
      <c r="C96" s="10"/>
      <c r="D96" s="10"/>
      <c r="E96" s="10"/>
      <c r="F96" s="10"/>
      <c r="G96" s="10"/>
      <c r="H96" s="10" t="s">
        <v>722</v>
      </c>
      <c r="I96" s="10" t="s">
        <v>710</v>
      </c>
      <c r="J96" s="9" t="s">
        <v>711</v>
      </c>
      <c r="K96" s="10"/>
      <c r="L96" s="13">
        <v>1730000</v>
      </c>
      <c r="M96" s="14" t="s">
        <v>36</v>
      </c>
      <c r="N96" s="13">
        <v>2000</v>
      </c>
      <c r="O96" s="13">
        <v>545815000</v>
      </c>
      <c r="P96" s="13">
        <v>389250000</v>
      </c>
      <c r="Q96" s="10" t="s">
        <v>718</v>
      </c>
      <c r="R96" s="10" t="s">
        <v>723</v>
      </c>
      <c r="S96" s="10" t="s">
        <v>714</v>
      </c>
      <c r="V96" s="16" t="str">
        <f>VLOOKUP(A96,Sheet1!E:J,6,FALSE)</f>
        <v>PBL-1R</v>
      </c>
      <c r="W96" s="17">
        <v>45196</v>
      </c>
    </row>
    <row r="97" spans="1:23" ht="15.75" customHeight="1" x14ac:dyDescent="0.25">
      <c r="A97" s="9" t="s">
        <v>724</v>
      </c>
      <c r="B97" s="10" t="s">
        <v>725</v>
      </c>
      <c r="C97" s="10"/>
      <c r="D97" s="10"/>
      <c r="E97" s="10"/>
      <c r="F97" s="10"/>
      <c r="G97" s="10"/>
      <c r="H97" s="10" t="s">
        <v>726</v>
      </c>
      <c r="I97" s="10" t="s">
        <v>710</v>
      </c>
      <c r="J97" s="9" t="s">
        <v>711</v>
      </c>
      <c r="K97" s="10"/>
      <c r="L97" s="13">
        <v>865000</v>
      </c>
      <c r="M97" s="14" t="s">
        <v>36</v>
      </c>
      <c r="N97" s="13">
        <v>1000</v>
      </c>
      <c r="O97" s="13">
        <v>233550000</v>
      </c>
      <c r="P97" s="13">
        <v>57090000</v>
      </c>
      <c r="Q97" s="10" t="s">
        <v>712</v>
      </c>
      <c r="R97" s="10" t="s">
        <v>727</v>
      </c>
      <c r="S97" s="10" t="s">
        <v>714</v>
      </c>
      <c r="V97" s="16" t="str">
        <f>VLOOKUP(A97,Sheet1!E:J,6,FALSE)</f>
        <v>PBL1R</v>
      </c>
      <c r="W97" s="17">
        <v>45222</v>
      </c>
    </row>
    <row r="98" spans="1:23" ht="15.75" customHeight="1" x14ac:dyDescent="0.25">
      <c r="A98" s="9" t="s">
        <v>728</v>
      </c>
      <c r="B98" s="10" t="s">
        <v>729</v>
      </c>
      <c r="C98" s="10"/>
      <c r="D98" s="10"/>
      <c r="E98" s="10"/>
      <c r="F98" s="10"/>
      <c r="G98" s="10"/>
      <c r="H98" s="10" t="s">
        <v>730</v>
      </c>
      <c r="I98" s="10" t="s">
        <v>710</v>
      </c>
      <c r="J98" s="9" t="s">
        <v>711</v>
      </c>
      <c r="K98" s="10"/>
      <c r="L98" s="13">
        <v>555000</v>
      </c>
      <c r="M98" s="14" t="s">
        <v>36</v>
      </c>
      <c r="N98" s="13">
        <v>800</v>
      </c>
      <c r="O98" s="13">
        <v>132510000</v>
      </c>
      <c r="P98" s="13">
        <v>124875000</v>
      </c>
      <c r="Q98" s="10" t="s">
        <v>712</v>
      </c>
      <c r="R98" s="10" t="s">
        <v>731</v>
      </c>
      <c r="S98" s="10" t="s">
        <v>714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732</v>
      </c>
      <c r="B99" s="10" t="s">
        <v>733</v>
      </c>
      <c r="C99" s="10"/>
      <c r="D99" s="10"/>
      <c r="E99" s="10"/>
      <c r="F99" s="10"/>
      <c r="G99" s="10"/>
      <c r="H99" s="10" t="s">
        <v>734</v>
      </c>
      <c r="I99" s="10" t="s">
        <v>710</v>
      </c>
      <c r="J99" s="9" t="s">
        <v>711</v>
      </c>
      <c r="K99" s="10"/>
      <c r="L99" s="13">
        <v>240000</v>
      </c>
      <c r="M99" s="14" t="s">
        <v>36</v>
      </c>
      <c r="N99" s="13">
        <v>400</v>
      </c>
      <c r="O99" s="13">
        <v>22014000</v>
      </c>
      <c r="P99" s="13">
        <v>22425000</v>
      </c>
      <c r="Q99" s="10" t="s">
        <v>712</v>
      </c>
      <c r="R99" s="10" t="s">
        <v>735</v>
      </c>
      <c r="S99" s="10" t="s">
        <v>714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736</v>
      </c>
      <c r="B100" s="10" t="s">
        <v>737</v>
      </c>
      <c r="C100" s="10"/>
      <c r="D100" s="10"/>
      <c r="E100" s="10"/>
      <c r="F100" s="10"/>
      <c r="G100" s="10"/>
      <c r="H100" s="10" t="s">
        <v>668</v>
      </c>
      <c r="I100" s="10" t="s">
        <v>710</v>
      </c>
      <c r="J100" s="9" t="s">
        <v>711</v>
      </c>
      <c r="K100" s="10"/>
      <c r="L100" s="13">
        <v>240000</v>
      </c>
      <c r="M100" s="14" t="s">
        <v>36</v>
      </c>
      <c r="N100" s="13">
        <v>400</v>
      </c>
      <c r="O100" s="13">
        <v>60000000</v>
      </c>
      <c r="P100" s="13">
        <v>22080000</v>
      </c>
      <c r="Q100" s="10" t="s">
        <v>712</v>
      </c>
      <c r="R100" s="10" t="s">
        <v>738</v>
      </c>
      <c r="S100" s="10" t="s">
        <v>714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739</v>
      </c>
      <c r="B101" s="10" t="s">
        <v>740</v>
      </c>
      <c r="C101" s="10"/>
      <c r="D101" s="10"/>
      <c r="E101" s="10"/>
      <c r="F101" s="10"/>
      <c r="G101" s="10"/>
      <c r="H101" s="10" t="s">
        <v>741</v>
      </c>
      <c r="I101" s="10" t="s">
        <v>710</v>
      </c>
      <c r="J101" s="9" t="s">
        <v>711</v>
      </c>
      <c r="K101" s="10"/>
      <c r="L101" s="13">
        <v>345000</v>
      </c>
      <c r="M101" s="14" t="s">
        <v>36</v>
      </c>
      <c r="N101" s="13">
        <v>400</v>
      </c>
      <c r="O101" s="13">
        <v>86250000</v>
      </c>
      <c r="P101" s="13">
        <v>38640000</v>
      </c>
      <c r="Q101" s="10" t="s">
        <v>712</v>
      </c>
      <c r="R101" s="10" t="s">
        <v>742</v>
      </c>
      <c r="S101" s="10" t="s">
        <v>714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743</v>
      </c>
      <c r="B102" s="10" t="s">
        <v>744</v>
      </c>
      <c r="C102" s="10"/>
      <c r="D102" s="10"/>
      <c r="E102" s="10"/>
      <c r="F102" s="10"/>
      <c r="G102" s="10"/>
      <c r="H102" s="10" t="s">
        <v>745</v>
      </c>
      <c r="I102" s="10" t="s">
        <v>710</v>
      </c>
      <c r="J102" s="9" t="s">
        <v>711</v>
      </c>
      <c r="K102" s="10"/>
      <c r="L102" s="13">
        <v>2770000</v>
      </c>
      <c r="M102" s="14" t="s">
        <v>36</v>
      </c>
      <c r="N102" s="13">
        <v>3200</v>
      </c>
      <c r="O102" s="13">
        <v>692500000</v>
      </c>
      <c r="P102" s="13">
        <v>244160000</v>
      </c>
      <c r="Q102" s="10" t="s">
        <v>712</v>
      </c>
      <c r="R102" s="10" t="s">
        <v>746</v>
      </c>
      <c r="S102" s="10" t="s">
        <v>714</v>
      </c>
      <c r="V102" s="16" t="str">
        <f>VLOOKUP(A102,Sheet1!E:J,6,FALSE)</f>
        <v>PBL 1R</v>
      </c>
      <c r="W102" s="17">
        <v>45196</v>
      </c>
    </row>
    <row r="103" spans="1:23" ht="15.75" customHeight="1" x14ac:dyDescent="0.25">
      <c r="A103" s="9" t="s">
        <v>747</v>
      </c>
      <c r="B103" s="10" t="s">
        <v>748</v>
      </c>
      <c r="C103" s="10"/>
      <c r="D103" s="10"/>
      <c r="E103" s="10"/>
      <c r="F103" s="10"/>
      <c r="G103" s="10"/>
      <c r="H103" s="10" t="s">
        <v>749</v>
      </c>
      <c r="I103" s="10" t="s">
        <v>710</v>
      </c>
      <c r="J103" s="9" t="s">
        <v>711</v>
      </c>
      <c r="K103" s="10"/>
      <c r="L103" s="13">
        <v>1110000</v>
      </c>
      <c r="M103" s="14" t="s">
        <v>36</v>
      </c>
      <c r="N103" s="13">
        <v>1600</v>
      </c>
      <c r="O103" s="13">
        <v>700410000</v>
      </c>
      <c r="P103" s="13">
        <v>249750000</v>
      </c>
      <c r="Q103" s="10" t="s">
        <v>712</v>
      </c>
      <c r="R103" s="10" t="s">
        <v>750</v>
      </c>
      <c r="S103" s="10" t="s">
        <v>714</v>
      </c>
      <c r="V103" s="16" t="str">
        <f>VLOOKUP(A103,Sheet1!E:J,6,FALSE)</f>
        <v>PBL1R</v>
      </c>
      <c r="W103" s="17">
        <v>45184</v>
      </c>
    </row>
    <row r="104" spans="1:23" ht="15.75" customHeight="1" x14ac:dyDescent="0.25">
      <c r="A104" s="9" t="s">
        <v>751</v>
      </c>
      <c r="B104" s="10" t="s">
        <v>752</v>
      </c>
      <c r="C104" s="10"/>
      <c r="D104" s="10"/>
      <c r="E104" s="10"/>
      <c r="F104" s="10"/>
      <c r="G104" s="10"/>
      <c r="H104" s="10" t="s">
        <v>753</v>
      </c>
      <c r="I104" s="10" t="s">
        <v>710</v>
      </c>
      <c r="J104" s="9" t="s">
        <v>711</v>
      </c>
      <c r="K104" s="10"/>
      <c r="L104" s="13">
        <v>865000</v>
      </c>
      <c r="M104" s="14" t="s">
        <v>36</v>
      </c>
      <c r="N104" s="13">
        <v>1000</v>
      </c>
      <c r="O104" s="13">
        <v>195610000</v>
      </c>
      <c r="P104" s="13">
        <v>194625000</v>
      </c>
      <c r="Q104" s="10" t="s">
        <v>712</v>
      </c>
      <c r="R104" s="10" t="s">
        <v>754</v>
      </c>
      <c r="S104" s="10" t="s">
        <v>714</v>
      </c>
      <c r="V104" s="16" t="str">
        <f>VLOOKUP(A104,Sheet1!E:J,6,FALSE)</f>
        <v>PBL1R</v>
      </c>
      <c r="W104" s="17">
        <v>45134</v>
      </c>
    </row>
    <row r="105" spans="1:23" ht="15.75" customHeight="1" x14ac:dyDescent="0.25">
      <c r="A105" s="9" t="s">
        <v>755</v>
      </c>
      <c r="B105" s="10" t="s">
        <v>756</v>
      </c>
      <c r="C105" s="10"/>
      <c r="D105" s="10"/>
      <c r="E105" s="10"/>
      <c r="F105" s="10"/>
      <c r="G105" s="10"/>
      <c r="H105" s="10" t="s">
        <v>757</v>
      </c>
      <c r="I105" s="10" t="s">
        <v>710</v>
      </c>
      <c r="J105" s="9" t="s">
        <v>711</v>
      </c>
      <c r="K105" s="10"/>
      <c r="L105" s="13">
        <v>2180000</v>
      </c>
      <c r="M105" s="14" t="s">
        <v>36</v>
      </c>
      <c r="N105" s="13">
        <v>3000</v>
      </c>
      <c r="O105" s="13">
        <v>1375580000</v>
      </c>
      <c r="P105" s="13">
        <v>490500000</v>
      </c>
      <c r="Q105" s="10" t="s">
        <v>712</v>
      </c>
      <c r="R105" s="10" t="s">
        <v>758</v>
      </c>
      <c r="S105" s="10" t="s">
        <v>714</v>
      </c>
      <c r="V105" s="16" t="str">
        <f>VLOOKUP(A105,Sheet1!E:J,6,FALSE)</f>
        <v>PBL1R</v>
      </c>
      <c r="W105" s="16" t="e">
        <v>#N/A</v>
      </c>
    </row>
    <row r="106" spans="1:23" ht="15.75" customHeight="1" x14ac:dyDescent="0.25">
      <c r="A106" s="9" t="s">
        <v>759</v>
      </c>
      <c r="B106" s="10" t="s">
        <v>760</v>
      </c>
      <c r="C106" s="10"/>
      <c r="D106" s="10"/>
      <c r="E106" s="10"/>
      <c r="F106" s="10"/>
      <c r="G106" s="10"/>
      <c r="H106" s="10" t="s">
        <v>761</v>
      </c>
      <c r="I106" s="10" t="s">
        <v>710</v>
      </c>
      <c r="J106" s="9" t="s">
        <v>711</v>
      </c>
      <c r="K106" s="10"/>
      <c r="L106" s="13">
        <v>6930000</v>
      </c>
      <c r="M106" s="14" t="s">
        <v>36</v>
      </c>
      <c r="N106" s="13">
        <v>8000</v>
      </c>
      <c r="O106" s="13">
        <v>1640600000</v>
      </c>
      <c r="P106" s="13">
        <v>1559250000</v>
      </c>
      <c r="Q106" s="10" t="s">
        <v>712</v>
      </c>
      <c r="R106" s="10" t="s">
        <v>762</v>
      </c>
      <c r="S106" s="10" t="s">
        <v>714</v>
      </c>
      <c r="V106" s="16" t="str">
        <f>VLOOKUP(A106,Sheet1!E:J,6,FALSE)</f>
        <v>IEC 60298</v>
      </c>
      <c r="W106" s="17">
        <v>45180</v>
      </c>
    </row>
    <row r="107" spans="1:23" ht="15.75" customHeight="1" x14ac:dyDescent="0.25">
      <c r="A107" s="9" t="s">
        <v>763</v>
      </c>
      <c r="B107" s="10" t="s">
        <v>764</v>
      </c>
      <c r="C107" s="10"/>
      <c r="D107" s="10"/>
      <c r="E107" s="10"/>
      <c r="F107" s="10"/>
      <c r="G107" s="10"/>
      <c r="H107" s="10" t="s">
        <v>636</v>
      </c>
      <c r="I107" s="10" t="s">
        <v>710</v>
      </c>
      <c r="J107" s="9" t="s">
        <v>711</v>
      </c>
      <c r="K107" s="10"/>
      <c r="L107" s="13">
        <v>2180000</v>
      </c>
      <c r="M107" s="14" t="s">
        <v>36</v>
      </c>
      <c r="N107" s="13">
        <v>6000</v>
      </c>
      <c r="O107" s="13">
        <v>870780000</v>
      </c>
      <c r="P107" s="13">
        <v>490500000</v>
      </c>
      <c r="Q107" s="10" t="s">
        <v>712</v>
      </c>
      <c r="R107" s="10" t="s">
        <v>765</v>
      </c>
      <c r="S107" s="10" t="s">
        <v>714</v>
      </c>
      <c r="V107" s="16" t="str">
        <f>VLOOKUP(A107,Sheet1!E:J,6,FALSE)</f>
        <v>PBL-1R</v>
      </c>
      <c r="W107" s="17">
        <v>45201</v>
      </c>
    </row>
    <row r="108" spans="1:23" ht="15.75" customHeight="1" x14ac:dyDescent="0.25">
      <c r="A108" s="9" t="s">
        <v>766</v>
      </c>
      <c r="B108" s="10" t="s">
        <v>767</v>
      </c>
      <c r="C108" s="10"/>
      <c r="D108" s="10"/>
      <c r="E108" s="10"/>
      <c r="F108" s="10"/>
      <c r="G108" s="10"/>
      <c r="H108" s="10" t="s">
        <v>515</v>
      </c>
      <c r="I108" s="10" t="s">
        <v>710</v>
      </c>
      <c r="J108" s="9" t="s">
        <v>711</v>
      </c>
      <c r="K108" s="10"/>
      <c r="L108" s="13">
        <v>555000</v>
      </c>
      <c r="M108" s="14" t="s">
        <v>36</v>
      </c>
      <c r="N108" s="13">
        <v>800</v>
      </c>
      <c r="O108" s="13">
        <v>27750000</v>
      </c>
      <c r="P108" s="13">
        <v>7770000</v>
      </c>
      <c r="Q108" s="10" t="s">
        <v>712</v>
      </c>
      <c r="R108" s="10" t="s">
        <v>768</v>
      </c>
      <c r="S108" s="10" t="s">
        <v>714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769</v>
      </c>
      <c r="B109" s="10" t="s">
        <v>770</v>
      </c>
      <c r="C109" s="10"/>
      <c r="D109" s="10"/>
      <c r="E109" s="10"/>
      <c r="F109" s="10"/>
      <c r="G109" s="10"/>
      <c r="H109" s="10" t="s">
        <v>515</v>
      </c>
      <c r="I109" s="10" t="s">
        <v>710</v>
      </c>
      <c r="J109" s="9" t="s">
        <v>711</v>
      </c>
      <c r="K109" s="10"/>
      <c r="L109" s="13">
        <v>240000</v>
      </c>
      <c r="M109" s="14" t="s">
        <v>36</v>
      </c>
      <c r="N109" s="13">
        <v>400</v>
      </c>
      <c r="O109" s="13">
        <v>13200000</v>
      </c>
      <c r="P109" s="13">
        <v>3360000</v>
      </c>
      <c r="Q109" s="10" t="s">
        <v>712</v>
      </c>
      <c r="R109" s="10" t="s">
        <v>771</v>
      </c>
      <c r="S109" s="10" t="s">
        <v>714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772</v>
      </c>
      <c r="B110" s="10" t="s">
        <v>773</v>
      </c>
      <c r="C110" s="10"/>
      <c r="D110" s="10"/>
      <c r="E110" s="10"/>
      <c r="F110" s="10"/>
      <c r="G110" s="10"/>
      <c r="H110" s="10" t="s">
        <v>774</v>
      </c>
      <c r="I110" s="10" t="s">
        <v>710</v>
      </c>
      <c r="J110" s="9" t="s">
        <v>711</v>
      </c>
      <c r="K110" s="10"/>
      <c r="L110" s="13">
        <v>2770000</v>
      </c>
      <c r="M110" s="14" t="s">
        <v>36</v>
      </c>
      <c r="N110" s="13">
        <v>4000</v>
      </c>
      <c r="O110" s="13">
        <v>372290000</v>
      </c>
      <c r="P110" s="13">
        <v>623250000</v>
      </c>
      <c r="Q110" s="10" t="s">
        <v>712</v>
      </c>
      <c r="R110" s="10" t="s">
        <v>775</v>
      </c>
      <c r="S110" s="10" t="s">
        <v>714</v>
      </c>
      <c r="V110" s="16" t="str">
        <f>VLOOKUP(A110,Sheet1!E:J,6,FALSE)</f>
        <v>PBL-1R</v>
      </c>
      <c r="W110" s="17">
        <v>45222</v>
      </c>
    </row>
    <row r="111" spans="1:23" ht="15.75" customHeight="1" x14ac:dyDescent="0.25">
      <c r="A111" s="9" t="s">
        <v>776</v>
      </c>
      <c r="B111" s="10" t="s">
        <v>777</v>
      </c>
      <c r="C111" s="10"/>
      <c r="D111" s="10"/>
      <c r="E111" s="10"/>
      <c r="F111" s="10"/>
      <c r="G111" s="10"/>
      <c r="H111" s="10" t="s">
        <v>778</v>
      </c>
      <c r="I111" s="10" t="s">
        <v>710</v>
      </c>
      <c r="J111" s="9" t="s">
        <v>711</v>
      </c>
      <c r="K111" s="10"/>
      <c r="L111" s="13">
        <v>555000</v>
      </c>
      <c r="M111" s="14" t="s">
        <v>36</v>
      </c>
      <c r="N111" s="13">
        <v>800</v>
      </c>
      <c r="O111" s="13">
        <v>350205000</v>
      </c>
      <c r="P111" s="13">
        <v>124875000</v>
      </c>
      <c r="Q111" s="10" t="s">
        <v>712</v>
      </c>
      <c r="R111" s="10" t="s">
        <v>779</v>
      </c>
      <c r="S111" s="10" t="s">
        <v>714</v>
      </c>
      <c r="V111" s="16" t="str">
        <f>VLOOKUP(A111,Sheet1!E:J,6,FALSE)</f>
        <v>PBL-1R</v>
      </c>
      <c r="W111" s="17">
        <v>45196</v>
      </c>
    </row>
    <row r="112" spans="1:23" ht="15.75" customHeight="1" x14ac:dyDescent="0.25">
      <c r="A112" s="9" t="s">
        <v>780</v>
      </c>
      <c r="B112" s="10" t="s">
        <v>781</v>
      </c>
      <c r="C112" s="10"/>
      <c r="D112" s="10"/>
      <c r="E112" s="10"/>
      <c r="F112" s="10"/>
      <c r="G112" s="10"/>
      <c r="H112" s="10" t="s">
        <v>782</v>
      </c>
      <c r="I112" s="10" t="s">
        <v>710</v>
      </c>
      <c r="J112" s="9" t="s">
        <v>711</v>
      </c>
      <c r="K112" s="10"/>
      <c r="L112" s="13">
        <v>345000</v>
      </c>
      <c r="M112" s="14" t="s">
        <v>165</v>
      </c>
      <c r="N112" s="13">
        <v>400</v>
      </c>
      <c r="O112" s="13">
        <v>43125000</v>
      </c>
      <c r="P112" s="13">
        <v>13110000</v>
      </c>
      <c r="Q112" s="10" t="s">
        <v>718</v>
      </c>
      <c r="R112" s="10" t="s">
        <v>783</v>
      </c>
      <c r="S112" s="10" t="s">
        <v>714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784</v>
      </c>
      <c r="B113" s="10" t="s">
        <v>785</v>
      </c>
      <c r="C113" s="10"/>
      <c r="D113" s="10"/>
      <c r="E113" s="10"/>
      <c r="F113" s="10"/>
      <c r="G113" s="10"/>
      <c r="H113" s="10" t="s">
        <v>786</v>
      </c>
      <c r="I113" s="10" t="s">
        <v>710</v>
      </c>
      <c r="J113" s="9" t="s">
        <v>711</v>
      </c>
      <c r="K113" s="10"/>
      <c r="L113" s="13">
        <v>1730000</v>
      </c>
      <c r="M113" s="14" t="s">
        <v>36</v>
      </c>
      <c r="N113" s="13">
        <v>2000</v>
      </c>
      <c r="O113" s="13">
        <v>288333400</v>
      </c>
      <c r="P113" s="13">
        <v>193760000</v>
      </c>
      <c r="Q113" s="10" t="s">
        <v>712</v>
      </c>
      <c r="R113" s="10" t="s">
        <v>787</v>
      </c>
      <c r="S113" s="10" t="s">
        <v>714</v>
      </c>
      <c r="V113" s="16" t="str">
        <f>VLOOKUP(A113,Sheet1!E:J,6,FALSE)</f>
        <v>SM6 IM</v>
      </c>
      <c r="W113" s="17">
        <v>45196</v>
      </c>
    </row>
    <row r="114" spans="1:23" ht="15.75" customHeight="1" x14ac:dyDescent="0.25">
      <c r="A114" s="9" t="s">
        <v>788</v>
      </c>
      <c r="B114" s="10" t="s">
        <v>789</v>
      </c>
      <c r="C114" s="10"/>
      <c r="D114" s="10"/>
      <c r="E114" s="10"/>
      <c r="F114" s="10"/>
      <c r="G114" s="10"/>
      <c r="H114" s="10" t="s">
        <v>790</v>
      </c>
      <c r="I114" s="10" t="s">
        <v>710</v>
      </c>
      <c r="J114" s="9" t="s">
        <v>711</v>
      </c>
      <c r="K114" s="10"/>
      <c r="L114" s="13">
        <v>865000</v>
      </c>
      <c r="M114" s="14" t="s">
        <v>36</v>
      </c>
      <c r="N114" s="13">
        <v>1200</v>
      </c>
      <c r="O114" s="13">
        <v>195610000</v>
      </c>
      <c r="P114" s="13">
        <v>194625000</v>
      </c>
      <c r="Q114" s="10" t="s">
        <v>712</v>
      </c>
      <c r="R114" s="10" t="s">
        <v>791</v>
      </c>
      <c r="S114" s="10" t="s">
        <v>714</v>
      </c>
      <c r="V114" s="16" t="str">
        <f>VLOOKUP(A114,Sheet1!E:J,6,FALSE)</f>
        <v>HMH 2400</v>
      </c>
      <c r="W114" s="17">
        <v>45134</v>
      </c>
    </row>
    <row r="115" spans="1:23" ht="27" customHeight="1" x14ac:dyDescent="0.25">
      <c r="A115" s="9" t="s">
        <v>792</v>
      </c>
      <c r="B115" s="10" t="s">
        <v>793</v>
      </c>
      <c r="C115" s="10"/>
      <c r="D115" s="10"/>
      <c r="E115" s="10"/>
      <c r="F115" s="10"/>
      <c r="G115" s="10"/>
      <c r="H115" s="10" t="s">
        <v>794</v>
      </c>
      <c r="I115" s="10" t="s">
        <v>710</v>
      </c>
      <c r="J115" s="9" t="s">
        <v>711</v>
      </c>
      <c r="K115" s="10"/>
      <c r="L115" s="13">
        <v>1110000</v>
      </c>
      <c r="M115" s="14" t="s">
        <v>36</v>
      </c>
      <c r="N115" s="13">
        <v>1600</v>
      </c>
      <c r="O115" s="13">
        <v>350205000</v>
      </c>
      <c r="P115" s="13">
        <v>249750000</v>
      </c>
      <c r="Q115" s="10" t="s">
        <v>712</v>
      </c>
      <c r="R115" s="10" t="s">
        <v>795</v>
      </c>
      <c r="S115" s="10" t="s">
        <v>714</v>
      </c>
      <c r="V115" s="16" t="str">
        <f>VLOOKUP(A115,Sheet1!E:J,6,FALSE)</f>
        <v>SM6 IM</v>
      </c>
      <c r="W115" s="17">
        <v>45196</v>
      </c>
    </row>
    <row r="116" spans="1:23" ht="15.75" customHeight="1" x14ac:dyDescent="0.25">
      <c r="A116" s="9" t="s">
        <v>796</v>
      </c>
      <c r="B116" s="10" t="s">
        <v>797</v>
      </c>
      <c r="C116" s="10"/>
      <c r="D116" s="10"/>
      <c r="E116" s="10"/>
      <c r="F116" s="10"/>
      <c r="G116" s="10"/>
      <c r="H116" s="10" t="s">
        <v>798</v>
      </c>
      <c r="I116" s="10" t="s">
        <v>710</v>
      </c>
      <c r="J116" s="9" t="s">
        <v>711</v>
      </c>
      <c r="K116" s="10"/>
      <c r="L116" s="13">
        <v>555000</v>
      </c>
      <c r="M116" s="14" t="s">
        <v>36</v>
      </c>
      <c r="N116" s="13">
        <v>800</v>
      </c>
      <c r="O116" s="13">
        <v>273609000</v>
      </c>
      <c r="P116" s="13">
        <v>124875000</v>
      </c>
      <c r="Q116" s="10" t="s">
        <v>712</v>
      </c>
      <c r="R116" s="10" t="s">
        <v>799</v>
      </c>
      <c r="S116" s="10" t="s">
        <v>714</v>
      </c>
      <c r="V116" s="16" t="str">
        <f>VLOOKUP(A116,Sheet1!E:J,6,FALSE)</f>
        <v>UNIFLUORC</v>
      </c>
      <c r="W116" s="17">
        <v>45169</v>
      </c>
    </row>
    <row r="117" spans="1:23" ht="15.75" customHeight="1" x14ac:dyDescent="0.25">
      <c r="A117" s="9" t="s">
        <v>800</v>
      </c>
      <c r="B117" s="10" t="s">
        <v>801</v>
      </c>
      <c r="C117" s="10"/>
      <c r="D117" s="10"/>
      <c r="E117" s="10"/>
      <c r="F117" s="10" t="s">
        <v>802</v>
      </c>
      <c r="G117" s="10">
        <v>85226101481</v>
      </c>
      <c r="H117" s="10" t="s">
        <v>803</v>
      </c>
      <c r="I117" s="10" t="s">
        <v>710</v>
      </c>
      <c r="J117" s="9" t="s">
        <v>711</v>
      </c>
      <c r="K117" s="10"/>
      <c r="L117" s="13">
        <v>555000</v>
      </c>
      <c r="M117" s="14" t="s">
        <v>36</v>
      </c>
      <c r="N117" s="13">
        <v>800</v>
      </c>
      <c r="O117" s="13">
        <v>283950000</v>
      </c>
      <c r="P117" s="13">
        <v>82140000</v>
      </c>
      <c r="Q117" s="10" t="s">
        <v>712</v>
      </c>
      <c r="R117" s="10" t="s">
        <v>804</v>
      </c>
      <c r="S117" s="10" t="s">
        <v>714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805</v>
      </c>
      <c r="B118" s="10" t="s">
        <v>806</v>
      </c>
      <c r="C118" s="10"/>
      <c r="D118" s="10"/>
      <c r="E118" s="10"/>
      <c r="F118" s="10"/>
      <c r="G118" s="10"/>
      <c r="H118" s="10" t="s">
        <v>807</v>
      </c>
      <c r="I118" s="10" t="s">
        <v>710</v>
      </c>
      <c r="J118" s="9" t="s">
        <v>711</v>
      </c>
      <c r="K118" s="10"/>
      <c r="L118" s="13">
        <v>2770000</v>
      </c>
      <c r="M118" s="14" t="s">
        <v>36</v>
      </c>
      <c r="N118" s="13">
        <v>3200</v>
      </c>
      <c r="O118" s="13">
        <v>372290000</v>
      </c>
      <c r="P118" s="13">
        <v>623250000</v>
      </c>
      <c r="Q118" s="10" t="s">
        <v>712</v>
      </c>
      <c r="R118" s="10" t="s">
        <v>808</v>
      </c>
      <c r="S118" s="10" t="s">
        <v>714</v>
      </c>
      <c r="V118" s="16" t="str">
        <f>VLOOKUP(A118,Sheet1!E:J,6,FALSE)</f>
        <v>PBL1R</v>
      </c>
      <c r="W118" s="17">
        <v>45134</v>
      </c>
    </row>
    <row r="119" spans="1:23" ht="15.75" customHeight="1" x14ac:dyDescent="0.25">
      <c r="A119" s="9" t="s">
        <v>809</v>
      </c>
      <c r="B119" s="10" t="s">
        <v>810</v>
      </c>
      <c r="C119" s="10"/>
      <c r="D119" s="10"/>
      <c r="E119" s="10"/>
      <c r="F119" s="10"/>
      <c r="G119" s="10"/>
      <c r="H119" s="10" t="s">
        <v>811</v>
      </c>
      <c r="I119" s="10" t="s">
        <v>710</v>
      </c>
      <c r="J119" s="9" t="s">
        <v>711</v>
      </c>
      <c r="K119" s="10"/>
      <c r="L119" s="13">
        <v>345000</v>
      </c>
      <c r="M119" s="14" t="s">
        <v>36</v>
      </c>
      <c r="N119" s="13">
        <v>400</v>
      </c>
      <c r="O119" s="13">
        <v>236317400</v>
      </c>
      <c r="P119" s="13">
        <v>38640000</v>
      </c>
      <c r="Q119" s="10" t="s">
        <v>712</v>
      </c>
      <c r="R119" s="10" t="s">
        <v>812</v>
      </c>
      <c r="S119" s="10" t="s">
        <v>714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813</v>
      </c>
      <c r="B120" s="10" t="s">
        <v>814</v>
      </c>
      <c r="C120" s="10"/>
      <c r="D120" s="10"/>
      <c r="E120" s="10"/>
      <c r="F120" s="10"/>
      <c r="G120" s="10"/>
      <c r="H120" s="10" t="s">
        <v>815</v>
      </c>
      <c r="I120" s="10" t="s">
        <v>710</v>
      </c>
      <c r="J120" s="9" t="s">
        <v>711</v>
      </c>
      <c r="K120" s="10"/>
      <c r="L120" s="13">
        <v>555000</v>
      </c>
      <c r="M120" s="14" t="s">
        <v>36</v>
      </c>
      <c r="N120" s="13">
        <v>800</v>
      </c>
      <c r="O120" s="13">
        <v>106050000</v>
      </c>
      <c r="P120" s="13">
        <v>124875000</v>
      </c>
      <c r="Q120" s="10" t="s">
        <v>712</v>
      </c>
      <c r="R120" s="10" t="s">
        <v>816</v>
      </c>
      <c r="S120" s="10" t="s">
        <v>714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817</v>
      </c>
      <c r="B121" s="10" t="s">
        <v>818</v>
      </c>
      <c r="C121" s="10"/>
      <c r="D121" s="10"/>
      <c r="E121" s="10"/>
      <c r="F121" s="10"/>
      <c r="G121" s="10"/>
      <c r="H121" s="10" t="s">
        <v>819</v>
      </c>
      <c r="I121" s="10" t="s">
        <v>710</v>
      </c>
      <c r="J121" s="9" t="s">
        <v>711</v>
      </c>
      <c r="K121" s="10"/>
      <c r="L121" s="13">
        <v>345000</v>
      </c>
      <c r="M121" s="14" t="s">
        <v>36</v>
      </c>
      <c r="N121" s="13">
        <v>400</v>
      </c>
      <c r="O121" s="13">
        <v>217695000</v>
      </c>
      <c r="P121" s="13">
        <v>77625000</v>
      </c>
      <c r="Q121" s="10" t="s">
        <v>712</v>
      </c>
      <c r="R121" s="10" t="s">
        <v>820</v>
      </c>
      <c r="S121" s="10" t="s">
        <v>714</v>
      </c>
      <c r="V121" s="16" t="str">
        <f>VLOOKUP(A121,Sheet1!E:J,6,FALSE)</f>
        <v>HMH 2400</v>
      </c>
      <c r="W121" s="17">
        <v>45134</v>
      </c>
    </row>
    <row r="122" spans="1:23" ht="15.75" customHeight="1" x14ac:dyDescent="0.25">
      <c r="A122" s="9" t="s">
        <v>821</v>
      </c>
      <c r="B122" s="10" t="s">
        <v>822</v>
      </c>
      <c r="C122" s="10"/>
      <c r="D122" s="10"/>
      <c r="E122" s="10"/>
      <c r="F122" s="10"/>
      <c r="G122" s="10"/>
      <c r="H122" s="10" t="s">
        <v>823</v>
      </c>
      <c r="I122" s="10" t="s">
        <v>710</v>
      </c>
      <c r="J122" s="9" t="s">
        <v>711</v>
      </c>
      <c r="K122" s="10"/>
      <c r="L122" s="13">
        <v>345000</v>
      </c>
      <c r="M122" s="14" t="s">
        <v>36</v>
      </c>
      <c r="N122" s="13">
        <v>400</v>
      </c>
      <c r="O122" s="13">
        <v>151440000</v>
      </c>
      <c r="P122" s="13">
        <v>77625000</v>
      </c>
      <c r="Q122" s="10" t="s">
        <v>712</v>
      </c>
      <c r="R122" s="10" t="s">
        <v>824</v>
      </c>
      <c r="S122" s="10" t="s">
        <v>714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825</v>
      </c>
      <c r="B123" s="10" t="s">
        <v>826</v>
      </c>
      <c r="C123" s="10"/>
      <c r="D123" s="10"/>
      <c r="E123" s="10"/>
      <c r="F123" s="10"/>
      <c r="G123" s="10"/>
      <c r="H123" s="10" t="s">
        <v>827</v>
      </c>
      <c r="I123" s="10" t="s">
        <v>710</v>
      </c>
      <c r="J123" s="9" t="s">
        <v>711</v>
      </c>
      <c r="K123" s="10"/>
      <c r="L123" s="13">
        <v>555000</v>
      </c>
      <c r="M123" s="14" t="s">
        <v>36</v>
      </c>
      <c r="N123" s="13">
        <v>800</v>
      </c>
      <c r="O123" s="13">
        <v>350205000</v>
      </c>
      <c r="P123" s="13">
        <v>124875000</v>
      </c>
      <c r="Q123" s="10" t="s">
        <v>712</v>
      </c>
      <c r="R123" s="10" t="s">
        <v>828</v>
      </c>
      <c r="S123" s="10" t="s">
        <v>714</v>
      </c>
      <c r="V123" s="16" t="str">
        <f>VLOOKUP(A123,Sheet1!E:J,6,FALSE)</f>
        <v>PBL1R</v>
      </c>
      <c r="W123" s="17">
        <v>45169</v>
      </c>
    </row>
    <row r="124" spans="1:23" ht="15.75" customHeight="1" x14ac:dyDescent="0.25">
      <c r="A124" s="9" t="s">
        <v>829</v>
      </c>
      <c r="B124" s="10" t="s">
        <v>830</v>
      </c>
      <c r="C124" s="10"/>
      <c r="D124" s="10"/>
      <c r="E124" s="10"/>
      <c r="F124" s="10"/>
      <c r="G124" s="10"/>
      <c r="H124" s="10" t="s">
        <v>831</v>
      </c>
      <c r="I124" s="10" t="s">
        <v>710</v>
      </c>
      <c r="J124" s="9" t="s">
        <v>711</v>
      </c>
      <c r="K124" s="10"/>
      <c r="L124" s="13">
        <v>555000</v>
      </c>
      <c r="M124" s="14" t="s">
        <v>305</v>
      </c>
      <c r="N124" s="13">
        <v>800</v>
      </c>
      <c r="O124" s="13">
        <v>335692000</v>
      </c>
      <c r="P124" s="13">
        <v>64935000</v>
      </c>
      <c r="Q124" s="10" t="s">
        <v>718</v>
      </c>
      <c r="R124" s="10" t="s">
        <v>832</v>
      </c>
      <c r="S124" s="10" t="s">
        <v>714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833</v>
      </c>
      <c r="B125" s="10" t="s">
        <v>834</v>
      </c>
      <c r="C125" s="10"/>
      <c r="D125" s="10"/>
      <c r="E125" s="10"/>
      <c r="F125" s="10"/>
      <c r="G125" s="10"/>
      <c r="H125" s="10" t="s">
        <v>835</v>
      </c>
      <c r="I125" s="10" t="s">
        <v>710</v>
      </c>
      <c r="J125" s="9" t="s">
        <v>711</v>
      </c>
      <c r="K125" s="10"/>
      <c r="L125" s="13">
        <v>1385000</v>
      </c>
      <c r="M125" s="14" t="s">
        <v>36</v>
      </c>
      <c r="N125" s="13">
        <v>1600</v>
      </c>
      <c r="O125" s="13">
        <v>873935000</v>
      </c>
      <c r="P125" s="13">
        <v>311625000</v>
      </c>
      <c r="Q125" s="10" t="s">
        <v>712</v>
      </c>
      <c r="R125" s="10" t="s">
        <v>836</v>
      </c>
      <c r="S125" s="10" t="s">
        <v>714</v>
      </c>
      <c r="V125" s="16" t="str">
        <f>VLOOKUP(A125,Sheet1!E:J,6,FALSE)</f>
        <v>HMH 2400</v>
      </c>
      <c r="W125" s="17">
        <v>45005</v>
      </c>
    </row>
    <row r="126" spans="1:23" ht="15.75" customHeight="1" x14ac:dyDescent="0.25">
      <c r="A126" s="9" t="s">
        <v>837</v>
      </c>
      <c r="B126" s="10" t="s">
        <v>737</v>
      </c>
      <c r="C126" s="10"/>
      <c r="D126" s="10"/>
      <c r="E126" s="10"/>
      <c r="F126" s="10"/>
      <c r="G126" s="10"/>
      <c r="H126" s="10" t="s">
        <v>838</v>
      </c>
      <c r="I126" s="10" t="s">
        <v>710</v>
      </c>
      <c r="J126" s="9" t="s">
        <v>711</v>
      </c>
      <c r="K126" s="10"/>
      <c r="L126" s="13">
        <v>555000</v>
      </c>
      <c r="M126" s="14" t="s">
        <v>36</v>
      </c>
      <c r="N126" s="13">
        <v>800</v>
      </c>
      <c r="O126" s="13">
        <v>106050000</v>
      </c>
      <c r="P126" s="13">
        <v>119325000</v>
      </c>
      <c r="Q126" s="10" t="s">
        <v>712</v>
      </c>
      <c r="R126" s="10" t="s">
        <v>839</v>
      </c>
      <c r="S126" s="10" t="s">
        <v>714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840</v>
      </c>
      <c r="B127" s="10" t="s">
        <v>841</v>
      </c>
      <c r="C127" s="10"/>
      <c r="D127" s="10"/>
      <c r="E127" s="10"/>
      <c r="F127" s="10"/>
      <c r="G127" s="10"/>
      <c r="H127" s="10" t="s">
        <v>842</v>
      </c>
      <c r="I127" s="10" t="s">
        <v>710</v>
      </c>
      <c r="J127" s="9" t="s">
        <v>711</v>
      </c>
      <c r="K127" s="10"/>
      <c r="L127" s="13">
        <v>345000</v>
      </c>
      <c r="M127" s="14" t="s">
        <v>36</v>
      </c>
      <c r="N127" s="13">
        <v>400</v>
      </c>
      <c r="O127" s="13">
        <v>217695000</v>
      </c>
      <c r="P127" s="13">
        <v>77625000</v>
      </c>
      <c r="Q127" s="10" t="s">
        <v>718</v>
      </c>
      <c r="R127" s="10" t="s">
        <v>843</v>
      </c>
      <c r="S127" s="10" t="s">
        <v>714</v>
      </c>
      <c r="V127" s="16" t="str">
        <f>VLOOKUP(A127,Sheet1!E:J,6,FALSE)</f>
        <v>PBL 1R</v>
      </c>
      <c r="W127" s="17">
        <v>45196</v>
      </c>
    </row>
    <row r="128" spans="1:23" ht="15.75" customHeight="1" x14ac:dyDescent="0.25">
      <c r="A128" s="9" t="s">
        <v>844</v>
      </c>
      <c r="B128" s="10" t="s">
        <v>845</v>
      </c>
      <c r="C128" s="10"/>
      <c r="D128" s="10"/>
      <c r="E128" s="10"/>
      <c r="F128" s="10" t="s">
        <v>846</v>
      </c>
      <c r="G128" s="27" t="s">
        <v>847</v>
      </c>
      <c r="H128" s="10" t="s">
        <v>848</v>
      </c>
      <c r="I128" s="10" t="s">
        <v>710</v>
      </c>
      <c r="J128" s="9" t="s">
        <v>711</v>
      </c>
      <c r="K128" s="10"/>
      <c r="L128" s="13">
        <v>345000</v>
      </c>
      <c r="M128" s="14" t="s">
        <v>305</v>
      </c>
      <c r="N128" s="13">
        <v>400</v>
      </c>
      <c r="O128" s="13">
        <v>165637500</v>
      </c>
      <c r="P128" s="13">
        <v>51060000</v>
      </c>
      <c r="Q128" s="10" t="s">
        <v>718</v>
      </c>
      <c r="R128" s="10" t="s">
        <v>849</v>
      </c>
      <c r="S128" s="10" t="s">
        <v>714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850</v>
      </c>
      <c r="B129" s="10" t="s">
        <v>851</v>
      </c>
      <c r="C129" s="10"/>
      <c r="D129" s="10"/>
      <c r="E129" s="10"/>
      <c r="F129" s="10"/>
      <c r="G129" s="10"/>
      <c r="H129" s="10" t="s">
        <v>852</v>
      </c>
      <c r="I129" s="10" t="s">
        <v>710</v>
      </c>
      <c r="J129" s="9" t="s">
        <v>711</v>
      </c>
      <c r="K129" s="10"/>
      <c r="L129" s="13">
        <v>240000</v>
      </c>
      <c r="M129" s="14" t="s">
        <v>36</v>
      </c>
      <c r="N129" s="13">
        <v>400</v>
      </c>
      <c r="O129" s="13">
        <v>151440000</v>
      </c>
      <c r="P129" s="13">
        <v>48000000</v>
      </c>
      <c r="Q129" s="10" t="s">
        <v>718</v>
      </c>
      <c r="R129" s="10" t="s">
        <v>853</v>
      </c>
      <c r="S129" s="10" t="s">
        <v>714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854</v>
      </c>
      <c r="B130" s="10" t="s">
        <v>855</v>
      </c>
      <c r="C130" s="10"/>
      <c r="D130" s="10"/>
      <c r="E130" s="10"/>
      <c r="F130" s="10" t="s">
        <v>856</v>
      </c>
      <c r="G130" s="27" t="s">
        <v>857</v>
      </c>
      <c r="H130" s="10" t="s">
        <v>858</v>
      </c>
      <c r="I130" s="10" t="s">
        <v>710</v>
      </c>
      <c r="J130" s="9" t="s">
        <v>711</v>
      </c>
      <c r="K130" s="10"/>
      <c r="L130" s="13">
        <v>1730000</v>
      </c>
      <c r="M130" s="14" t="s">
        <v>305</v>
      </c>
      <c r="N130" s="13">
        <v>2000</v>
      </c>
      <c r="O130" s="13">
        <v>967323000</v>
      </c>
      <c r="P130" s="13">
        <v>256040000</v>
      </c>
      <c r="Q130" s="10" t="s">
        <v>712</v>
      </c>
      <c r="R130" s="10" t="s">
        <v>859</v>
      </c>
      <c r="S130" s="10" t="s">
        <v>714</v>
      </c>
      <c r="V130" s="16" t="str">
        <f>VLOOKUP(A130,Sheet1!E:J,6,FALSE)</f>
        <v>SM6 IM</v>
      </c>
      <c r="W130" s="17">
        <v>45169</v>
      </c>
    </row>
    <row r="131" spans="1:23" ht="15.75" customHeight="1" x14ac:dyDescent="0.25">
      <c r="A131" s="9" t="s">
        <v>860</v>
      </c>
      <c r="B131" s="10" t="s">
        <v>861</v>
      </c>
      <c r="C131" s="10"/>
      <c r="D131" s="10"/>
      <c r="E131" s="10"/>
      <c r="F131" s="10"/>
      <c r="G131" s="10"/>
      <c r="H131" s="10" t="s">
        <v>862</v>
      </c>
      <c r="I131" s="10" t="s">
        <v>710</v>
      </c>
      <c r="J131" s="9" t="s">
        <v>711</v>
      </c>
      <c r="K131" s="10"/>
      <c r="L131" s="13">
        <v>555000</v>
      </c>
      <c r="M131" s="14" t="s">
        <v>36</v>
      </c>
      <c r="N131" s="13">
        <v>800</v>
      </c>
      <c r="O131" s="13">
        <v>106050000</v>
      </c>
      <c r="P131" s="13">
        <v>124875000</v>
      </c>
      <c r="Q131" s="10" t="s">
        <v>712</v>
      </c>
      <c r="R131" s="10" t="s">
        <v>863</v>
      </c>
      <c r="S131" s="10" t="s">
        <v>714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864</v>
      </c>
      <c r="B132" s="10" t="s">
        <v>865</v>
      </c>
      <c r="C132" s="10"/>
      <c r="D132" s="10"/>
      <c r="E132" s="10"/>
      <c r="F132" s="10"/>
      <c r="G132" s="10"/>
      <c r="H132" s="10" t="s">
        <v>866</v>
      </c>
      <c r="I132" s="10" t="s">
        <v>710</v>
      </c>
      <c r="J132" s="9" t="s">
        <v>711</v>
      </c>
      <c r="K132" s="10"/>
      <c r="L132" s="13">
        <v>1385000</v>
      </c>
      <c r="M132" s="14" t="s">
        <v>36</v>
      </c>
      <c r="N132" s="13">
        <v>1600</v>
      </c>
      <c r="O132" s="13">
        <v>438545000</v>
      </c>
      <c r="P132" s="13">
        <v>311625000</v>
      </c>
      <c r="Q132" s="10" t="s">
        <v>718</v>
      </c>
      <c r="R132" s="10" t="s">
        <v>867</v>
      </c>
      <c r="S132" s="10" t="s">
        <v>714</v>
      </c>
      <c r="V132" s="16" t="str">
        <f>VLOOKUP(A132,Sheet1!E:J,6,FALSE)</f>
        <v>PBL-1R</v>
      </c>
      <c r="W132" s="17">
        <v>45196</v>
      </c>
    </row>
    <row r="133" spans="1:23" ht="15.75" customHeight="1" x14ac:dyDescent="0.25">
      <c r="A133" s="9" t="s">
        <v>868</v>
      </c>
      <c r="B133" s="10" t="s">
        <v>869</v>
      </c>
      <c r="C133" s="10"/>
      <c r="D133" s="10"/>
      <c r="E133" s="10"/>
      <c r="F133" s="10"/>
      <c r="G133" s="10"/>
      <c r="H133" s="10" t="s">
        <v>870</v>
      </c>
      <c r="I133" s="10" t="s">
        <v>710</v>
      </c>
      <c r="J133" s="9" t="s">
        <v>711</v>
      </c>
      <c r="K133" s="10"/>
      <c r="L133" s="13">
        <v>690000</v>
      </c>
      <c r="M133" s="14" t="s">
        <v>36</v>
      </c>
      <c r="N133" s="13">
        <v>800</v>
      </c>
      <c r="O133" s="13">
        <v>435390000</v>
      </c>
      <c r="P133" s="13">
        <v>138000000</v>
      </c>
      <c r="Q133" s="10" t="s">
        <v>718</v>
      </c>
      <c r="R133" s="10" t="s">
        <v>871</v>
      </c>
      <c r="S133" s="10" t="s">
        <v>714</v>
      </c>
      <c r="V133" s="16" t="str">
        <f>VLOOKUP(A133,Sheet1!E:J,6,FALSE)</f>
        <v>PBL1R</v>
      </c>
      <c r="W133" s="17">
        <v>45222</v>
      </c>
    </row>
    <row r="134" spans="1:23" ht="15.75" customHeight="1" x14ac:dyDescent="0.25">
      <c r="A134" s="9" t="s">
        <v>872</v>
      </c>
      <c r="B134" s="10" t="s">
        <v>873</v>
      </c>
      <c r="C134" s="10"/>
      <c r="D134" s="10"/>
      <c r="E134" s="10"/>
      <c r="F134" s="10"/>
      <c r="G134" s="10"/>
      <c r="H134" s="10" t="s">
        <v>790</v>
      </c>
      <c r="I134" s="10" t="s">
        <v>710</v>
      </c>
      <c r="J134" s="9" t="s">
        <v>711</v>
      </c>
      <c r="K134" s="10"/>
      <c r="L134" s="13">
        <v>345000</v>
      </c>
      <c r="M134" s="14" t="s">
        <v>36</v>
      </c>
      <c r="N134" s="13">
        <v>400</v>
      </c>
      <c r="O134" s="13">
        <v>74740000</v>
      </c>
      <c r="P134" s="13">
        <v>77625000</v>
      </c>
      <c r="Q134" s="10" t="s">
        <v>712</v>
      </c>
      <c r="R134" s="10" t="s">
        <v>874</v>
      </c>
      <c r="S134" s="10" t="s">
        <v>714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875</v>
      </c>
      <c r="B135" s="10" t="s">
        <v>773</v>
      </c>
      <c r="C135" s="10"/>
      <c r="D135" s="10"/>
      <c r="E135" s="10"/>
      <c r="F135" s="10"/>
      <c r="G135" s="10"/>
      <c r="H135" s="10" t="s">
        <v>790</v>
      </c>
      <c r="I135" s="10" t="s">
        <v>710</v>
      </c>
      <c r="J135" s="9" t="s">
        <v>711</v>
      </c>
      <c r="K135" s="10"/>
      <c r="L135" s="13">
        <v>865000</v>
      </c>
      <c r="M135" s="14" t="s">
        <v>36</v>
      </c>
      <c r="N135" s="13">
        <v>1000</v>
      </c>
      <c r="O135" s="13">
        <v>267802000</v>
      </c>
      <c r="P135" s="13">
        <v>96880000</v>
      </c>
      <c r="Q135" s="10" t="s">
        <v>712</v>
      </c>
      <c r="R135" s="10" t="s">
        <v>876</v>
      </c>
      <c r="S135" s="10" t="s">
        <v>714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877</v>
      </c>
      <c r="B136" s="10" t="s">
        <v>878</v>
      </c>
      <c r="C136" s="10"/>
      <c r="D136" s="10"/>
      <c r="E136" s="10"/>
      <c r="F136" s="10"/>
      <c r="G136" s="10"/>
      <c r="H136" s="10" t="s">
        <v>879</v>
      </c>
      <c r="I136" s="10" t="s">
        <v>710</v>
      </c>
      <c r="J136" s="9" t="s">
        <v>711</v>
      </c>
      <c r="K136" s="10"/>
      <c r="L136" s="13">
        <v>690000</v>
      </c>
      <c r="M136" s="14" t="s">
        <v>36</v>
      </c>
      <c r="N136" s="13">
        <v>800</v>
      </c>
      <c r="O136" s="13">
        <v>435390000</v>
      </c>
      <c r="P136" s="13">
        <v>155250000</v>
      </c>
      <c r="Q136" s="10" t="s">
        <v>718</v>
      </c>
      <c r="R136" s="10" t="s">
        <v>880</v>
      </c>
      <c r="S136" s="10" t="s">
        <v>714</v>
      </c>
      <c r="V136" s="16" t="str">
        <f>VLOOKUP(A136,Sheet1!E:J,6,FALSE)</f>
        <v>PBL1R</v>
      </c>
      <c r="W136" s="17">
        <v>45222</v>
      </c>
    </row>
    <row r="137" spans="1:23" ht="27" customHeight="1" x14ac:dyDescent="0.25">
      <c r="A137" s="9" t="s">
        <v>881</v>
      </c>
      <c r="B137" s="10" t="s">
        <v>882</v>
      </c>
      <c r="C137" s="10"/>
      <c r="D137" s="10"/>
      <c r="E137" s="10"/>
      <c r="F137" s="10"/>
      <c r="G137" s="10"/>
      <c r="H137" s="10" t="s">
        <v>883</v>
      </c>
      <c r="I137" s="10" t="s">
        <v>710</v>
      </c>
      <c r="J137" s="9" t="s">
        <v>711</v>
      </c>
      <c r="K137" s="10"/>
      <c r="L137" s="13">
        <v>345000</v>
      </c>
      <c r="M137" s="14" t="s">
        <v>36</v>
      </c>
      <c r="N137" s="13">
        <v>400</v>
      </c>
      <c r="O137" s="13">
        <v>93388000</v>
      </c>
      <c r="P137" s="13">
        <v>77625000</v>
      </c>
      <c r="Q137" s="10" t="s">
        <v>712</v>
      </c>
      <c r="R137" s="10" t="s">
        <v>884</v>
      </c>
      <c r="S137" s="10" t="s">
        <v>714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885</v>
      </c>
      <c r="B138" s="10" t="s">
        <v>886</v>
      </c>
      <c r="C138" s="10"/>
      <c r="D138" s="10"/>
      <c r="E138" s="10"/>
      <c r="F138" s="10"/>
      <c r="G138" s="10"/>
      <c r="H138" s="10" t="s">
        <v>887</v>
      </c>
      <c r="I138" s="10" t="s">
        <v>710</v>
      </c>
      <c r="J138" s="9" t="s">
        <v>711</v>
      </c>
      <c r="K138" s="10"/>
      <c r="L138" s="13">
        <v>1110000</v>
      </c>
      <c r="M138" s="14" t="s">
        <v>36</v>
      </c>
      <c r="N138" s="13">
        <v>1600</v>
      </c>
      <c r="O138" s="13">
        <v>700410000</v>
      </c>
      <c r="P138" s="13">
        <v>249750000</v>
      </c>
      <c r="Q138" s="10" t="s">
        <v>712</v>
      </c>
      <c r="R138" s="10" t="s">
        <v>888</v>
      </c>
      <c r="S138" s="10" t="s">
        <v>714</v>
      </c>
      <c r="V138" s="16" t="str">
        <f>VLOOKUP(A138,Sheet1!E:J,6,FALSE)</f>
        <v>PBL1R</v>
      </c>
      <c r="W138" s="17">
        <v>45139</v>
      </c>
    </row>
    <row r="139" spans="1:23" ht="15.75" customHeight="1" x14ac:dyDescent="0.25">
      <c r="A139" s="9" t="s">
        <v>889</v>
      </c>
      <c r="B139" s="10" t="s">
        <v>890</v>
      </c>
      <c r="C139" s="10"/>
      <c r="D139" s="10"/>
      <c r="E139" s="10"/>
      <c r="F139" s="10"/>
      <c r="G139" s="10"/>
      <c r="H139" s="10" t="s">
        <v>891</v>
      </c>
      <c r="I139" s="10" t="s">
        <v>710</v>
      </c>
      <c r="J139" s="9" t="s">
        <v>711</v>
      </c>
      <c r="K139" s="10"/>
      <c r="L139" s="13">
        <v>555000</v>
      </c>
      <c r="M139" s="14" t="s">
        <v>36</v>
      </c>
      <c r="N139" s="13">
        <v>800</v>
      </c>
      <c r="O139" s="13">
        <v>268660000</v>
      </c>
      <c r="P139" s="13">
        <v>124875000</v>
      </c>
      <c r="Q139" s="10" t="s">
        <v>712</v>
      </c>
      <c r="R139" s="10" t="s">
        <v>892</v>
      </c>
      <c r="S139" s="10" t="s">
        <v>714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893</v>
      </c>
      <c r="B140" s="10" t="s">
        <v>894</v>
      </c>
      <c r="C140" s="10"/>
      <c r="D140" s="10"/>
      <c r="E140" s="10"/>
      <c r="F140" s="10"/>
      <c r="G140" s="10"/>
      <c r="H140" s="10" t="s">
        <v>895</v>
      </c>
      <c r="I140" s="10" t="s">
        <v>710</v>
      </c>
      <c r="J140" s="9" t="s">
        <v>711</v>
      </c>
      <c r="K140" s="10"/>
      <c r="L140" s="13">
        <v>555000</v>
      </c>
      <c r="M140" s="14" t="s">
        <v>36</v>
      </c>
      <c r="N140" s="13">
        <v>800</v>
      </c>
      <c r="O140" s="13">
        <v>132510000</v>
      </c>
      <c r="P140" s="13">
        <v>124875000</v>
      </c>
      <c r="Q140" s="10" t="s">
        <v>712</v>
      </c>
      <c r="R140" s="10" t="s">
        <v>896</v>
      </c>
      <c r="S140" s="10" t="s">
        <v>714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897</v>
      </c>
      <c r="B141" s="10" t="s">
        <v>898</v>
      </c>
      <c r="C141" s="10"/>
      <c r="D141" s="10"/>
      <c r="E141" s="10"/>
      <c r="F141" s="10"/>
      <c r="G141" s="10"/>
      <c r="H141" s="10" t="s">
        <v>899</v>
      </c>
      <c r="I141" s="10" t="s">
        <v>710</v>
      </c>
      <c r="J141" s="9" t="s">
        <v>711</v>
      </c>
      <c r="K141" s="10"/>
      <c r="L141" s="13">
        <v>240000</v>
      </c>
      <c r="M141" s="14" t="s">
        <v>36</v>
      </c>
      <c r="N141" s="13">
        <v>400</v>
      </c>
      <c r="O141" s="13">
        <v>22215000</v>
      </c>
      <c r="P141" s="13">
        <v>15600000</v>
      </c>
      <c r="Q141" s="10" t="s">
        <v>712</v>
      </c>
      <c r="R141" s="10" t="s">
        <v>900</v>
      </c>
      <c r="S141" s="10" t="s">
        <v>714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901</v>
      </c>
      <c r="B142" s="10" t="s">
        <v>902</v>
      </c>
      <c r="C142" s="10"/>
      <c r="D142" s="10"/>
      <c r="E142" s="10"/>
      <c r="F142" s="10"/>
      <c r="G142" s="10"/>
      <c r="H142" s="10" t="s">
        <v>903</v>
      </c>
      <c r="I142" s="10" t="s">
        <v>710</v>
      </c>
      <c r="J142" s="9" t="s">
        <v>711</v>
      </c>
      <c r="K142" s="10"/>
      <c r="L142" s="13">
        <v>690000</v>
      </c>
      <c r="M142" s="14" t="s">
        <v>36</v>
      </c>
      <c r="N142" s="13">
        <v>800</v>
      </c>
      <c r="O142" s="13">
        <v>435390000</v>
      </c>
      <c r="P142" s="13">
        <v>138000000</v>
      </c>
      <c r="Q142" s="10" t="s">
        <v>718</v>
      </c>
      <c r="R142" s="10" t="s">
        <v>904</v>
      </c>
      <c r="S142" s="10" t="s">
        <v>714</v>
      </c>
      <c r="V142" s="16" t="str">
        <f>VLOOKUP(A142,Sheet1!E:J,6,FALSE)</f>
        <v>SM6 IM</v>
      </c>
      <c r="W142" s="17">
        <v>45222</v>
      </c>
    </row>
    <row r="143" spans="1:23" ht="15.75" customHeight="1" x14ac:dyDescent="0.25">
      <c r="A143" s="9" t="s">
        <v>905</v>
      </c>
      <c r="B143" s="10" t="s">
        <v>906</v>
      </c>
      <c r="C143" s="10"/>
      <c r="D143" s="10"/>
      <c r="E143" s="10"/>
      <c r="F143" s="10"/>
      <c r="G143" s="10"/>
      <c r="H143" s="10" t="s">
        <v>907</v>
      </c>
      <c r="I143" s="10" t="s">
        <v>710</v>
      </c>
      <c r="J143" s="9" t="s">
        <v>711</v>
      </c>
      <c r="K143" s="10"/>
      <c r="L143" s="13">
        <v>345000</v>
      </c>
      <c r="M143" s="14" t="s">
        <v>36</v>
      </c>
      <c r="N143" s="13">
        <v>400</v>
      </c>
      <c r="O143" s="13">
        <v>93388000</v>
      </c>
      <c r="P143" s="13">
        <v>77625000</v>
      </c>
      <c r="Q143" s="10" t="s">
        <v>712</v>
      </c>
      <c r="R143" s="10" t="s">
        <v>908</v>
      </c>
      <c r="S143" s="10" t="s">
        <v>714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909</v>
      </c>
      <c r="B144" s="10" t="s">
        <v>910</v>
      </c>
      <c r="C144" s="10"/>
      <c r="D144" s="10"/>
      <c r="E144" s="10"/>
      <c r="F144" s="10"/>
      <c r="G144" s="10"/>
      <c r="H144" s="10" t="s">
        <v>911</v>
      </c>
      <c r="I144" s="10" t="s">
        <v>710</v>
      </c>
      <c r="J144" s="9" t="s">
        <v>711</v>
      </c>
      <c r="K144" s="10"/>
      <c r="L144" s="13">
        <v>555000</v>
      </c>
      <c r="M144" s="14" t="s">
        <v>36</v>
      </c>
      <c r="N144" s="13">
        <v>800</v>
      </c>
      <c r="O144" s="13">
        <v>69375000</v>
      </c>
      <c r="P144" s="13">
        <v>11377500</v>
      </c>
      <c r="Q144" s="10" t="s">
        <v>712</v>
      </c>
      <c r="R144" s="10" t="s">
        <v>912</v>
      </c>
      <c r="S144" s="10" t="s">
        <v>714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913</v>
      </c>
      <c r="B145" s="10" t="s">
        <v>914</v>
      </c>
      <c r="C145" s="10"/>
      <c r="D145" s="10"/>
      <c r="E145" s="10"/>
      <c r="F145" s="10"/>
      <c r="G145" s="10"/>
      <c r="H145" s="10" t="s">
        <v>915</v>
      </c>
      <c r="I145" s="10" t="s">
        <v>710</v>
      </c>
      <c r="J145" s="9" t="s">
        <v>711</v>
      </c>
      <c r="K145" s="10"/>
      <c r="L145" s="13">
        <v>1730000</v>
      </c>
      <c r="M145" s="14" t="s">
        <v>36</v>
      </c>
      <c r="N145" s="13">
        <v>2000</v>
      </c>
      <c r="O145" s="13">
        <v>391220000</v>
      </c>
      <c r="P145" s="13">
        <v>389250000</v>
      </c>
      <c r="Q145" s="10" t="s">
        <v>712</v>
      </c>
      <c r="R145" s="10" t="s">
        <v>916</v>
      </c>
      <c r="S145" s="10" t="s">
        <v>714</v>
      </c>
      <c r="V145" s="16" t="str">
        <f>VLOOKUP(A145,Sheet1!E:J,6,FALSE)</f>
        <v>PBL1R</v>
      </c>
      <c r="W145" s="17">
        <v>45146</v>
      </c>
    </row>
    <row r="146" spans="1:23" ht="15.75" customHeight="1" x14ac:dyDescent="0.25">
      <c r="A146" s="9" t="s">
        <v>917</v>
      </c>
      <c r="B146" s="10" t="s">
        <v>918</v>
      </c>
      <c r="C146" s="10"/>
      <c r="D146" s="10"/>
      <c r="E146" s="10"/>
      <c r="F146" s="10"/>
      <c r="G146" s="10"/>
      <c r="H146" s="10" t="s">
        <v>919</v>
      </c>
      <c r="I146" s="10" t="s">
        <v>710</v>
      </c>
      <c r="J146" s="9" t="s">
        <v>711</v>
      </c>
      <c r="K146" s="10"/>
      <c r="L146" s="13">
        <v>2180000</v>
      </c>
      <c r="M146" s="14" t="s">
        <v>36</v>
      </c>
      <c r="N146" s="13">
        <v>3000</v>
      </c>
      <c r="O146" s="13">
        <v>1224140000</v>
      </c>
      <c r="P146" s="13">
        <v>490500000</v>
      </c>
      <c r="Q146" s="10" t="s">
        <v>712</v>
      </c>
      <c r="R146" s="10" t="s">
        <v>920</v>
      </c>
      <c r="S146" s="10" t="s">
        <v>714</v>
      </c>
      <c r="V146" s="16" t="str">
        <f>VLOOKUP(A146,Sheet1!E:J,6,FALSE)</f>
        <v>PBL1R</v>
      </c>
      <c r="W146" s="16" t="e">
        <v>#N/A</v>
      </c>
    </row>
    <row r="147" spans="1:23" ht="15.75" customHeight="1" x14ac:dyDescent="0.25">
      <c r="A147" s="9" t="s">
        <v>921</v>
      </c>
      <c r="B147" s="10" t="s">
        <v>922</v>
      </c>
      <c r="C147" s="10"/>
      <c r="D147" s="10"/>
      <c r="E147" s="10"/>
      <c r="F147" s="10"/>
      <c r="G147" s="10"/>
      <c r="H147" s="10" t="s">
        <v>923</v>
      </c>
      <c r="I147" s="10" t="s">
        <v>710</v>
      </c>
      <c r="J147" s="9" t="s">
        <v>711</v>
      </c>
      <c r="K147" s="10"/>
      <c r="L147" s="13">
        <v>1110000</v>
      </c>
      <c r="M147" s="14" t="s">
        <v>36</v>
      </c>
      <c r="N147" s="13">
        <v>1600</v>
      </c>
      <c r="O147" s="13">
        <v>482715000</v>
      </c>
      <c r="P147" s="13">
        <v>249750000</v>
      </c>
      <c r="Q147" s="10" t="s">
        <v>712</v>
      </c>
      <c r="R147" s="10" t="s">
        <v>924</v>
      </c>
      <c r="S147" s="10" t="s">
        <v>714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925</v>
      </c>
      <c r="B148" s="10" t="s">
        <v>926</v>
      </c>
      <c r="C148" s="10"/>
      <c r="D148" s="10"/>
      <c r="E148" s="10"/>
      <c r="F148" s="10"/>
      <c r="G148" s="10"/>
      <c r="H148" s="10" t="s">
        <v>927</v>
      </c>
      <c r="I148" s="10" t="s">
        <v>710</v>
      </c>
      <c r="J148" s="9" t="s">
        <v>711</v>
      </c>
      <c r="K148" s="10"/>
      <c r="L148" s="13">
        <v>345000</v>
      </c>
      <c r="M148" s="14" t="s">
        <v>36</v>
      </c>
      <c r="N148" s="13">
        <v>400</v>
      </c>
      <c r="O148" s="13">
        <v>32290000</v>
      </c>
      <c r="P148" s="13">
        <v>13110000</v>
      </c>
      <c r="Q148" s="10" t="s">
        <v>712</v>
      </c>
      <c r="R148" s="10" t="s">
        <v>928</v>
      </c>
      <c r="S148" s="10" t="s">
        <v>714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929</v>
      </c>
      <c r="B149" s="10" t="s">
        <v>930</v>
      </c>
      <c r="C149" s="10"/>
      <c r="D149" s="10"/>
      <c r="E149" s="10"/>
      <c r="F149" s="10"/>
      <c r="G149" s="10"/>
      <c r="H149" s="10" t="s">
        <v>931</v>
      </c>
      <c r="I149" s="10" t="s">
        <v>710</v>
      </c>
      <c r="J149" s="9" t="s">
        <v>711</v>
      </c>
      <c r="K149" s="10"/>
      <c r="L149" s="13">
        <v>555000</v>
      </c>
      <c r="M149" s="14" t="s">
        <v>36</v>
      </c>
      <c r="N149" s="13">
        <v>800</v>
      </c>
      <c r="O149" s="13">
        <v>350205000</v>
      </c>
      <c r="P149" s="13">
        <v>124875000</v>
      </c>
      <c r="Q149" s="10" t="s">
        <v>712</v>
      </c>
      <c r="R149" s="10" t="s">
        <v>932</v>
      </c>
      <c r="S149" s="10" t="s">
        <v>714</v>
      </c>
      <c r="V149" s="16" t="str">
        <f>VLOOKUP(A149,Sheet1!E:J,6,FALSE)</f>
        <v>HMH 2400</v>
      </c>
      <c r="W149" s="17">
        <v>45184</v>
      </c>
    </row>
    <row r="150" spans="1:23" ht="15.75" customHeight="1" x14ac:dyDescent="0.25">
      <c r="A150" s="9" t="s">
        <v>933</v>
      </c>
      <c r="B150" s="10" t="s">
        <v>934</v>
      </c>
      <c r="C150" s="10"/>
      <c r="D150" s="10"/>
      <c r="E150" s="10"/>
      <c r="F150" s="10"/>
      <c r="G150" s="10"/>
      <c r="H150" s="10" t="s">
        <v>935</v>
      </c>
      <c r="I150" s="10" t="s">
        <v>710</v>
      </c>
      <c r="J150" s="9" t="s">
        <v>711</v>
      </c>
      <c r="K150" s="10"/>
      <c r="L150" s="13">
        <v>555000</v>
      </c>
      <c r="M150" s="14" t="s">
        <v>36</v>
      </c>
      <c r="N150" s="13">
        <v>800</v>
      </c>
      <c r="O150" s="13">
        <v>350205000</v>
      </c>
      <c r="P150" s="13">
        <v>124875000</v>
      </c>
      <c r="Q150" s="10" t="s">
        <v>718</v>
      </c>
      <c r="R150" s="10" t="s">
        <v>936</v>
      </c>
      <c r="S150" s="10" t="s">
        <v>714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937</v>
      </c>
      <c r="B151" s="10" t="s">
        <v>938</v>
      </c>
      <c r="C151" s="10"/>
      <c r="D151" s="10"/>
      <c r="E151" s="10"/>
      <c r="F151" s="10"/>
      <c r="G151" s="10"/>
      <c r="H151" s="10" t="s">
        <v>103</v>
      </c>
      <c r="I151" s="10" t="s">
        <v>710</v>
      </c>
      <c r="J151" s="9" t="s">
        <v>711</v>
      </c>
      <c r="K151" s="10"/>
      <c r="L151" s="13">
        <v>1110000</v>
      </c>
      <c r="M151" s="14" t="s">
        <v>36</v>
      </c>
      <c r="N151" s="13">
        <v>1600</v>
      </c>
      <c r="O151" s="13">
        <v>700410000</v>
      </c>
      <c r="P151" s="13">
        <v>249750000</v>
      </c>
      <c r="Q151" s="10" t="s">
        <v>712</v>
      </c>
      <c r="R151" s="10" t="s">
        <v>939</v>
      </c>
      <c r="S151" s="10" t="s">
        <v>714</v>
      </c>
      <c r="V151" s="16" t="str">
        <f>VLOOKUP(A151,Sheet1!E:J,6,FALSE)</f>
        <v>HMH 2400</v>
      </c>
      <c r="W151" s="17">
        <v>44939</v>
      </c>
    </row>
    <row r="152" spans="1:23" ht="15.75" customHeight="1" x14ac:dyDescent="0.25">
      <c r="A152" s="9" t="s">
        <v>940</v>
      </c>
      <c r="B152" s="10" t="s">
        <v>941</v>
      </c>
      <c r="C152" s="10"/>
      <c r="D152" s="10"/>
      <c r="E152" s="10"/>
      <c r="F152" s="10" t="s">
        <v>942</v>
      </c>
      <c r="G152" s="27" t="s">
        <v>943</v>
      </c>
      <c r="H152" s="10" t="s">
        <v>944</v>
      </c>
      <c r="I152" s="10" t="s">
        <v>710</v>
      </c>
      <c r="J152" s="9" t="s">
        <v>711</v>
      </c>
      <c r="K152" s="10"/>
      <c r="L152" s="13">
        <v>345000</v>
      </c>
      <c r="M152" s="14" t="s">
        <v>305</v>
      </c>
      <c r="N152" s="13">
        <v>400</v>
      </c>
      <c r="O152" s="13">
        <v>176049000</v>
      </c>
      <c r="P152" s="13">
        <v>51060000</v>
      </c>
      <c r="Q152" s="10" t="s">
        <v>718</v>
      </c>
      <c r="R152" s="10" t="s">
        <v>945</v>
      </c>
      <c r="S152" s="10" t="s">
        <v>714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946</v>
      </c>
      <c r="B153" s="10" t="s">
        <v>947</v>
      </c>
      <c r="C153" s="10"/>
      <c r="D153" s="10"/>
      <c r="E153" s="10"/>
      <c r="F153" s="10"/>
      <c r="G153" s="10"/>
      <c r="H153" s="10" t="s">
        <v>948</v>
      </c>
      <c r="I153" s="10" t="s">
        <v>710</v>
      </c>
      <c r="J153" s="9" t="s">
        <v>711</v>
      </c>
      <c r="K153" s="10"/>
      <c r="L153" s="13">
        <v>345000</v>
      </c>
      <c r="M153" s="14" t="s">
        <v>36</v>
      </c>
      <c r="N153" s="13">
        <v>400</v>
      </c>
      <c r="O153" s="13">
        <v>135034000</v>
      </c>
      <c r="P153" s="13">
        <v>69000000</v>
      </c>
      <c r="Q153" s="10" t="s">
        <v>712</v>
      </c>
      <c r="R153" s="10" t="s">
        <v>949</v>
      </c>
      <c r="S153" s="10" t="s">
        <v>714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950</v>
      </c>
      <c r="B154" s="10" t="s">
        <v>951</v>
      </c>
      <c r="C154" s="10"/>
      <c r="D154" s="10"/>
      <c r="E154" s="10"/>
      <c r="F154" s="10" t="s">
        <v>952</v>
      </c>
      <c r="G154" s="27" t="s">
        <v>953</v>
      </c>
      <c r="H154" s="10" t="s">
        <v>954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955</v>
      </c>
      <c r="B155" s="10" t="s">
        <v>956</v>
      </c>
      <c r="C155" s="10"/>
      <c r="D155" s="10"/>
      <c r="E155" s="10"/>
      <c r="F155" s="10" t="s">
        <v>957</v>
      </c>
      <c r="G155" s="27" t="s">
        <v>958</v>
      </c>
      <c r="H155" s="10" t="s">
        <v>959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960</v>
      </c>
      <c r="B156" s="10" t="s">
        <v>961</v>
      </c>
      <c r="C156" s="10"/>
      <c r="D156" s="10"/>
      <c r="E156" s="10"/>
      <c r="F156" s="10" t="s">
        <v>962</v>
      </c>
      <c r="G156" s="27" t="s">
        <v>963</v>
      </c>
      <c r="H156" s="10" t="s">
        <v>964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965</v>
      </c>
      <c r="B157" s="10" t="s">
        <v>966</v>
      </c>
      <c r="C157" s="10"/>
      <c r="D157" s="10"/>
      <c r="E157" s="10"/>
      <c r="F157" s="10" t="s">
        <v>967</v>
      </c>
      <c r="G157" s="27" t="s">
        <v>968</v>
      </c>
      <c r="H157" s="10" t="s">
        <v>969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970</v>
      </c>
      <c r="B158" s="10" t="s">
        <v>971</v>
      </c>
      <c r="C158" s="10"/>
      <c r="D158" s="10"/>
      <c r="E158" s="10"/>
      <c r="F158" s="10" t="s">
        <v>972</v>
      </c>
      <c r="G158" s="27" t="s">
        <v>973</v>
      </c>
      <c r="H158" s="10" t="s">
        <v>974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975</v>
      </c>
      <c r="B159" s="10" t="s">
        <v>976</v>
      </c>
      <c r="C159" s="10"/>
      <c r="D159" s="10"/>
      <c r="E159" s="10"/>
      <c r="F159" s="10" t="s">
        <v>977</v>
      </c>
      <c r="G159" s="27" t="s">
        <v>978</v>
      </c>
      <c r="H159" s="10" t="s">
        <v>979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980</v>
      </c>
      <c r="B160" s="10" t="s">
        <v>981</v>
      </c>
      <c r="C160" s="10"/>
      <c r="D160" s="10"/>
      <c r="E160" s="10"/>
      <c r="F160" s="10" t="s">
        <v>982</v>
      </c>
      <c r="G160" s="27" t="s">
        <v>983</v>
      </c>
      <c r="H160" s="10" t="s">
        <v>984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985</v>
      </c>
      <c r="B161" s="10" t="s">
        <v>986</v>
      </c>
      <c r="C161" s="10"/>
      <c r="D161" s="10"/>
      <c r="E161" s="10"/>
      <c r="F161" s="10" t="s">
        <v>987</v>
      </c>
      <c r="G161" s="27" t="s">
        <v>988</v>
      </c>
      <c r="H161" s="10" t="s">
        <v>989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990</v>
      </c>
      <c r="B162" s="10" t="s">
        <v>991</v>
      </c>
      <c r="C162" s="10"/>
      <c r="D162" s="10"/>
      <c r="E162" s="10"/>
      <c r="F162" s="10" t="s">
        <v>992</v>
      </c>
      <c r="G162" s="27" t="s">
        <v>993</v>
      </c>
      <c r="H162" s="10" t="s">
        <v>994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995</v>
      </c>
      <c r="B163" s="10" t="s">
        <v>996</v>
      </c>
      <c r="C163" s="10"/>
      <c r="D163" s="10"/>
      <c r="E163" s="10"/>
      <c r="F163" s="10" t="s">
        <v>997</v>
      </c>
      <c r="G163" s="27" t="s">
        <v>998</v>
      </c>
      <c r="H163" s="10" t="s">
        <v>999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1000</v>
      </c>
      <c r="B164" s="10" t="s">
        <v>1001</v>
      </c>
      <c r="C164" s="10"/>
      <c r="D164" s="10"/>
      <c r="E164" s="10"/>
      <c r="F164" s="10" t="s">
        <v>1002</v>
      </c>
      <c r="G164" s="27" t="s">
        <v>1003</v>
      </c>
      <c r="H164" s="10" t="s">
        <v>1004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1005</v>
      </c>
      <c r="B165" s="10" t="s">
        <v>1006</v>
      </c>
      <c r="C165" s="10"/>
      <c r="D165" s="10"/>
      <c r="E165" s="10"/>
      <c r="F165" s="10" t="s">
        <v>1007</v>
      </c>
      <c r="G165" s="27" t="s">
        <v>1008</v>
      </c>
      <c r="H165" s="10" t="s">
        <v>1009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 t="s">
        <v>1010</v>
      </c>
      <c r="C166" s="10"/>
      <c r="D166" s="10"/>
      <c r="E166" s="10"/>
      <c r="F166" s="10" t="s">
        <v>1011</v>
      </c>
      <c r="G166" s="27" t="s">
        <v>1012</v>
      </c>
      <c r="H166" s="10" t="s">
        <v>1013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 t="s">
        <v>1014</v>
      </c>
      <c r="C167" s="10"/>
      <c r="D167" s="10"/>
      <c r="E167" s="10"/>
      <c r="F167" s="10" t="s">
        <v>1015</v>
      </c>
      <c r="G167" s="27" t="s">
        <v>1016</v>
      </c>
      <c r="H167" s="10" t="s">
        <v>1017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1018</v>
      </c>
      <c r="B168" s="10" t="s">
        <v>1019</v>
      </c>
      <c r="C168" s="10"/>
      <c r="D168" s="10"/>
      <c r="E168" s="10"/>
      <c r="F168" s="10" t="s">
        <v>1020</v>
      </c>
      <c r="G168" s="27" t="s">
        <v>1021</v>
      </c>
      <c r="H168" s="10" t="s">
        <v>1022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1023</v>
      </c>
      <c r="B169" s="10" t="s">
        <v>1024</v>
      </c>
      <c r="C169" s="10"/>
      <c r="D169" s="10"/>
      <c r="E169" s="10"/>
      <c r="F169" s="10" t="s">
        <v>1025</v>
      </c>
      <c r="G169" s="27" t="s">
        <v>1026</v>
      </c>
      <c r="H169" s="10" t="s">
        <v>1027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1028</v>
      </c>
      <c r="B170" s="10" t="s">
        <v>1029</v>
      </c>
      <c r="C170" s="10"/>
      <c r="D170" s="10"/>
      <c r="E170" s="10"/>
      <c r="F170" s="10" t="s">
        <v>1030</v>
      </c>
      <c r="G170" s="10" t="s">
        <v>1031</v>
      </c>
      <c r="H170" s="10" t="s">
        <v>1032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 t="s">
        <v>1033</v>
      </c>
      <c r="C171" s="10"/>
      <c r="D171" s="10"/>
      <c r="E171" s="10"/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 t="s">
        <v>1034</v>
      </c>
      <c r="C172" s="10"/>
      <c r="D172" s="10"/>
      <c r="E172" s="10"/>
      <c r="F172" s="10"/>
      <c r="G172" s="10"/>
      <c r="H172" s="10" t="s">
        <v>1035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1036</v>
      </c>
      <c r="B173" s="10" t="s">
        <v>1037</v>
      </c>
      <c r="C173" s="10"/>
      <c r="D173" s="10"/>
      <c r="E173" s="10"/>
      <c r="F173" s="10" t="s">
        <v>1038</v>
      </c>
      <c r="G173" s="27" t="s">
        <v>1039</v>
      </c>
      <c r="H173" s="10" t="s">
        <v>1040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 t="s">
        <v>1041</v>
      </c>
      <c r="C174" s="10"/>
      <c r="D174" s="10"/>
      <c r="E174" s="10"/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 t="s">
        <v>1042</v>
      </c>
      <c r="C175" s="10"/>
      <c r="D175" s="10"/>
      <c r="E175" s="10"/>
      <c r="F175" s="10" t="s">
        <v>967</v>
      </c>
      <c r="G175" s="27" t="s">
        <v>968</v>
      </c>
      <c r="H175" s="10" t="s">
        <v>969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 t="s">
        <v>1043</v>
      </c>
      <c r="C176" s="10"/>
      <c r="D176" s="10"/>
      <c r="E176" s="10"/>
      <c r="F176" s="10" t="s">
        <v>1044</v>
      </c>
      <c r="G176" s="10">
        <v>85290436812</v>
      </c>
      <c r="H176" s="10" t="s">
        <v>1045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 t="s">
        <v>1046</v>
      </c>
      <c r="C177" s="10"/>
      <c r="D177" s="10"/>
      <c r="E177" s="10"/>
      <c r="F177" s="10" t="s">
        <v>1047</v>
      </c>
      <c r="G177" s="10">
        <v>85325999287</v>
      </c>
      <c r="H177" s="10" t="s">
        <v>1048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1049</v>
      </c>
      <c r="B178" s="10" t="s">
        <v>1050</v>
      </c>
      <c r="C178" s="10"/>
      <c r="D178" s="10"/>
      <c r="E178" s="10"/>
      <c r="F178" s="10" t="s">
        <v>1051</v>
      </c>
      <c r="G178" s="10">
        <v>85602432272</v>
      </c>
      <c r="H178" s="10" t="s">
        <v>1052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1053</v>
      </c>
      <c r="B179" s="10" t="s">
        <v>1054</v>
      </c>
      <c r="C179" s="10"/>
      <c r="D179" s="10"/>
      <c r="E179" s="10"/>
      <c r="F179" s="10" t="s">
        <v>1055</v>
      </c>
      <c r="G179" s="10">
        <v>85641618011</v>
      </c>
      <c r="H179" s="10" t="s">
        <v>1056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 t="s">
        <v>1057</v>
      </c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1058</v>
      </c>
      <c r="B181" s="10" t="s">
        <v>1059</v>
      </c>
      <c r="C181" s="10"/>
      <c r="D181" s="10"/>
      <c r="E181" s="10"/>
      <c r="F181" s="10" t="s">
        <v>1060</v>
      </c>
      <c r="G181" s="10">
        <v>8232873885</v>
      </c>
      <c r="H181" s="10" t="s">
        <v>1061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 t="s">
        <v>1062</v>
      </c>
      <c r="C182" s="10"/>
      <c r="D182" s="10"/>
      <c r="E182" s="10"/>
      <c r="F182" s="10" t="s">
        <v>962</v>
      </c>
      <c r="G182" s="10">
        <v>81325997777</v>
      </c>
      <c r="H182" s="10" t="s">
        <v>964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 t="s">
        <v>1063</v>
      </c>
      <c r="C183" s="10"/>
      <c r="D183" s="10"/>
      <c r="E183" s="10"/>
      <c r="F183" s="10" t="s">
        <v>1064</v>
      </c>
      <c r="G183" s="10">
        <v>896872790</v>
      </c>
      <c r="H183" s="10" t="s">
        <v>969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 t="s">
        <v>1065</v>
      </c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 t="s">
        <v>1066</v>
      </c>
      <c r="C185" s="10"/>
      <c r="D185" s="10"/>
      <c r="E185" s="10"/>
      <c r="F185" s="10" t="s">
        <v>1067</v>
      </c>
      <c r="G185" s="10">
        <v>83866866066</v>
      </c>
      <c r="H185" s="10" t="s">
        <v>1035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 t="s">
        <v>1068</v>
      </c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 t="s">
        <v>1069</v>
      </c>
      <c r="C187" s="10"/>
      <c r="D187" s="10"/>
      <c r="E187" s="10"/>
      <c r="F187" s="10" t="s">
        <v>1070</v>
      </c>
      <c r="G187" s="10">
        <v>81246103866</v>
      </c>
      <c r="H187" s="10" t="s">
        <v>1071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 t="s">
        <v>1072</v>
      </c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 t="s">
        <v>1073</v>
      </c>
      <c r="C189" s="10"/>
      <c r="D189" s="10"/>
      <c r="E189" s="10"/>
      <c r="F189" s="10" t="s">
        <v>1074</v>
      </c>
      <c r="G189" s="10">
        <v>87848738087</v>
      </c>
      <c r="H189" s="10" t="s">
        <v>1075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 t="s">
        <v>1076</v>
      </c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 t="s">
        <v>1077</v>
      </c>
      <c r="C191" s="10"/>
      <c r="D191" s="10"/>
      <c r="E191" s="10"/>
      <c r="F191" s="10" t="s">
        <v>1078</v>
      </c>
      <c r="G191" s="10">
        <v>85228105760</v>
      </c>
      <c r="H191" s="10" t="s">
        <v>1075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 t="s">
        <v>1079</v>
      </c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 t="s">
        <v>1080</v>
      </c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 t="s">
        <v>1081</v>
      </c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 t="s">
        <v>1082</v>
      </c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 t="s">
        <v>1083</v>
      </c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 t="s">
        <v>1084</v>
      </c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850</v>
      </c>
      <c r="B198" s="10" t="s">
        <v>851</v>
      </c>
      <c r="C198" s="10"/>
      <c r="D198" s="10"/>
      <c r="E198" s="10"/>
      <c r="F198" s="10" t="s">
        <v>1085</v>
      </c>
      <c r="G198" s="10">
        <v>85727089733</v>
      </c>
      <c r="H198" s="10"/>
      <c r="I198" s="10"/>
      <c r="J198" s="9"/>
      <c r="K198" s="10"/>
      <c r="L198" s="13"/>
      <c r="M198" s="14" t="s">
        <v>35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1086</v>
      </c>
      <c r="B199" s="10" t="s">
        <v>1087</v>
      </c>
      <c r="C199" s="10"/>
      <c r="D199" s="10"/>
      <c r="E199" s="10"/>
      <c r="F199" s="10" t="s">
        <v>1088</v>
      </c>
      <c r="G199" s="10">
        <v>87811130068</v>
      </c>
      <c r="H199" s="10"/>
      <c r="I199" s="10"/>
      <c r="J199" s="9"/>
      <c r="K199" s="10"/>
      <c r="L199" s="13"/>
      <c r="M199" s="14" t="s">
        <v>1089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1090</v>
      </c>
      <c r="C1" s="38" t="s">
        <v>1091</v>
      </c>
      <c r="D1" s="38" t="s">
        <v>8</v>
      </c>
      <c r="E1" s="39" t="s">
        <v>1092</v>
      </c>
      <c r="F1" s="38" t="s">
        <v>1093</v>
      </c>
      <c r="G1" s="38" t="s">
        <v>1094</v>
      </c>
      <c r="H1" s="38"/>
      <c r="I1" s="121" t="s">
        <v>1095</v>
      </c>
      <c r="J1" s="122"/>
      <c r="K1" s="40" t="s">
        <v>1096</v>
      </c>
      <c r="L1" s="41"/>
      <c r="M1" s="123" t="s">
        <v>1097</v>
      </c>
      <c r="N1" s="124"/>
      <c r="O1" s="124"/>
      <c r="P1" s="124"/>
      <c r="Q1" s="122"/>
      <c r="R1" s="125" t="s">
        <v>1098</v>
      </c>
      <c r="S1" s="124"/>
      <c r="T1" s="124"/>
      <c r="U1" s="122"/>
      <c r="V1" s="126" t="s">
        <v>1099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1100</v>
      </c>
      <c r="I2" s="45" t="s">
        <v>1101</v>
      </c>
      <c r="J2" s="45" t="s">
        <v>1102</v>
      </c>
      <c r="K2" s="45" t="s">
        <v>1101</v>
      </c>
      <c r="L2" s="45" t="s">
        <v>1103</v>
      </c>
      <c r="M2" s="45" t="s">
        <v>1101</v>
      </c>
      <c r="N2" s="45" t="s">
        <v>1103</v>
      </c>
      <c r="O2" s="45" t="s">
        <v>1104</v>
      </c>
      <c r="P2" s="45" t="s">
        <v>1105</v>
      </c>
      <c r="Q2" s="46" t="s">
        <v>1106</v>
      </c>
      <c r="R2" s="46" t="s">
        <v>1101</v>
      </c>
      <c r="S2" s="46" t="s">
        <v>1103</v>
      </c>
      <c r="T2" s="38" t="s">
        <v>1104</v>
      </c>
      <c r="U2" s="38" t="s">
        <v>1106</v>
      </c>
      <c r="V2" s="128"/>
      <c r="W2" s="129"/>
      <c r="X2" s="42"/>
    </row>
    <row r="3" spans="1:24" ht="15" customHeight="1" x14ac:dyDescent="0.3">
      <c r="A3" s="47">
        <v>1</v>
      </c>
      <c r="B3" s="48" t="s">
        <v>1107</v>
      </c>
      <c r="C3" s="49" t="s">
        <v>1108</v>
      </c>
      <c r="D3" s="11" t="s">
        <v>32</v>
      </c>
      <c r="E3" s="50" t="s">
        <v>236</v>
      </c>
      <c r="F3" s="51" t="s">
        <v>43</v>
      </c>
      <c r="G3" s="47">
        <v>4330</v>
      </c>
      <c r="H3" s="44" t="s">
        <v>1109</v>
      </c>
      <c r="I3" s="45" t="s">
        <v>1110</v>
      </c>
      <c r="J3" s="45" t="s">
        <v>1111</v>
      </c>
      <c r="K3" s="45" t="s">
        <v>1112</v>
      </c>
      <c r="L3" s="45" t="s">
        <v>1113</v>
      </c>
      <c r="M3" s="45" t="s">
        <v>1114</v>
      </c>
      <c r="N3" s="52" t="s">
        <v>1115</v>
      </c>
      <c r="O3" s="44" t="s">
        <v>1116</v>
      </c>
      <c r="P3" s="45" t="s">
        <v>1117</v>
      </c>
      <c r="Q3" s="49"/>
      <c r="R3" s="49" t="s">
        <v>1118</v>
      </c>
      <c r="S3" s="49" t="s">
        <v>1119</v>
      </c>
      <c r="T3" s="49" t="s">
        <v>1120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1121</v>
      </c>
      <c r="C4" s="49" t="s">
        <v>1122</v>
      </c>
      <c r="D4" s="19" t="s">
        <v>50</v>
      </c>
      <c r="E4" s="50" t="s">
        <v>468</v>
      </c>
      <c r="F4" s="51" t="s">
        <v>43</v>
      </c>
      <c r="G4" s="47">
        <v>555</v>
      </c>
      <c r="H4" s="44">
        <v>2017</v>
      </c>
      <c r="I4" s="45" t="s">
        <v>1110</v>
      </c>
      <c r="J4" s="45" t="s">
        <v>1123</v>
      </c>
      <c r="K4" s="45" t="s">
        <v>1112</v>
      </c>
      <c r="L4" s="45" t="s">
        <v>1113</v>
      </c>
      <c r="M4" s="45" t="s">
        <v>1124</v>
      </c>
      <c r="N4" s="52" t="s">
        <v>1125</v>
      </c>
      <c r="O4" s="55">
        <v>44701</v>
      </c>
      <c r="P4" s="45" t="s">
        <v>1117</v>
      </c>
      <c r="Q4" s="49"/>
      <c r="R4" s="49" t="s">
        <v>1118</v>
      </c>
      <c r="S4" s="49" t="s">
        <v>1126</v>
      </c>
      <c r="T4" s="49" t="s">
        <v>1120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1127</v>
      </c>
      <c r="C5" s="49" t="s">
        <v>1128</v>
      </c>
      <c r="D5" s="19" t="s">
        <v>60</v>
      </c>
      <c r="E5" s="50" t="s">
        <v>805</v>
      </c>
      <c r="F5" s="51" t="s">
        <v>43</v>
      </c>
      <c r="G5" s="47">
        <v>2.77</v>
      </c>
      <c r="H5" s="44">
        <v>2022</v>
      </c>
      <c r="I5" s="45" t="s">
        <v>1110</v>
      </c>
      <c r="J5" s="45" t="s">
        <v>1123</v>
      </c>
      <c r="K5" s="45" t="s">
        <v>1112</v>
      </c>
      <c r="L5" s="45" t="s">
        <v>1113</v>
      </c>
      <c r="M5" s="45" t="s">
        <v>1114</v>
      </c>
      <c r="N5" s="45" t="s">
        <v>1115</v>
      </c>
      <c r="O5" s="44" t="s">
        <v>1129</v>
      </c>
      <c r="P5" s="45" t="s">
        <v>1117</v>
      </c>
      <c r="Q5" s="49"/>
      <c r="R5" s="49" t="s">
        <v>1118</v>
      </c>
      <c r="S5" s="49" t="s">
        <v>1130</v>
      </c>
      <c r="T5" s="49" t="s">
        <v>1120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1131</v>
      </c>
      <c r="C6" s="49" t="s">
        <v>1132</v>
      </c>
      <c r="D6" s="19" t="s">
        <v>69</v>
      </c>
      <c r="E6" s="50" t="s">
        <v>243</v>
      </c>
      <c r="F6" s="51" t="s">
        <v>43</v>
      </c>
      <c r="G6" s="47">
        <v>690</v>
      </c>
      <c r="H6" s="44" t="s">
        <v>1133</v>
      </c>
      <c r="I6" s="45" t="s">
        <v>1134</v>
      </c>
      <c r="J6" s="45" t="s">
        <v>1123</v>
      </c>
      <c r="K6" s="45" t="s">
        <v>1112</v>
      </c>
      <c r="L6" s="45" t="s">
        <v>1113</v>
      </c>
      <c r="M6" s="45" t="s">
        <v>1114</v>
      </c>
      <c r="N6" s="45" t="s">
        <v>1135</v>
      </c>
      <c r="O6" s="55">
        <v>44701</v>
      </c>
      <c r="P6" s="45" t="s">
        <v>1117</v>
      </c>
      <c r="Q6" s="49"/>
      <c r="R6" s="49" t="s">
        <v>1118</v>
      </c>
      <c r="S6" s="49" t="s">
        <v>1136</v>
      </c>
      <c r="T6" s="49" t="s">
        <v>1120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1137</v>
      </c>
      <c r="C7" s="49" t="s">
        <v>1138</v>
      </c>
      <c r="D7" s="19" t="s">
        <v>78</v>
      </c>
      <c r="E7" s="50" t="s">
        <v>109</v>
      </c>
      <c r="F7" s="51" t="s">
        <v>43</v>
      </c>
      <c r="G7" s="47">
        <v>2.77</v>
      </c>
      <c r="H7" s="44">
        <v>2022</v>
      </c>
      <c r="I7" s="45" t="s">
        <v>1110</v>
      </c>
      <c r="J7" s="45" t="s">
        <v>1123</v>
      </c>
      <c r="K7" s="45" t="s">
        <v>1112</v>
      </c>
      <c r="L7" s="45" t="s">
        <v>1139</v>
      </c>
      <c r="M7" s="45" t="s">
        <v>1114</v>
      </c>
      <c r="N7" s="45" t="s">
        <v>1115</v>
      </c>
      <c r="O7" s="44" t="s">
        <v>1129</v>
      </c>
      <c r="P7" s="45" t="s">
        <v>1117</v>
      </c>
      <c r="Q7" s="49">
        <v>2022</v>
      </c>
      <c r="R7" s="49" t="s">
        <v>1118</v>
      </c>
      <c r="S7" s="49" t="s">
        <v>1130</v>
      </c>
      <c r="T7" s="49" t="s">
        <v>1120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1140</v>
      </c>
      <c r="C8" s="49" t="s">
        <v>1141</v>
      </c>
      <c r="D8" s="19" t="s">
        <v>87</v>
      </c>
      <c r="E8" s="50" t="s">
        <v>149</v>
      </c>
      <c r="F8" s="51" t="s">
        <v>43</v>
      </c>
      <c r="G8" s="47">
        <v>8660</v>
      </c>
      <c r="H8" s="44">
        <v>2016</v>
      </c>
      <c r="I8" s="45" t="s">
        <v>1110</v>
      </c>
      <c r="J8" s="45" t="s">
        <v>1123</v>
      </c>
      <c r="K8" s="45" t="s">
        <v>1142</v>
      </c>
      <c r="L8" s="46" t="s">
        <v>1143</v>
      </c>
      <c r="M8" s="56" t="s">
        <v>1144</v>
      </c>
      <c r="N8" s="56" t="s">
        <v>1145</v>
      </c>
      <c r="O8" s="57" t="s">
        <v>1146</v>
      </c>
      <c r="P8" s="56" t="s">
        <v>1117</v>
      </c>
      <c r="Q8" s="58">
        <v>2013</v>
      </c>
      <c r="R8" s="49" t="s">
        <v>1118</v>
      </c>
      <c r="S8" s="49" t="s">
        <v>1147</v>
      </c>
      <c r="T8" s="49" t="s">
        <v>1120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1148</v>
      </c>
      <c r="C9" s="49" t="s">
        <v>1149</v>
      </c>
      <c r="D9" s="19" t="s">
        <v>95</v>
      </c>
      <c r="E9" s="50" t="s">
        <v>693</v>
      </c>
      <c r="F9" s="51" t="s">
        <v>43</v>
      </c>
      <c r="G9" s="47">
        <v>555</v>
      </c>
      <c r="H9" s="44">
        <v>2014</v>
      </c>
      <c r="I9" s="45" t="s">
        <v>1150</v>
      </c>
      <c r="J9" s="45" t="s">
        <v>1151</v>
      </c>
      <c r="K9" s="45" t="s">
        <v>1150</v>
      </c>
      <c r="L9" s="45" t="s">
        <v>1152</v>
      </c>
      <c r="M9" s="45" t="s">
        <v>1114</v>
      </c>
      <c r="N9" s="45" t="s">
        <v>1115</v>
      </c>
      <c r="O9" s="55">
        <v>44701</v>
      </c>
      <c r="P9" s="45" t="s">
        <v>1117</v>
      </c>
      <c r="Q9" s="49">
        <v>2009</v>
      </c>
      <c r="R9" s="49" t="s">
        <v>1118</v>
      </c>
      <c r="S9" s="49" t="s">
        <v>1130</v>
      </c>
      <c r="T9" s="49" t="s">
        <v>1120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1153</v>
      </c>
      <c r="C10" s="49" t="s">
        <v>1154</v>
      </c>
      <c r="D10" s="19" t="s">
        <v>104</v>
      </c>
      <c r="E10" s="50" t="s">
        <v>634</v>
      </c>
      <c r="F10" s="51" t="s">
        <v>43</v>
      </c>
      <c r="G10" s="47">
        <v>2.1800000000000002</v>
      </c>
      <c r="H10" s="44">
        <v>2015</v>
      </c>
      <c r="I10" s="45" t="s">
        <v>1150</v>
      </c>
      <c r="J10" s="45" t="s">
        <v>1151</v>
      </c>
      <c r="K10" s="45" t="s">
        <v>1150</v>
      </c>
      <c r="L10" s="45" t="s">
        <v>1152</v>
      </c>
      <c r="M10" s="45" t="s">
        <v>1114</v>
      </c>
      <c r="N10" s="45" t="s">
        <v>1155</v>
      </c>
      <c r="O10" s="44" t="s">
        <v>1156</v>
      </c>
      <c r="P10" s="45" t="s">
        <v>1117</v>
      </c>
      <c r="Q10" s="49">
        <v>2016</v>
      </c>
      <c r="R10" s="49" t="s">
        <v>1118</v>
      </c>
      <c r="S10" s="49" t="s">
        <v>1130</v>
      </c>
      <c r="T10" s="49" t="s">
        <v>1120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797</v>
      </c>
      <c r="C11" s="49" t="s">
        <v>1157</v>
      </c>
      <c r="D11" s="60" t="s">
        <v>112</v>
      </c>
      <c r="E11" s="50" t="s">
        <v>796</v>
      </c>
      <c r="F11" s="51" t="s">
        <v>43</v>
      </c>
      <c r="G11" s="47">
        <v>555</v>
      </c>
      <c r="H11" s="44" t="s">
        <v>1158</v>
      </c>
      <c r="I11" s="45" t="s">
        <v>1134</v>
      </c>
      <c r="J11" s="45" t="s">
        <v>1159</v>
      </c>
      <c r="K11" s="45" t="s">
        <v>1160</v>
      </c>
      <c r="L11" s="61">
        <v>350</v>
      </c>
      <c r="M11" s="45" t="s">
        <v>1114</v>
      </c>
      <c r="N11" s="45" t="s">
        <v>1115</v>
      </c>
      <c r="O11" s="55">
        <v>44706</v>
      </c>
      <c r="P11" s="45" t="s">
        <v>1117</v>
      </c>
      <c r="Q11" s="49"/>
      <c r="R11" s="49" t="s">
        <v>1118</v>
      </c>
      <c r="S11" s="49" t="s">
        <v>1130</v>
      </c>
      <c r="T11" s="49" t="s">
        <v>1120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1161</v>
      </c>
      <c r="C12" s="49" t="s">
        <v>1162</v>
      </c>
      <c r="D12" s="47" t="s">
        <v>1163</v>
      </c>
      <c r="E12" s="50" t="s">
        <v>117</v>
      </c>
      <c r="F12" s="51" t="s">
        <v>43</v>
      </c>
      <c r="G12" s="47">
        <v>1110</v>
      </c>
      <c r="H12" s="44">
        <v>2020</v>
      </c>
      <c r="I12" s="45" t="s">
        <v>1110</v>
      </c>
      <c r="J12" s="45" t="s">
        <v>1123</v>
      </c>
      <c r="K12" s="45" t="s">
        <v>1164</v>
      </c>
      <c r="L12" s="62" t="s">
        <v>1165</v>
      </c>
      <c r="M12" s="45" t="s">
        <v>1114</v>
      </c>
      <c r="N12" s="45" t="s">
        <v>1115</v>
      </c>
      <c r="O12" s="55">
        <v>44706</v>
      </c>
      <c r="P12" s="45" t="s">
        <v>1117</v>
      </c>
      <c r="Q12" s="49"/>
      <c r="R12" s="49" t="s">
        <v>1118</v>
      </c>
      <c r="S12" s="49" t="s">
        <v>1130</v>
      </c>
      <c r="T12" s="49" t="s">
        <v>1120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217</v>
      </c>
      <c r="C13" s="49" t="s">
        <v>1166</v>
      </c>
      <c r="D13" s="19" t="s">
        <v>128</v>
      </c>
      <c r="E13" s="50" t="s">
        <v>216</v>
      </c>
      <c r="F13" s="51" t="s">
        <v>43</v>
      </c>
      <c r="G13" s="47">
        <v>240</v>
      </c>
      <c r="H13" s="44" t="s">
        <v>1133</v>
      </c>
      <c r="I13" s="45" t="s">
        <v>1150</v>
      </c>
      <c r="J13" s="45" t="s">
        <v>1151</v>
      </c>
      <c r="K13" s="45" t="s">
        <v>1150</v>
      </c>
      <c r="L13" s="45" t="s">
        <v>1167</v>
      </c>
      <c r="M13" s="45" t="s">
        <v>1124</v>
      </c>
      <c r="N13" s="45" t="s">
        <v>1168</v>
      </c>
      <c r="O13" s="55">
        <v>44691</v>
      </c>
      <c r="P13" s="45" t="s">
        <v>1117</v>
      </c>
      <c r="Q13" s="49"/>
      <c r="R13" s="49" t="s">
        <v>1118</v>
      </c>
      <c r="S13" s="49" t="s">
        <v>1130</v>
      </c>
      <c r="T13" s="49" t="s">
        <v>1120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918</v>
      </c>
      <c r="C14" s="49" t="s">
        <v>1169</v>
      </c>
      <c r="D14" s="19" t="s">
        <v>137</v>
      </c>
      <c r="E14" s="50" t="s">
        <v>917</v>
      </c>
      <c r="F14" s="51" t="s">
        <v>43</v>
      </c>
      <c r="G14" s="47">
        <v>2.1800000000000002</v>
      </c>
      <c r="H14" s="44">
        <v>2023</v>
      </c>
      <c r="I14" s="45" t="s">
        <v>1110</v>
      </c>
      <c r="J14" s="45" t="s">
        <v>1123</v>
      </c>
      <c r="K14" s="45" t="s">
        <v>1112</v>
      </c>
      <c r="L14" s="45" t="s">
        <v>1113</v>
      </c>
      <c r="M14" s="45" t="s">
        <v>1114</v>
      </c>
      <c r="N14" s="45" t="s">
        <v>1115</v>
      </c>
      <c r="O14" s="44" t="s">
        <v>1156</v>
      </c>
      <c r="P14" s="45" t="s">
        <v>1117</v>
      </c>
      <c r="Q14" s="63">
        <v>2023</v>
      </c>
      <c r="R14" s="49" t="s">
        <v>1118</v>
      </c>
      <c r="S14" s="49" t="s">
        <v>1170</v>
      </c>
      <c r="T14" s="49" t="s">
        <v>1120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1171</v>
      </c>
      <c r="C15" s="49" t="s">
        <v>1172</v>
      </c>
      <c r="D15" s="19" t="s">
        <v>144</v>
      </c>
      <c r="E15" s="50" t="s">
        <v>596</v>
      </c>
      <c r="F15" s="51" t="s">
        <v>43</v>
      </c>
      <c r="G15" s="47">
        <v>2.1800000000000002</v>
      </c>
      <c r="H15" s="44">
        <v>2020</v>
      </c>
      <c r="I15" s="45" t="s">
        <v>1110</v>
      </c>
      <c r="J15" s="45" t="s">
        <v>1123</v>
      </c>
      <c r="K15" s="45" t="s">
        <v>1112</v>
      </c>
      <c r="L15" s="62" t="s">
        <v>1173</v>
      </c>
      <c r="M15" s="45" t="s">
        <v>1114</v>
      </c>
      <c r="N15" s="45" t="s">
        <v>1115</v>
      </c>
      <c r="O15" s="44" t="s">
        <v>1156</v>
      </c>
      <c r="P15" s="45" t="s">
        <v>1117</v>
      </c>
      <c r="Q15" s="63"/>
      <c r="R15" s="49" t="s">
        <v>1118</v>
      </c>
      <c r="S15" s="49" t="s">
        <v>1174</v>
      </c>
      <c r="T15" s="49" t="s">
        <v>1120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1175</v>
      </c>
      <c r="C16" s="49" t="s">
        <v>1176</v>
      </c>
      <c r="D16" s="19" t="s">
        <v>152</v>
      </c>
      <c r="E16" s="50" t="s">
        <v>513</v>
      </c>
      <c r="F16" s="51" t="s">
        <v>43</v>
      </c>
      <c r="G16" s="47">
        <v>2.1800000000000002</v>
      </c>
      <c r="H16" s="44">
        <v>2017</v>
      </c>
      <c r="I16" s="45" t="s">
        <v>1150</v>
      </c>
      <c r="J16" s="45" t="s">
        <v>1151</v>
      </c>
      <c r="K16" s="45" t="s">
        <v>1150</v>
      </c>
      <c r="L16" s="45" t="s">
        <v>1167</v>
      </c>
      <c r="M16" s="45" t="s">
        <v>1114</v>
      </c>
      <c r="N16" s="45" t="s">
        <v>1115</v>
      </c>
      <c r="O16" s="44" t="s">
        <v>1156</v>
      </c>
      <c r="P16" s="45" t="s">
        <v>1117</v>
      </c>
      <c r="Q16" s="63"/>
      <c r="R16" s="49" t="s">
        <v>1118</v>
      </c>
      <c r="S16" s="49" t="s">
        <v>1136</v>
      </c>
      <c r="T16" s="49" t="s">
        <v>1120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1177</v>
      </c>
      <c r="C17" s="49" t="s">
        <v>1178</v>
      </c>
      <c r="D17" s="19" t="s">
        <v>162</v>
      </c>
      <c r="E17" s="50" t="s">
        <v>539</v>
      </c>
      <c r="F17" s="51" t="s">
        <v>43</v>
      </c>
      <c r="G17" s="47">
        <v>5.54</v>
      </c>
      <c r="H17" s="44">
        <v>2013</v>
      </c>
      <c r="I17" s="45" t="s">
        <v>1150</v>
      </c>
      <c r="J17" s="45" t="s">
        <v>1151</v>
      </c>
      <c r="K17" s="45" t="s">
        <v>1150</v>
      </c>
      <c r="L17" s="45" t="s">
        <v>1167</v>
      </c>
      <c r="M17" s="45" t="s">
        <v>1114</v>
      </c>
      <c r="N17" s="45" t="s">
        <v>1179</v>
      </c>
      <c r="O17" s="44" t="s">
        <v>1180</v>
      </c>
      <c r="P17" s="45" t="s">
        <v>1117</v>
      </c>
      <c r="Q17" s="63">
        <v>2016</v>
      </c>
      <c r="R17" s="49" t="s">
        <v>1118</v>
      </c>
      <c r="S17" s="49" t="s">
        <v>1136</v>
      </c>
      <c r="T17" s="49" t="s">
        <v>1120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1181</v>
      </c>
      <c r="C18" s="49" t="s">
        <v>1178</v>
      </c>
      <c r="D18" s="19" t="s">
        <v>162</v>
      </c>
      <c r="E18" s="50" t="s">
        <v>201</v>
      </c>
      <c r="F18" s="51" t="s">
        <v>43</v>
      </c>
      <c r="G18" s="47">
        <v>6.93</v>
      </c>
      <c r="H18" s="44" t="s">
        <v>1109</v>
      </c>
      <c r="I18" s="45" t="s">
        <v>1150</v>
      </c>
      <c r="J18" s="45" t="s">
        <v>1151</v>
      </c>
      <c r="K18" s="45" t="s">
        <v>1150</v>
      </c>
      <c r="L18" s="45" t="s">
        <v>1167</v>
      </c>
      <c r="M18" s="45" t="s">
        <v>1114</v>
      </c>
      <c r="N18" s="45" t="s">
        <v>1182</v>
      </c>
      <c r="O18" s="44" t="s">
        <v>1180</v>
      </c>
      <c r="P18" s="45" t="s">
        <v>1117</v>
      </c>
      <c r="Q18" s="49"/>
      <c r="R18" s="49" t="s">
        <v>1118</v>
      </c>
      <c r="S18" s="49" t="s">
        <v>1136</v>
      </c>
      <c r="T18" s="49" t="s">
        <v>1120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760</v>
      </c>
      <c r="C19" s="49" t="s">
        <v>1183</v>
      </c>
      <c r="D19" s="19" t="s">
        <v>178</v>
      </c>
      <c r="E19" s="50" t="s">
        <v>759</v>
      </c>
      <c r="F19" s="51" t="s">
        <v>43</v>
      </c>
      <c r="G19" s="47">
        <v>6.93</v>
      </c>
      <c r="H19" s="44" t="s">
        <v>1109</v>
      </c>
      <c r="I19" s="45" t="s">
        <v>1184</v>
      </c>
      <c r="J19" s="45" t="s">
        <v>1185</v>
      </c>
      <c r="K19" s="45" t="s">
        <v>1184</v>
      </c>
      <c r="L19" s="45" t="s">
        <v>1186</v>
      </c>
      <c r="M19" s="45" t="s">
        <v>1114</v>
      </c>
      <c r="N19" s="45" t="s">
        <v>1187</v>
      </c>
      <c r="O19" s="44" t="s">
        <v>1180</v>
      </c>
      <c r="P19" s="45" t="s">
        <v>1117</v>
      </c>
      <c r="Q19" s="49"/>
      <c r="R19" s="49" t="s">
        <v>1118</v>
      </c>
      <c r="S19" s="49" t="s">
        <v>1130</v>
      </c>
      <c r="T19" s="49" t="s">
        <v>1120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1188</v>
      </c>
      <c r="C20" s="49" t="s">
        <v>1189</v>
      </c>
      <c r="D20" s="19" t="s">
        <v>185</v>
      </c>
      <c r="E20" s="50" t="s">
        <v>101</v>
      </c>
      <c r="F20" s="51" t="s">
        <v>43</v>
      </c>
      <c r="G20" s="47">
        <v>690</v>
      </c>
      <c r="H20" s="44">
        <v>2022</v>
      </c>
      <c r="I20" s="45" t="s">
        <v>1110</v>
      </c>
      <c r="J20" s="45" t="s">
        <v>1123</v>
      </c>
      <c r="K20" s="45" t="s">
        <v>1160</v>
      </c>
      <c r="L20" s="61">
        <v>350</v>
      </c>
      <c r="M20" s="45" t="s">
        <v>1114</v>
      </c>
      <c r="N20" s="45" t="s">
        <v>1187</v>
      </c>
      <c r="O20" s="44" t="s">
        <v>1190</v>
      </c>
      <c r="P20" s="45" t="s">
        <v>1117</v>
      </c>
      <c r="Q20" s="49"/>
      <c r="R20" s="49" t="s">
        <v>1118</v>
      </c>
      <c r="S20" s="49" t="s">
        <v>1136</v>
      </c>
      <c r="T20" s="49" t="s">
        <v>1120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1191</v>
      </c>
      <c r="C21" s="49" t="s">
        <v>1192</v>
      </c>
      <c r="D21" s="19" t="s">
        <v>193</v>
      </c>
      <c r="E21" s="50" t="s">
        <v>743</v>
      </c>
      <c r="F21" s="51" t="s">
        <v>43</v>
      </c>
      <c r="G21" s="47">
        <v>2.77</v>
      </c>
      <c r="H21" s="44">
        <v>2019</v>
      </c>
      <c r="I21" s="45" t="s">
        <v>1110</v>
      </c>
      <c r="J21" s="45" t="s">
        <v>1193</v>
      </c>
      <c r="K21" s="61" t="s">
        <v>1112</v>
      </c>
      <c r="L21" s="45" t="s">
        <v>1194</v>
      </c>
      <c r="M21" s="45" t="s">
        <v>1114</v>
      </c>
      <c r="N21" s="45" t="s">
        <v>1195</v>
      </c>
      <c r="O21" s="44" t="s">
        <v>1129</v>
      </c>
      <c r="P21" s="45" t="s">
        <v>1117</v>
      </c>
      <c r="Q21" s="49"/>
      <c r="R21" s="49" t="s">
        <v>1118</v>
      </c>
      <c r="S21" s="49" t="s">
        <v>1196</v>
      </c>
      <c r="T21" s="49" t="s">
        <v>1120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375</v>
      </c>
      <c r="C23" s="49" t="s">
        <v>1197</v>
      </c>
      <c r="D23" s="19" t="s">
        <v>204</v>
      </c>
      <c r="E23" s="50" t="s">
        <v>374</v>
      </c>
      <c r="F23" s="51" t="s">
        <v>43</v>
      </c>
      <c r="G23" s="47">
        <v>3.4649999999999999</v>
      </c>
      <c r="H23" s="44" t="s">
        <v>1198</v>
      </c>
      <c r="I23" s="45" t="s">
        <v>1150</v>
      </c>
      <c r="J23" s="45" t="s">
        <v>1151</v>
      </c>
      <c r="K23" s="45" t="s">
        <v>1150</v>
      </c>
      <c r="L23" s="45" t="s">
        <v>1167</v>
      </c>
      <c r="M23" s="45" t="s">
        <v>1114</v>
      </c>
      <c r="N23" s="45" t="s">
        <v>1135</v>
      </c>
      <c r="O23" s="44" t="s">
        <v>1199</v>
      </c>
      <c r="P23" s="45" t="s">
        <v>1117</v>
      </c>
      <c r="Q23" s="49"/>
      <c r="R23" s="49" t="s">
        <v>1118</v>
      </c>
      <c r="S23" s="49" t="s">
        <v>1130</v>
      </c>
      <c r="T23" s="49" t="s">
        <v>1120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1200</v>
      </c>
      <c r="C24" s="49" t="s">
        <v>1201</v>
      </c>
      <c r="D24" s="19" t="s">
        <v>212</v>
      </c>
      <c r="E24" s="50" t="s">
        <v>426</v>
      </c>
      <c r="F24" s="51" t="s">
        <v>43</v>
      </c>
      <c r="G24" s="47">
        <v>1.385</v>
      </c>
      <c r="H24" s="44" t="s">
        <v>1109</v>
      </c>
      <c r="I24" s="45" t="s">
        <v>1150</v>
      </c>
      <c r="J24" s="45" t="s">
        <v>1151</v>
      </c>
      <c r="K24" s="45" t="s">
        <v>1150</v>
      </c>
      <c r="L24" s="45" t="s">
        <v>1167</v>
      </c>
      <c r="M24" s="45" t="s">
        <v>1114</v>
      </c>
      <c r="N24" s="45" t="s">
        <v>1187</v>
      </c>
      <c r="O24" s="74" t="s">
        <v>1202</v>
      </c>
      <c r="P24" s="45" t="s">
        <v>1117</v>
      </c>
      <c r="Q24" s="49"/>
      <c r="R24" s="49" t="s">
        <v>1118</v>
      </c>
      <c r="S24" s="49" t="s">
        <v>1130</v>
      </c>
      <c r="T24" s="49" t="s">
        <v>1120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1203</v>
      </c>
      <c r="C25" s="49" t="s">
        <v>1204</v>
      </c>
      <c r="D25" s="19" t="s">
        <v>219</v>
      </c>
      <c r="E25" s="50" t="s">
        <v>334</v>
      </c>
      <c r="F25" s="51" t="s">
        <v>43</v>
      </c>
      <c r="G25" s="63">
        <v>690</v>
      </c>
      <c r="H25" s="44">
        <v>2022</v>
      </c>
      <c r="I25" s="45" t="s">
        <v>1205</v>
      </c>
      <c r="J25" s="45" t="s">
        <v>1151</v>
      </c>
      <c r="K25" s="45" t="s">
        <v>1164</v>
      </c>
      <c r="L25" s="45" t="s">
        <v>1206</v>
      </c>
      <c r="M25" s="45" t="s">
        <v>1114</v>
      </c>
      <c r="N25" s="45" t="s">
        <v>1182</v>
      </c>
      <c r="O25" s="75">
        <v>44701</v>
      </c>
      <c r="P25" s="45" t="s">
        <v>1117</v>
      </c>
      <c r="Q25" s="49"/>
      <c r="R25" s="49" t="s">
        <v>1118</v>
      </c>
      <c r="S25" s="49" t="s">
        <v>1126</v>
      </c>
      <c r="T25" s="49" t="s">
        <v>1120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1207</v>
      </c>
      <c r="C26" s="49" t="s">
        <v>1208</v>
      </c>
      <c r="D26" s="19" t="s">
        <v>226</v>
      </c>
      <c r="E26" s="50" t="s">
        <v>659</v>
      </c>
      <c r="F26" s="51" t="s">
        <v>43</v>
      </c>
      <c r="G26" s="63">
        <v>1110</v>
      </c>
      <c r="H26" s="44">
        <v>2018</v>
      </c>
      <c r="I26" s="45" t="s">
        <v>1110</v>
      </c>
      <c r="J26" s="45" t="s">
        <v>1123</v>
      </c>
      <c r="K26" s="45" t="s">
        <v>1164</v>
      </c>
      <c r="L26" s="45" t="s">
        <v>1206</v>
      </c>
      <c r="M26" s="45" t="s">
        <v>1114</v>
      </c>
      <c r="N26" s="45" t="s">
        <v>1115</v>
      </c>
      <c r="O26" s="44" t="s">
        <v>1209</v>
      </c>
      <c r="P26" s="45" t="s">
        <v>1117</v>
      </c>
      <c r="Q26" s="49">
        <v>2016</v>
      </c>
      <c r="R26" s="49" t="s">
        <v>1118</v>
      </c>
      <c r="S26" s="49" t="s">
        <v>1130</v>
      </c>
      <c r="T26" s="49" t="s">
        <v>1120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1210</v>
      </c>
      <c r="C27" s="49" t="s">
        <v>1211</v>
      </c>
      <c r="D27" s="19" t="s">
        <v>193</v>
      </c>
      <c r="E27" s="50" t="s">
        <v>784</v>
      </c>
      <c r="F27" s="51" t="s">
        <v>43</v>
      </c>
      <c r="G27" s="63">
        <v>1730</v>
      </c>
      <c r="H27" s="44">
        <v>2016</v>
      </c>
      <c r="I27" s="45" t="s">
        <v>1150</v>
      </c>
      <c r="J27" s="45" t="s">
        <v>1151</v>
      </c>
      <c r="K27" s="45" t="s">
        <v>1150</v>
      </c>
      <c r="L27" s="45" t="s">
        <v>1152</v>
      </c>
      <c r="M27" s="45" t="s">
        <v>1114</v>
      </c>
      <c r="N27" s="45" t="s">
        <v>1187</v>
      </c>
      <c r="O27" s="74" t="s">
        <v>1212</v>
      </c>
      <c r="P27" s="45" t="s">
        <v>1117</v>
      </c>
      <c r="Q27" s="49"/>
      <c r="R27" s="49" t="s">
        <v>1118</v>
      </c>
      <c r="S27" s="49" t="s">
        <v>1136</v>
      </c>
      <c r="T27" s="49" t="s">
        <v>1120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168</v>
      </c>
      <c r="C28" s="49" t="s">
        <v>1213</v>
      </c>
      <c r="D28" s="19" t="s">
        <v>239</v>
      </c>
      <c r="E28" s="50" t="s">
        <v>167</v>
      </c>
      <c r="F28" s="51" t="s">
        <v>43</v>
      </c>
      <c r="G28" s="63">
        <v>240</v>
      </c>
      <c r="H28" s="44">
        <v>2012</v>
      </c>
      <c r="I28" s="45" t="s">
        <v>1134</v>
      </c>
      <c r="J28" s="45" t="s">
        <v>1214</v>
      </c>
      <c r="K28" s="45" t="s">
        <v>1160</v>
      </c>
      <c r="L28" s="61">
        <v>350</v>
      </c>
      <c r="M28" s="45" t="s">
        <v>1114</v>
      </c>
      <c r="N28" s="45" t="s">
        <v>1187</v>
      </c>
      <c r="O28" s="74" t="s">
        <v>1215</v>
      </c>
      <c r="P28" s="45" t="s">
        <v>1117</v>
      </c>
      <c r="Q28" s="49"/>
      <c r="R28" s="49" t="s">
        <v>1118</v>
      </c>
      <c r="S28" s="49" t="s">
        <v>1136</v>
      </c>
      <c r="T28" s="49" t="s">
        <v>1120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1216</v>
      </c>
      <c r="C29" s="49" t="s">
        <v>1217</v>
      </c>
      <c r="D29" s="19" t="s">
        <v>246</v>
      </c>
      <c r="E29" s="50" t="s">
        <v>125</v>
      </c>
      <c r="F29" s="51" t="s">
        <v>131</v>
      </c>
      <c r="G29" s="63">
        <v>1110</v>
      </c>
      <c r="H29" s="44">
        <v>2013</v>
      </c>
      <c r="I29" s="45" t="s">
        <v>1150</v>
      </c>
      <c r="J29" s="45" t="s">
        <v>1151</v>
      </c>
      <c r="K29" s="45" t="s">
        <v>1112</v>
      </c>
      <c r="L29" s="61" t="s">
        <v>1218</v>
      </c>
      <c r="M29" s="45" t="s">
        <v>1114</v>
      </c>
      <c r="N29" s="45" t="s">
        <v>1182</v>
      </c>
      <c r="O29" s="44" t="s">
        <v>1209</v>
      </c>
      <c r="P29" s="45" t="s">
        <v>1117</v>
      </c>
      <c r="Q29" s="49"/>
      <c r="R29" s="49" t="s">
        <v>1118</v>
      </c>
      <c r="S29" s="49" t="s">
        <v>1136</v>
      </c>
      <c r="T29" s="49" t="s">
        <v>1120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1219</v>
      </c>
      <c r="C30" s="49" t="s">
        <v>1220</v>
      </c>
      <c r="D30" s="19" t="s">
        <v>255</v>
      </c>
      <c r="E30" s="50" t="s">
        <v>259</v>
      </c>
      <c r="F30" s="51" t="s">
        <v>43</v>
      </c>
      <c r="G30" s="63">
        <v>1110</v>
      </c>
      <c r="H30" s="44">
        <v>2014</v>
      </c>
      <c r="I30" s="45" t="s">
        <v>1150</v>
      </c>
      <c r="J30" s="45" t="s">
        <v>1151</v>
      </c>
      <c r="K30" s="45" t="s">
        <v>1150</v>
      </c>
      <c r="L30" s="45" t="s">
        <v>1167</v>
      </c>
      <c r="M30" s="45" t="s">
        <v>1114</v>
      </c>
      <c r="N30" s="45" t="s">
        <v>1187</v>
      </c>
      <c r="O30" s="74" t="s">
        <v>1221</v>
      </c>
      <c r="P30" s="45" t="s">
        <v>1117</v>
      </c>
      <c r="Q30" s="49"/>
      <c r="R30" s="49" t="s">
        <v>1118</v>
      </c>
      <c r="S30" s="49" t="s">
        <v>1222</v>
      </c>
      <c r="T30" s="49" t="s">
        <v>1120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497</v>
      </c>
      <c r="C31" s="49" t="s">
        <v>1223</v>
      </c>
      <c r="D31" s="19" t="s">
        <v>262</v>
      </c>
      <c r="E31" s="50" t="s">
        <v>496</v>
      </c>
      <c r="F31" s="51" t="s">
        <v>43</v>
      </c>
      <c r="G31" s="63">
        <v>690</v>
      </c>
      <c r="H31" s="44">
        <v>2016</v>
      </c>
      <c r="I31" s="45" t="s">
        <v>1150</v>
      </c>
      <c r="J31" s="45" t="s">
        <v>1151</v>
      </c>
      <c r="K31" s="45" t="s">
        <v>1150</v>
      </c>
      <c r="L31" s="45" t="s">
        <v>1167</v>
      </c>
      <c r="M31" s="45" t="s">
        <v>1114</v>
      </c>
      <c r="N31" s="45" t="s">
        <v>1224</v>
      </c>
      <c r="O31" s="55">
        <v>44706</v>
      </c>
      <c r="P31" s="45" t="s">
        <v>1117</v>
      </c>
      <c r="Q31" s="49">
        <v>2018</v>
      </c>
      <c r="R31" s="49" t="s">
        <v>1118</v>
      </c>
      <c r="S31" s="49" t="s">
        <v>1222</v>
      </c>
      <c r="T31" s="49" t="s">
        <v>1120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455</v>
      </c>
      <c r="C32" s="49" t="s">
        <v>1225</v>
      </c>
      <c r="D32" s="19" t="s">
        <v>269</v>
      </c>
      <c r="E32" s="50" t="s">
        <v>454</v>
      </c>
      <c r="F32" s="51" t="s">
        <v>43</v>
      </c>
      <c r="G32" s="63">
        <v>4330</v>
      </c>
      <c r="H32" s="44">
        <v>2020</v>
      </c>
      <c r="I32" s="45" t="s">
        <v>1110</v>
      </c>
      <c r="J32" s="45" t="s">
        <v>1123</v>
      </c>
      <c r="K32" s="45" t="s">
        <v>1150</v>
      </c>
      <c r="L32" s="45" t="s">
        <v>1167</v>
      </c>
      <c r="M32" s="45" t="s">
        <v>1114</v>
      </c>
      <c r="N32" s="45" t="s">
        <v>1226</v>
      </c>
      <c r="O32" s="44" t="s">
        <v>1116</v>
      </c>
      <c r="P32" s="45" t="s">
        <v>1117</v>
      </c>
      <c r="Q32" s="49"/>
      <c r="R32" s="49" t="s">
        <v>1118</v>
      </c>
      <c r="S32" s="49" t="s">
        <v>1222</v>
      </c>
      <c r="T32" s="49" t="s">
        <v>1120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1227</v>
      </c>
      <c r="C33" s="49" t="s">
        <v>1228</v>
      </c>
      <c r="D33" s="19" t="s">
        <v>276</v>
      </c>
      <c r="E33" s="50" t="s">
        <v>402</v>
      </c>
      <c r="F33" s="51" t="s">
        <v>43</v>
      </c>
      <c r="G33" s="63">
        <v>6930</v>
      </c>
      <c r="H33" s="44">
        <v>2020</v>
      </c>
      <c r="I33" s="45" t="s">
        <v>1110</v>
      </c>
      <c r="J33" s="45" t="s">
        <v>1123</v>
      </c>
      <c r="K33" s="45" t="s">
        <v>1112</v>
      </c>
      <c r="L33" s="45" t="s">
        <v>1229</v>
      </c>
      <c r="M33" s="45" t="s">
        <v>1114</v>
      </c>
      <c r="N33" s="45" t="s">
        <v>1182</v>
      </c>
      <c r="O33" s="44" t="s">
        <v>1180</v>
      </c>
      <c r="P33" s="45" t="s">
        <v>1117</v>
      </c>
      <c r="Q33" s="49"/>
      <c r="R33" s="49" t="s">
        <v>1118</v>
      </c>
      <c r="S33" s="49" t="s">
        <v>1222</v>
      </c>
      <c r="T33" s="49" t="s">
        <v>1120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462</v>
      </c>
      <c r="C34" s="49" t="s">
        <v>1230</v>
      </c>
      <c r="D34" s="19" t="s">
        <v>283</v>
      </c>
      <c r="E34" s="50" t="s">
        <v>461</v>
      </c>
      <c r="F34" s="51" t="s">
        <v>43</v>
      </c>
      <c r="G34" s="63">
        <v>865</v>
      </c>
      <c r="H34" s="44">
        <v>2019</v>
      </c>
      <c r="I34" s="45" t="s">
        <v>1150</v>
      </c>
      <c r="J34" s="45" t="s">
        <v>1151</v>
      </c>
      <c r="K34" s="45" t="s">
        <v>1231</v>
      </c>
      <c r="L34" s="45" t="s">
        <v>1232</v>
      </c>
      <c r="M34" s="45" t="s">
        <v>1114</v>
      </c>
      <c r="N34" s="45" t="s">
        <v>1179</v>
      </c>
      <c r="O34" s="55">
        <v>44706</v>
      </c>
      <c r="P34" s="45" t="s">
        <v>1117</v>
      </c>
      <c r="Q34" s="49"/>
      <c r="R34" s="49" t="s">
        <v>1118</v>
      </c>
      <c r="S34" s="49" t="s">
        <v>1233</v>
      </c>
      <c r="T34" s="49" t="s">
        <v>1120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1234</v>
      </c>
      <c r="C35" s="49" t="s">
        <v>1235</v>
      </c>
      <c r="D35" s="19" t="s">
        <v>290</v>
      </c>
      <c r="E35" s="50" t="s">
        <v>724</v>
      </c>
      <c r="F35" s="51" t="s">
        <v>43</v>
      </c>
      <c r="G35" s="63">
        <v>865</v>
      </c>
      <c r="H35" s="44">
        <v>2022</v>
      </c>
      <c r="I35" s="45" t="s">
        <v>1110</v>
      </c>
      <c r="J35" s="45" t="s">
        <v>1123</v>
      </c>
      <c r="K35" s="45" t="s">
        <v>1164</v>
      </c>
      <c r="L35" s="45" t="s">
        <v>1236</v>
      </c>
      <c r="M35" s="45" t="s">
        <v>1114</v>
      </c>
      <c r="N35" s="45"/>
      <c r="O35" s="55">
        <v>44706</v>
      </c>
      <c r="P35" s="45" t="s">
        <v>1117</v>
      </c>
      <c r="Q35" s="49"/>
      <c r="R35" s="49" t="s">
        <v>1118</v>
      </c>
      <c r="S35" s="49" t="s">
        <v>1233</v>
      </c>
      <c r="T35" s="49" t="s">
        <v>1120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1237</v>
      </c>
      <c r="C36" s="49" t="s">
        <v>1238</v>
      </c>
      <c r="D36" s="19" t="s">
        <v>301</v>
      </c>
      <c r="E36" s="50" t="s">
        <v>488</v>
      </c>
      <c r="F36" s="51" t="s">
        <v>43</v>
      </c>
      <c r="G36" s="63">
        <v>1730</v>
      </c>
      <c r="H36" s="44" t="s">
        <v>1109</v>
      </c>
      <c r="I36" s="45" t="s">
        <v>1150</v>
      </c>
      <c r="J36" s="45" t="s">
        <v>1151</v>
      </c>
      <c r="K36" s="45" t="s">
        <v>1239</v>
      </c>
      <c r="L36" s="45" t="s">
        <v>1240</v>
      </c>
      <c r="M36" s="45" t="s">
        <v>1114</v>
      </c>
      <c r="N36" s="45" t="s">
        <v>1179</v>
      </c>
      <c r="O36" s="44" t="s">
        <v>1241</v>
      </c>
      <c r="P36" s="45" t="s">
        <v>1117</v>
      </c>
      <c r="Q36" s="49"/>
      <c r="R36" s="49" t="s">
        <v>1118</v>
      </c>
      <c r="S36" s="49" t="s">
        <v>1233</v>
      </c>
      <c r="T36" s="49" t="s">
        <v>1120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1242</v>
      </c>
      <c r="C37" s="49" t="s">
        <v>1243</v>
      </c>
      <c r="D37" s="28" t="s">
        <v>310</v>
      </c>
      <c r="E37" s="77" t="s">
        <v>840</v>
      </c>
      <c r="F37" s="51" t="s">
        <v>43</v>
      </c>
      <c r="G37" s="63">
        <v>345</v>
      </c>
      <c r="H37" s="44">
        <v>2018</v>
      </c>
      <c r="I37" s="45" t="s">
        <v>1110</v>
      </c>
      <c r="J37" s="45" t="s">
        <v>1193</v>
      </c>
      <c r="K37" s="61" t="s">
        <v>1112</v>
      </c>
      <c r="L37" s="45" t="s">
        <v>1194</v>
      </c>
      <c r="M37" s="45" t="s">
        <v>1114</v>
      </c>
      <c r="N37" s="45" t="s">
        <v>1195</v>
      </c>
      <c r="O37" s="55">
        <v>45056</v>
      </c>
      <c r="P37" s="45" t="s">
        <v>1117</v>
      </c>
      <c r="Q37" s="49">
        <v>2020</v>
      </c>
      <c r="R37" s="49" t="s">
        <v>1118</v>
      </c>
      <c r="S37" s="49" t="s">
        <v>1244</v>
      </c>
      <c r="T37" s="49" t="s">
        <v>1120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1245</v>
      </c>
      <c r="C38" s="49" t="s">
        <v>1246</v>
      </c>
      <c r="D38" s="19" t="s">
        <v>316</v>
      </c>
      <c r="E38" s="50" t="s">
        <v>447</v>
      </c>
      <c r="F38" s="51" t="s">
        <v>43</v>
      </c>
      <c r="G38" s="63">
        <v>690</v>
      </c>
      <c r="H38" s="44">
        <v>2017</v>
      </c>
      <c r="I38" s="45" t="s">
        <v>1110</v>
      </c>
      <c r="J38" s="45" t="s">
        <v>1123</v>
      </c>
      <c r="K38" s="45" t="s">
        <v>1164</v>
      </c>
      <c r="L38" s="45" t="s">
        <v>1247</v>
      </c>
      <c r="M38" s="45" t="s">
        <v>1114</v>
      </c>
      <c r="N38" s="45" t="s">
        <v>1179</v>
      </c>
      <c r="O38" s="55">
        <v>44701</v>
      </c>
      <c r="P38" s="45" t="s">
        <v>1117</v>
      </c>
      <c r="Q38" s="49"/>
      <c r="R38" s="49" t="s">
        <v>1118</v>
      </c>
      <c r="S38" s="49" t="s">
        <v>1233</v>
      </c>
      <c r="T38" s="49" t="s">
        <v>1120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274</v>
      </c>
      <c r="C39" s="49" t="s">
        <v>1248</v>
      </c>
      <c r="D39" s="19" t="s">
        <v>323</v>
      </c>
      <c r="E39" s="50" t="s">
        <v>273</v>
      </c>
      <c r="F39" s="51" t="s">
        <v>43</v>
      </c>
      <c r="G39" s="63">
        <v>865</v>
      </c>
      <c r="H39" s="44">
        <v>2022</v>
      </c>
      <c r="I39" s="45" t="s">
        <v>1110</v>
      </c>
      <c r="J39" s="45" t="s">
        <v>1123</v>
      </c>
      <c r="K39" s="45" t="s">
        <v>1164</v>
      </c>
      <c r="L39" s="45" t="s">
        <v>1194</v>
      </c>
      <c r="M39" s="45" t="s">
        <v>1124</v>
      </c>
      <c r="N39" s="45" t="s">
        <v>1125</v>
      </c>
      <c r="O39" s="74" t="s">
        <v>1249</v>
      </c>
      <c r="P39" s="45" t="s">
        <v>1117</v>
      </c>
      <c r="Q39" s="49"/>
      <c r="R39" s="49" t="s">
        <v>1118</v>
      </c>
      <c r="S39" s="49" t="s">
        <v>1233</v>
      </c>
      <c r="T39" s="49" t="s">
        <v>1120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1250</v>
      </c>
      <c r="C40" s="49" t="s">
        <v>1251</v>
      </c>
      <c r="D40" s="19" t="s">
        <v>330</v>
      </c>
      <c r="E40" s="50" t="s">
        <v>559</v>
      </c>
      <c r="F40" s="51" t="s">
        <v>43</v>
      </c>
      <c r="G40" s="63">
        <v>2770</v>
      </c>
      <c r="H40" s="44">
        <v>2019</v>
      </c>
      <c r="I40" s="45" t="s">
        <v>1150</v>
      </c>
      <c r="J40" s="45" t="s">
        <v>1151</v>
      </c>
      <c r="K40" s="45" t="s">
        <v>1239</v>
      </c>
      <c r="L40" s="45" t="s">
        <v>1240</v>
      </c>
      <c r="M40" s="45" t="s">
        <v>1124</v>
      </c>
      <c r="N40" s="45" t="s">
        <v>1252</v>
      </c>
      <c r="O40" s="44" t="s">
        <v>1199</v>
      </c>
      <c r="P40" s="45" t="s">
        <v>1117</v>
      </c>
      <c r="Q40" s="49"/>
      <c r="R40" s="49" t="s">
        <v>1118</v>
      </c>
      <c r="S40" s="49" t="s">
        <v>1233</v>
      </c>
      <c r="T40" s="49" t="s">
        <v>1120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1253</v>
      </c>
      <c r="C41" s="49" t="s">
        <v>1254</v>
      </c>
      <c r="D41" s="19" t="s">
        <v>339</v>
      </c>
      <c r="E41" s="50" t="s">
        <v>627</v>
      </c>
      <c r="F41" s="51" t="s">
        <v>43</v>
      </c>
      <c r="G41" s="63">
        <v>1730</v>
      </c>
      <c r="H41" s="44">
        <v>2014</v>
      </c>
      <c r="I41" s="45" t="s">
        <v>1150</v>
      </c>
      <c r="J41" s="45" t="s">
        <v>1151</v>
      </c>
      <c r="K41" s="45" t="s">
        <v>1239</v>
      </c>
      <c r="L41" s="45" t="s">
        <v>1240</v>
      </c>
      <c r="M41" s="45" t="s">
        <v>1114</v>
      </c>
      <c r="N41" s="45" t="s">
        <v>1179</v>
      </c>
      <c r="O41" s="74" t="s">
        <v>1212</v>
      </c>
      <c r="P41" s="45" t="s">
        <v>1117</v>
      </c>
      <c r="Q41" s="49"/>
      <c r="R41" s="49" t="s">
        <v>1118</v>
      </c>
      <c r="S41" s="49" t="s">
        <v>1233</v>
      </c>
      <c r="T41" s="49" t="s">
        <v>1120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1255</v>
      </c>
      <c r="C42" s="49" t="s">
        <v>1256</v>
      </c>
      <c r="D42" s="19" t="s">
        <v>347</v>
      </c>
      <c r="E42" s="50" t="s">
        <v>603</v>
      </c>
      <c r="F42" s="51" t="s">
        <v>43</v>
      </c>
      <c r="G42" s="63">
        <v>1110</v>
      </c>
      <c r="H42" s="44">
        <v>2020</v>
      </c>
      <c r="I42" s="45" t="s">
        <v>1257</v>
      </c>
      <c r="J42" s="45" t="s">
        <v>1151</v>
      </c>
      <c r="K42" s="45" t="s">
        <v>1258</v>
      </c>
      <c r="L42" s="45" t="s">
        <v>1259</v>
      </c>
      <c r="M42" s="45" t="s">
        <v>1124</v>
      </c>
      <c r="N42" s="45" t="s">
        <v>1125</v>
      </c>
      <c r="O42" s="44" t="s">
        <v>1209</v>
      </c>
      <c r="P42" s="45" t="s">
        <v>1117</v>
      </c>
      <c r="Q42" s="49"/>
      <c r="R42" s="49" t="s">
        <v>1144</v>
      </c>
      <c r="S42" s="49" t="s">
        <v>1260</v>
      </c>
      <c r="T42" s="49" t="s">
        <v>1120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1261</v>
      </c>
      <c r="C43" s="49" t="s">
        <v>1262</v>
      </c>
      <c r="D43" s="19" t="s">
        <v>353</v>
      </c>
      <c r="E43" s="50" t="s">
        <v>611</v>
      </c>
      <c r="F43" s="51" t="s">
        <v>43</v>
      </c>
      <c r="G43" s="63">
        <v>690</v>
      </c>
      <c r="H43" s="44">
        <v>2019</v>
      </c>
      <c r="I43" s="45" t="s">
        <v>1110</v>
      </c>
      <c r="J43" s="45" t="s">
        <v>1193</v>
      </c>
      <c r="K43" s="45" t="s">
        <v>1164</v>
      </c>
      <c r="L43" s="45" t="s">
        <v>1139</v>
      </c>
      <c r="M43" s="45" t="s">
        <v>1114</v>
      </c>
      <c r="N43" s="45" t="s">
        <v>1195</v>
      </c>
      <c r="O43" s="44" t="s">
        <v>1209</v>
      </c>
      <c r="P43" s="45" t="s">
        <v>1117</v>
      </c>
      <c r="Q43" s="49"/>
      <c r="R43" s="49" t="s">
        <v>1114</v>
      </c>
      <c r="S43" s="49" t="s">
        <v>1263</v>
      </c>
      <c r="T43" s="49" t="s">
        <v>1120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191</v>
      </c>
      <c r="C44" s="49" t="s">
        <v>1243</v>
      </c>
      <c r="D44" s="19" t="s">
        <v>361</v>
      </c>
      <c r="E44" s="50" t="s">
        <v>314</v>
      </c>
      <c r="F44" s="51" t="s">
        <v>43</v>
      </c>
      <c r="G44" s="63">
        <v>1730</v>
      </c>
      <c r="H44" s="44" t="s">
        <v>1133</v>
      </c>
      <c r="I44" s="45" t="s">
        <v>1239</v>
      </c>
      <c r="J44" s="45" t="s">
        <v>1151</v>
      </c>
      <c r="K44" s="45" t="s">
        <v>1239</v>
      </c>
      <c r="L44" s="45" t="s">
        <v>1240</v>
      </c>
      <c r="M44" s="45" t="s">
        <v>1114</v>
      </c>
      <c r="N44" s="45" t="s">
        <v>1264</v>
      </c>
      <c r="O44" s="74" t="s">
        <v>1212</v>
      </c>
      <c r="P44" s="45" t="s">
        <v>1117</v>
      </c>
      <c r="Q44" s="49"/>
      <c r="R44" s="49" t="s">
        <v>1118</v>
      </c>
      <c r="S44" s="49" t="s">
        <v>1233</v>
      </c>
      <c r="T44" s="49" t="s">
        <v>1120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834</v>
      </c>
      <c r="C45" s="49" t="s">
        <v>1265</v>
      </c>
      <c r="D45" s="19" t="s">
        <v>370</v>
      </c>
      <c r="E45" s="50" t="s">
        <v>833</v>
      </c>
      <c r="F45" s="51" t="s">
        <v>43</v>
      </c>
      <c r="G45" s="63">
        <v>1385</v>
      </c>
      <c r="H45" s="44">
        <v>2020</v>
      </c>
      <c r="I45" s="45" t="s">
        <v>1266</v>
      </c>
      <c r="J45" s="45" t="s">
        <v>1267</v>
      </c>
      <c r="K45" s="45" t="s">
        <v>1258</v>
      </c>
      <c r="L45" s="45" t="s">
        <v>1259</v>
      </c>
      <c r="M45" s="45" t="s">
        <v>1114</v>
      </c>
      <c r="N45" s="45" t="s">
        <v>1182</v>
      </c>
      <c r="O45" s="44" t="s">
        <v>1209</v>
      </c>
      <c r="P45" s="45" t="s">
        <v>1117</v>
      </c>
      <c r="Q45" s="49">
        <v>2018</v>
      </c>
      <c r="R45" s="49" t="s">
        <v>1144</v>
      </c>
      <c r="S45" s="49" t="s">
        <v>1260</v>
      </c>
      <c r="T45" s="49" t="s">
        <v>1120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1268</v>
      </c>
      <c r="C46" s="49" t="s">
        <v>436</v>
      </c>
      <c r="D46" s="19" t="s">
        <v>377</v>
      </c>
      <c r="E46" s="50" t="s">
        <v>434</v>
      </c>
      <c r="F46" s="51" t="s">
        <v>43</v>
      </c>
      <c r="G46" s="63">
        <v>1385</v>
      </c>
      <c r="H46" s="44">
        <v>2019</v>
      </c>
      <c r="I46" s="45" t="s">
        <v>1269</v>
      </c>
      <c r="J46" s="45" t="s">
        <v>1193</v>
      </c>
      <c r="K46" s="45" t="s">
        <v>1164</v>
      </c>
      <c r="L46" s="45" t="s">
        <v>1139</v>
      </c>
      <c r="M46" s="45" t="s">
        <v>1114</v>
      </c>
      <c r="N46" s="45" t="s">
        <v>1182</v>
      </c>
      <c r="O46" s="44" t="s">
        <v>1209</v>
      </c>
      <c r="P46" s="45" t="s">
        <v>1117</v>
      </c>
      <c r="Q46" s="49"/>
      <c r="R46" s="49" t="s">
        <v>1114</v>
      </c>
      <c r="S46" s="49" t="s">
        <v>1263</v>
      </c>
      <c r="T46" s="49" t="s">
        <v>1120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1270</v>
      </c>
      <c r="C47" s="49" t="s">
        <v>1271</v>
      </c>
      <c r="D47" s="19" t="s">
        <v>383</v>
      </c>
      <c r="E47" s="50" t="s">
        <v>776</v>
      </c>
      <c r="F47" s="51" t="s">
        <v>43</v>
      </c>
      <c r="G47" s="63">
        <v>555</v>
      </c>
      <c r="H47" s="44">
        <v>2019</v>
      </c>
      <c r="I47" s="45" t="s">
        <v>1110</v>
      </c>
      <c r="J47" s="45" t="s">
        <v>1111</v>
      </c>
      <c r="K47" s="45" t="s">
        <v>1231</v>
      </c>
      <c r="L47" s="45" t="s">
        <v>1232</v>
      </c>
      <c r="M47" s="45" t="s">
        <v>1114</v>
      </c>
      <c r="N47" s="45" t="s">
        <v>1187</v>
      </c>
      <c r="O47" s="55">
        <v>44701</v>
      </c>
      <c r="P47" s="45" t="s">
        <v>1117</v>
      </c>
      <c r="Q47" s="49"/>
      <c r="R47" s="49" t="s">
        <v>1118</v>
      </c>
      <c r="S47" s="49" t="s">
        <v>1233</v>
      </c>
      <c r="T47" s="49" t="s">
        <v>1120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368</v>
      </c>
      <c r="C48" s="49" t="s">
        <v>1272</v>
      </c>
      <c r="D48" s="19" t="s">
        <v>391</v>
      </c>
      <c r="E48" s="50" t="s">
        <v>367</v>
      </c>
      <c r="F48" s="51" t="s">
        <v>43</v>
      </c>
      <c r="G48" s="63">
        <v>1110</v>
      </c>
      <c r="H48" s="44">
        <v>2015</v>
      </c>
      <c r="I48" s="45" t="s">
        <v>1110</v>
      </c>
      <c r="J48" s="45" t="s">
        <v>1111</v>
      </c>
      <c r="K48" s="45" t="s">
        <v>1231</v>
      </c>
      <c r="L48" s="45" t="s">
        <v>1232</v>
      </c>
      <c r="M48" s="45" t="s">
        <v>1114</v>
      </c>
      <c r="N48" s="45" t="s">
        <v>1187</v>
      </c>
      <c r="O48" s="44" t="s">
        <v>1209</v>
      </c>
      <c r="P48" s="45" t="s">
        <v>1117</v>
      </c>
      <c r="Q48" s="49"/>
      <c r="R48" s="49" t="s">
        <v>1118</v>
      </c>
      <c r="S48" s="49" t="s">
        <v>1233</v>
      </c>
      <c r="T48" s="49" t="s">
        <v>1120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1273</v>
      </c>
      <c r="C49" s="49" t="s">
        <v>1274</v>
      </c>
      <c r="D49" s="19" t="s">
        <v>398</v>
      </c>
      <c r="E49" s="50" t="s">
        <v>772</v>
      </c>
      <c r="F49" s="51" t="s">
        <v>43</v>
      </c>
      <c r="G49" s="63">
        <v>2770</v>
      </c>
      <c r="H49" s="44">
        <v>2018</v>
      </c>
      <c r="I49" s="45" t="s">
        <v>1110</v>
      </c>
      <c r="J49" s="45" t="s">
        <v>1111</v>
      </c>
      <c r="K49" s="45" t="s">
        <v>1112</v>
      </c>
      <c r="L49" s="45" t="s">
        <v>1139</v>
      </c>
      <c r="M49" s="45" t="s">
        <v>1124</v>
      </c>
      <c r="N49" s="45" t="s">
        <v>1275</v>
      </c>
      <c r="O49" s="44" t="s">
        <v>1199</v>
      </c>
      <c r="P49" s="45" t="s">
        <v>1117</v>
      </c>
      <c r="Q49" s="49"/>
      <c r="R49" s="49" t="s">
        <v>1118</v>
      </c>
      <c r="S49" s="49" t="s">
        <v>1233</v>
      </c>
      <c r="T49" s="49" t="s">
        <v>1120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142</v>
      </c>
      <c r="C50" s="49" t="s">
        <v>1276</v>
      </c>
      <c r="D50" s="19" t="s">
        <v>405</v>
      </c>
      <c r="E50" s="50" t="s">
        <v>141</v>
      </c>
      <c r="F50" s="51" t="s">
        <v>43</v>
      </c>
      <c r="G50" s="63">
        <v>865</v>
      </c>
      <c r="H50" s="44">
        <v>2019</v>
      </c>
      <c r="I50" s="45" t="s">
        <v>1110</v>
      </c>
      <c r="J50" s="45" t="s">
        <v>1111</v>
      </c>
      <c r="K50" s="45" t="s">
        <v>1164</v>
      </c>
      <c r="L50" s="45" t="s">
        <v>1139</v>
      </c>
      <c r="M50" s="45" t="s">
        <v>1114</v>
      </c>
      <c r="N50" s="45" t="s">
        <v>1182</v>
      </c>
      <c r="O50" s="55">
        <v>44706</v>
      </c>
      <c r="P50" s="45" t="s">
        <v>1117</v>
      </c>
      <c r="Q50" s="49"/>
      <c r="R50" s="49" t="s">
        <v>1118</v>
      </c>
      <c r="S50" s="49" t="s">
        <v>1233</v>
      </c>
      <c r="T50" s="49" t="s">
        <v>1120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1277</v>
      </c>
      <c r="C51" s="49" t="s">
        <v>1278</v>
      </c>
      <c r="D51" s="19" t="s">
        <v>412</v>
      </c>
      <c r="E51" s="50" t="s">
        <v>792</v>
      </c>
      <c r="F51" s="51" t="s">
        <v>43</v>
      </c>
      <c r="G51" s="63">
        <v>1110</v>
      </c>
      <c r="H51" s="44">
        <v>2019</v>
      </c>
      <c r="I51" s="45" t="s">
        <v>1239</v>
      </c>
      <c r="J51" s="45" t="s">
        <v>1151</v>
      </c>
      <c r="K51" s="45" t="s">
        <v>1239</v>
      </c>
      <c r="L51" s="45" t="s">
        <v>1240</v>
      </c>
      <c r="M51" s="45" t="s">
        <v>1114</v>
      </c>
      <c r="N51" s="45" t="s">
        <v>1187</v>
      </c>
      <c r="O51" s="44" t="s">
        <v>1279</v>
      </c>
      <c r="P51" s="45" t="s">
        <v>1117</v>
      </c>
      <c r="Q51" s="49"/>
      <c r="R51" s="49" t="s">
        <v>1118</v>
      </c>
      <c r="S51" s="49" t="s">
        <v>1233</v>
      </c>
      <c r="T51" s="49" t="s">
        <v>1120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721</v>
      </c>
      <c r="C52" s="49" t="s">
        <v>1280</v>
      </c>
      <c r="D52" s="19" t="s">
        <v>421</v>
      </c>
      <c r="E52" s="50" t="s">
        <v>720</v>
      </c>
      <c r="F52" s="51" t="s">
        <v>43</v>
      </c>
      <c r="G52" s="63">
        <v>1730</v>
      </c>
      <c r="H52" s="44">
        <v>2017</v>
      </c>
      <c r="I52" s="45" t="s">
        <v>1110</v>
      </c>
      <c r="J52" s="45" t="s">
        <v>1111</v>
      </c>
      <c r="K52" s="45" t="s">
        <v>1142</v>
      </c>
      <c r="L52" s="45" t="s">
        <v>1281</v>
      </c>
      <c r="M52" s="45" t="s">
        <v>1114</v>
      </c>
      <c r="N52" s="45" t="s">
        <v>1182</v>
      </c>
      <c r="O52" s="44" t="s">
        <v>1241</v>
      </c>
      <c r="P52" s="45" t="s">
        <v>1117</v>
      </c>
      <c r="Q52" s="49"/>
      <c r="R52" s="49" t="s">
        <v>1118</v>
      </c>
      <c r="S52" s="49" t="s">
        <v>1233</v>
      </c>
      <c r="T52" s="49" t="s">
        <v>1120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1282</v>
      </c>
      <c r="C53" s="49" t="s">
        <v>1283</v>
      </c>
      <c r="D53" s="19" t="s">
        <v>429</v>
      </c>
      <c r="E53" s="50" t="s">
        <v>84</v>
      </c>
      <c r="F53" s="51" t="s">
        <v>43</v>
      </c>
      <c r="G53" s="63">
        <v>8660</v>
      </c>
      <c r="H53" s="44" t="s">
        <v>1109</v>
      </c>
      <c r="I53" s="45" t="s">
        <v>1110</v>
      </c>
      <c r="J53" s="45" t="s">
        <v>1111</v>
      </c>
      <c r="K53" s="45" t="s">
        <v>1164</v>
      </c>
      <c r="L53" s="45" t="s">
        <v>1139</v>
      </c>
      <c r="M53" s="45" t="s">
        <v>1114</v>
      </c>
      <c r="N53" s="45" t="s">
        <v>1182</v>
      </c>
      <c r="O53" s="44" t="s">
        <v>1284</v>
      </c>
      <c r="P53" s="45" t="s">
        <v>1117</v>
      </c>
      <c r="Q53" s="49"/>
      <c r="R53" s="49" t="s">
        <v>1114</v>
      </c>
      <c r="S53" s="49" t="s">
        <v>1233</v>
      </c>
      <c r="T53" s="49" t="s">
        <v>1120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94</v>
      </c>
      <c r="C54" s="49" t="s">
        <v>1283</v>
      </c>
      <c r="D54" s="19" t="s">
        <v>429</v>
      </c>
      <c r="E54" s="50" t="s">
        <v>93</v>
      </c>
      <c r="F54" s="51" t="s">
        <v>43</v>
      </c>
      <c r="G54" s="63">
        <v>6930</v>
      </c>
      <c r="H54" s="44" t="s">
        <v>1109</v>
      </c>
      <c r="I54" s="45" t="s">
        <v>1239</v>
      </c>
      <c r="J54" s="45" t="s">
        <v>1151</v>
      </c>
      <c r="K54" s="45" t="s">
        <v>1239</v>
      </c>
      <c r="L54" s="45" t="s">
        <v>1240</v>
      </c>
      <c r="M54" s="45" t="s">
        <v>1114</v>
      </c>
      <c r="N54" s="45" t="s">
        <v>1187</v>
      </c>
      <c r="O54" s="74" t="s">
        <v>1285</v>
      </c>
      <c r="P54" s="45" t="s">
        <v>1117</v>
      </c>
      <c r="Q54" s="49"/>
      <c r="R54" s="49" t="s">
        <v>1114</v>
      </c>
      <c r="S54" s="49" t="s">
        <v>1233</v>
      </c>
      <c r="T54" s="49" t="s">
        <v>1120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1286</v>
      </c>
      <c r="C55" s="49" t="s">
        <v>1287</v>
      </c>
      <c r="D55" s="19" t="s">
        <v>443</v>
      </c>
      <c r="E55" s="50" t="s">
        <v>854</v>
      </c>
      <c r="F55" s="51" t="s">
        <v>43</v>
      </c>
      <c r="G55" s="63">
        <v>1730</v>
      </c>
      <c r="H55" s="44" t="s">
        <v>1198</v>
      </c>
      <c r="I55" s="45" t="s">
        <v>1239</v>
      </c>
      <c r="J55" s="45" t="s">
        <v>1151</v>
      </c>
      <c r="K55" s="45" t="s">
        <v>1239</v>
      </c>
      <c r="L55" s="45" t="s">
        <v>1240</v>
      </c>
      <c r="M55" s="45" t="s">
        <v>1114</v>
      </c>
      <c r="N55" s="45" t="s">
        <v>1187</v>
      </c>
      <c r="O55" s="44" t="s">
        <v>1241</v>
      </c>
      <c r="P55" s="45" t="s">
        <v>1117</v>
      </c>
      <c r="Q55" s="49"/>
      <c r="R55" s="49" t="s">
        <v>1114</v>
      </c>
      <c r="S55" s="49" t="s">
        <v>1233</v>
      </c>
      <c r="T55" s="49" t="s">
        <v>1120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865</v>
      </c>
      <c r="C56" s="49" t="s">
        <v>1288</v>
      </c>
      <c r="D56" s="19" t="s">
        <v>450</v>
      </c>
      <c r="E56" s="50" t="s">
        <v>864</v>
      </c>
      <c r="F56" s="51" t="s">
        <v>43</v>
      </c>
      <c r="G56" s="63">
        <v>1385</v>
      </c>
      <c r="H56" s="44">
        <v>2019</v>
      </c>
      <c r="I56" s="45" t="s">
        <v>1110</v>
      </c>
      <c r="J56" s="45" t="s">
        <v>1111</v>
      </c>
      <c r="K56" s="45" t="s">
        <v>1164</v>
      </c>
      <c r="L56" s="45" t="s">
        <v>1139</v>
      </c>
      <c r="M56" s="45" t="s">
        <v>1114</v>
      </c>
      <c r="N56" s="45" t="s">
        <v>1182</v>
      </c>
      <c r="O56" s="44" t="s">
        <v>1209</v>
      </c>
      <c r="P56" s="45" t="s">
        <v>1117</v>
      </c>
      <c r="Q56" s="49">
        <v>2021</v>
      </c>
      <c r="R56" s="49" t="s">
        <v>1114</v>
      </c>
      <c r="S56" s="49" t="s">
        <v>1233</v>
      </c>
      <c r="T56" s="49" t="s">
        <v>1120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1261</v>
      </c>
      <c r="C57" s="49" t="s">
        <v>1289</v>
      </c>
      <c r="D57" s="19" t="s">
        <v>457</v>
      </c>
      <c r="E57" s="50" t="s">
        <v>182</v>
      </c>
      <c r="F57" s="51" t="s">
        <v>43</v>
      </c>
      <c r="G57" s="63">
        <v>2770</v>
      </c>
      <c r="H57" s="44">
        <v>2020</v>
      </c>
      <c r="I57" s="45" t="s">
        <v>1110</v>
      </c>
      <c r="J57" s="45" t="s">
        <v>1111</v>
      </c>
      <c r="K57" s="45" t="s">
        <v>1164</v>
      </c>
      <c r="L57" s="45" t="s">
        <v>1139</v>
      </c>
      <c r="M57" s="45" t="s">
        <v>1144</v>
      </c>
      <c r="N57" s="45" t="s">
        <v>1275</v>
      </c>
      <c r="O57" s="44" t="s">
        <v>1199</v>
      </c>
      <c r="P57" s="45" t="s">
        <v>1117</v>
      </c>
      <c r="Q57" s="49"/>
      <c r="R57" s="49" t="s">
        <v>1114</v>
      </c>
      <c r="S57" s="49" t="s">
        <v>1233</v>
      </c>
      <c r="T57" s="49" t="s">
        <v>1120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1290</v>
      </c>
      <c r="C58" s="49" t="s">
        <v>1291</v>
      </c>
      <c r="D58" s="19" t="s">
        <v>464</v>
      </c>
      <c r="E58" s="50" t="s">
        <v>715</v>
      </c>
      <c r="F58" s="51" t="s">
        <v>43</v>
      </c>
      <c r="G58" s="63">
        <v>690</v>
      </c>
      <c r="H58" s="44">
        <v>2019</v>
      </c>
      <c r="I58" s="45" t="s">
        <v>1239</v>
      </c>
      <c r="J58" s="45" t="s">
        <v>1151</v>
      </c>
      <c r="K58" s="45" t="s">
        <v>1239</v>
      </c>
      <c r="L58" s="45" t="s">
        <v>1240</v>
      </c>
      <c r="M58" s="45" t="s">
        <v>1114</v>
      </c>
      <c r="N58" s="45" t="s">
        <v>1187</v>
      </c>
      <c r="O58" s="44" t="s">
        <v>1215</v>
      </c>
      <c r="P58" s="45" t="s">
        <v>1117</v>
      </c>
      <c r="Q58" s="49"/>
      <c r="R58" s="49" t="s">
        <v>1114</v>
      </c>
      <c r="S58" s="49" t="s">
        <v>1233</v>
      </c>
      <c r="T58" s="49" t="s">
        <v>1120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297</v>
      </c>
      <c r="C59" s="49" t="s">
        <v>1292</v>
      </c>
      <c r="D59" s="19" t="s">
        <v>471</v>
      </c>
      <c r="E59" s="50" t="s">
        <v>296</v>
      </c>
      <c r="F59" s="51" t="s">
        <v>43</v>
      </c>
      <c r="G59" s="63">
        <v>865</v>
      </c>
      <c r="H59" s="44">
        <v>2020</v>
      </c>
      <c r="I59" s="45" t="s">
        <v>1266</v>
      </c>
      <c r="J59" s="45" t="s">
        <v>1267</v>
      </c>
      <c r="K59" s="45" t="s">
        <v>1164</v>
      </c>
      <c r="L59" s="45" t="s">
        <v>1139</v>
      </c>
      <c r="M59" s="45" t="s">
        <v>1114</v>
      </c>
      <c r="N59" s="45" t="s">
        <v>1182</v>
      </c>
      <c r="O59" s="55">
        <v>44706</v>
      </c>
      <c r="P59" s="45" t="s">
        <v>1117</v>
      </c>
      <c r="Q59" s="49"/>
      <c r="R59" s="49" t="s">
        <v>1118</v>
      </c>
      <c r="S59" s="49" t="s">
        <v>1233</v>
      </c>
      <c r="T59" s="49" t="s">
        <v>1120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1293</v>
      </c>
      <c r="C60" s="49" t="s">
        <v>1294</v>
      </c>
      <c r="D60" s="19" t="s">
        <v>477</v>
      </c>
      <c r="E60" s="50" t="s">
        <v>307</v>
      </c>
      <c r="F60" s="51" t="s">
        <v>43</v>
      </c>
      <c r="G60" s="63">
        <v>5540</v>
      </c>
      <c r="H60" s="44">
        <v>2021</v>
      </c>
      <c r="I60" s="45" t="s">
        <v>1295</v>
      </c>
      <c r="J60" s="45" t="s">
        <v>1111</v>
      </c>
      <c r="K60" s="45" t="s">
        <v>1164</v>
      </c>
      <c r="L60" s="45" t="s">
        <v>1139</v>
      </c>
      <c r="M60" s="45" t="s">
        <v>1114</v>
      </c>
      <c r="N60" s="45" t="s">
        <v>1182</v>
      </c>
      <c r="O60" s="44" t="s">
        <v>1180</v>
      </c>
      <c r="P60" s="45" t="s">
        <v>1117</v>
      </c>
      <c r="Q60" s="49"/>
      <c r="R60" s="49" t="s">
        <v>1114</v>
      </c>
      <c r="S60" s="49" t="s">
        <v>1263</v>
      </c>
      <c r="T60" s="49" t="s">
        <v>1120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359</v>
      </c>
      <c r="C61" s="49" t="s">
        <v>360</v>
      </c>
      <c r="D61" s="19" t="s">
        <v>484</v>
      </c>
      <c r="E61" s="50" t="s">
        <v>358</v>
      </c>
      <c r="F61" s="51" t="s">
        <v>43</v>
      </c>
      <c r="G61" s="63">
        <v>240</v>
      </c>
      <c r="H61" s="44">
        <v>2021</v>
      </c>
      <c r="I61" s="45" t="s">
        <v>1239</v>
      </c>
      <c r="J61" s="45" t="s">
        <v>1151</v>
      </c>
      <c r="K61" s="45" t="s">
        <v>1239</v>
      </c>
      <c r="L61" s="45" t="s">
        <v>1240</v>
      </c>
      <c r="M61" s="45" t="s">
        <v>1114</v>
      </c>
      <c r="N61" s="45" t="s">
        <v>1187</v>
      </c>
      <c r="O61" s="55">
        <v>44691</v>
      </c>
      <c r="P61" s="45" t="s">
        <v>1117</v>
      </c>
      <c r="Q61" s="49"/>
      <c r="R61" s="49" t="s">
        <v>1114</v>
      </c>
      <c r="S61" s="49" t="s">
        <v>1233</v>
      </c>
      <c r="T61" s="49" t="s">
        <v>1120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1296</v>
      </c>
      <c r="C62" s="49" t="s">
        <v>1297</v>
      </c>
      <c r="D62" s="19" t="s">
        <v>491</v>
      </c>
      <c r="E62" s="50" t="s">
        <v>573</v>
      </c>
      <c r="F62" s="51" t="s">
        <v>43</v>
      </c>
      <c r="G62" s="63">
        <v>345</v>
      </c>
      <c r="H62" s="44">
        <v>2021</v>
      </c>
      <c r="I62" s="45" t="s">
        <v>1110</v>
      </c>
      <c r="J62" s="45" t="s">
        <v>1123</v>
      </c>
      <c r="K62" s="45" t="s">
        <v>1164</v>
      </c>
      <c r="L62" s="45" t="s">
        <v>1139</v>
      </c>
      <c r="M62" s="45" t="s">
        <v>1114</v>
      </c>
      <c r="N62" s="45" t="s">
        <v>1182</v>
      </c>
      <c r="O62" s="55">
        <v>44691</v>
      </c>
      <c r="P62" s="45" t="s">
        <v>1117</v>
      </c>
      <c r="Q62" s="49"/>
      <c r="R62" s="49" t="s">
        <v>1114</v>
      </c>
      <c r="S62" s="49" t="s">
        <v>1233</v>
      </c>
      <c r="T62" s="49" t="s">
        <v>1120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914</v>
      </c>
      <c r="C63" s="49" t="s">
        <v>1298</v>
      </c>
      <c r="D63" s="19" t="s">
        <v>499</v>
      </c>
      <c r="E63" s="50" t="s">
        <v>913</v>
      </c>
      <c r="F63" s="51" t="s">
        <v>131</v>
      </c>
      <c r="G63" s="63">
        <v>1730</v>
      </c>
      <c r="H63" s="44">
        <v>2022</v>
      </c>
      <c r="I63" s="45" t="s">
        <v>1110</v>
      </c>
      <c r="J63" s="45" t="s">
        <v>1123</v>
      </c>
      <c r="K63" s="45" t="s">
        <v>1164</v>
      </c>
      <c r="L63" s="61" t="s">
        <v>1139</v>
      </c>
      <c r="M63" s="45" t="s">
        <v>1114</v>
      </c>
      <c r="N63" s="45" t="s">
        <v>1182</v>
      </c>
      <c r="O63" s="44" t="s">
        <v>1241</v>
      </c>
      <c r="P63" s="45" t="s">
        <v>1117</v>
      </c>
      <c r="Q63" s="49">
        <v>2022</v>
      </c>
      <c r="R63" s="49" t="s">
        <v>1114</v>
      </c>
      <c r="S63" s="49" t="s">
        <v>1233</v>
      </c>
      <c r="T63" s="49" t="s">
        <v>1120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94</v>
      </c>
      <c r="C64" s="49" t="s">
        <v>1283</v>
      </c>
      <c r="D64" s="19" t="s">
        <v>429</v>
      </c>
      <c r="E64" s="50" t="s">
        <v>476</v>
      </c>
      <c r="F64" s="51" t="s">
        <v>43</v>
      </c>
      <c r="G64" s="63">
        <v>8660</v>
      </c>
      <c r="H64" s="44" t="s">
        <v>1109</v>
      </c>
      <c r="I64" s="45" t="s">
        <v>1299</v>
      </c>
      <c r="J64" s="45" t="s">
        <v>1300</v>
      </c>
      <c r="K64" s="45" t="s">
        <v>1301</v>
      </c>
      <c r="L64" s="61">
        <v>40</v>
      </c>
      <c r="M64" s="45" t="s">
        <v>1302</v>
      </c>
      <c r="N64" s="45" t="s">
        <v>1303</v>
      </c>
      <c r="O64" s="44" t="s">
        <v>1304</v>
      </c>
      <c r="P64" s="45" t="s">
        <v>1117</v>
      </c>
      <c r="Q64" s="49"/>
      <c r="R64" s="49" t="s">
        <v>1114</v>
      </c>
      <c r="S64" s="49" t="s">
        <v>1233</v>
      </c>
      <c r="T64" s="49" t="s">
        <v>1120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1305</v>
      </c>
      <c r="C65" s="80" t="s">
        <v>1283</v>
      </c>
      <c r="D65" s="19" t="s">
        <v>429</v>
      </c>
      <c r="E65" s="50" t="s">
        <v>175</v>
      </c>
      <c r="F65" s="51" t="s">
        <v>43</v>
      </c>
      <c r="G65" s="63">
        <v>6930</v>
      </c>
      <c r="H65" s="44" t="s">
        <v>1109</v>
      </c>
      <c r="I65" s="45" t="s">
        <v>1299</v>
      </c>
      <c r="J65" s="45" t="s">
        <v>1300</v>
      </c>
      <c r="K65" s="45" t="s">
        <v>1301</v>
      </c>
      <c r="L65" s="61">
        <v>40</v>
      </c>
      <c r="M65" s="45" t="s">
        <v>1302</v>
      </c>
      <c r="N65" s="45" t="s">
        <v>1303</v>
      </c>
      <c r="O65" s="44" t="s">
        <v>1180</v>
      </c>
      <c r="P65" s="45" t="s">
        <v>1117</v>
      </c>
      <c r="Q65" s="49"/>
      <c r="R65" s="49" t="s">
        <v>1114</v>
      </c>
      <c r="S65" s="49" t="s">
        <v>1233</v>
      </c>
      <c r="T65" s="49" t="s">
        <v>1120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764</v>
      </c>
      <c r="C66" s="80" t="s">
        <v>1306</v>
      </c>
      <c r="D66" s="19" t="s">
        <v>516</v>
      </c>
      <c r="E66" s="50" t="s">
        <v>763</v>
      </c>
      <c r="F66" s="51" t="s">
        <v>43</v>
      </c>
      <c r="G66" s="63">
        <v>2180</v>
      </c>
      <c r="H66" s="44">
        <v>2023</v>
      </c>
      <c r="I66" s="45" t="s">
        <v>1110</v>
      </c>
      <c r="J66" s="45" t="s">
        <v>1111</v>
      </c>
      <c r="K66" s="45" t="s">
        <v>1164</v>
      </c>
      <c r="L66" s="61" t="s">
        <v>1139</v>
      </c>
      <c r="M66" s="45" t="s">
        <v>1114</v>
      </c>
      <c r="N66" s="45" t="s">
        <v>1307</v>
      </c>
      <c r="O66" s="74" t="s">
        <v>1156</v>
      </c>
      <c r="P66" s="45" t="s">
        <v>1117</v>
      </c>
      <c r="Q66" s="49">
        <v>2023</v>
      </c>
      <c r="R66" s="49" t="s">
        <v>1114</v>
      </c>
      <c r="S66" s="49" t="s">
        <v>1130</v>
      </c>
      <c r="T66" s="49" t="s">
        <v>1120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1308</v>
      </c>
      <c r="C67" s="80" t="s">
        <v>1309</v>
      </c>
      <c r="D67" s="19" t="s">
        <v>429</v>
      </c>
      <c r="E67" s="50" t="s">
        <v>418</v>
      </c>
      <c r="F67" s="51" t="s">
        <v>43</v>
      </c>
      <c r="G67" s="63">
        <v>6930</v>
      </c>
      <c r="H67" s="44" t="s">
        <v>1109</v>
      </c>
      <c r="I67" s="45" t="s">
        <v>1299</v>
      </c>
      <c r="J67" s="45" t="s">
        <v>1300</v>
      </c>
      <c r="K67" s="45" t="s">
        <v>1301</v>
      </c>
      <c r="L67" s="61">
        <v>40</v>
      </c>
      <c r="M67" s="45" t="s">
        <v>1310</v>
      </c>
      <c r="N67" s="45" t="s">
        <v>1311</v>
      </c>
      <c r="O67" s="44" t="s">
        <v>1312</v>
      </c>
      <c r="P67" s="45" t="s">
        <v>1117</v>
      </c>
      <c r="Q67" s="49"/>
      <c r="R67" s="49" t="s">
        <v>1114</v>
      </c>
      <c r="S67" s="49" t="s">
        <v>1313</v>
      </c>
      <c r="T67" s="49" t="s">
        <v>1120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1314</v>
      </c>
      <c r="C68" s="80" t="s">
        <v>1315</v>
      </c>
      <c r="D68" s="19" t="s">
        <v>527</v>
      </c>
      <c r="E68" s="50" t="s">
        <v>409</v>
      </c>
      <c r="F68" s="51" t="s">
        <v>43</v>
      </c>
      <c r="G68" s="63">
        <v>8660</v>
      </c>
      <c r="H68" s="44">
        <v>2015</v>
      </c>
      <c r="I68" s="45" t="s">
        <v>1299</v>
      </c>
      <c r="J68" s="45" t="s">
        <v>1300</v>
      </c>
      <c r="K68" s="45" t="s">
        <v>1301</v>
      </c>
      <c r="L68" s="61">
        <v>40</v>
      </c>
      <c r="M68" s="45" t="s">
        <v>1302</v>
      </c>
      <c r="N68" s="45" t="s">
        <v>1303</v>
      </c>
      <c r="O68" s="44" t="s">
        <v>1316</v>
      </c>
      <c r="P68" s="45" t="s">
        <v>1117</v>
      </c>
      <c r="Q68" s="51"/>
      <c r="R68" s="46" t="s">
        <v>1310</v>
      </c>
      <c r="S68" s="49" t="s">
        <v>1317</v>
      </c>
      <c r="T68" s="49" t="s">
        <v>1120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1318</v>
      </c>
      <c r="C69" s="82" t="s">
        <v>1319</v>
      </c>
      <c r="D69" s="29" t="s">
        <v>535</v>
      </c>
      <c r="E69" s="83" t="s">
        <v>351</v>
      </c>
      <c r="F69" s="84" t="s">
        <v>43</v>
      </c>
      <c r="G69" s="85">
        <v>1730</v>
      </c>
      <c r="H69" s="84">
        <v>2013</v>
      </c>
      <c r="I69" s="86" t="s">
        <v>1184</v>
      </c>
      <c r="J69" s="86" t="s">
        <v>1320</v>
      </c>
      <c r="K69" s="86" t="s">
        <v>1184</v>
      </c>
      <c r="L69" s="86" t="s">
        <v>1321</v>
      </c>
      <c r="M69" s="86" t="s">
        <v>1114</v>
      </c>
      <c r="N69" s="86" t="s">
        <v>1224</v>
      </c>
      <c r="O69" s="84" t="s">
        <v>1241</v>
      </c>
      <c r="P69" s="86" t="s">
        <v>1117</v>
      </c>
      <c r="Q69" s="84"/>
      <c r="R69" s="86" t="s">
        <v>1114</v>
      </c>
      <c r="S69" s="86" t="s">
        <v>1313</v>
      </c>
      <c r="T69" s="86" t="s">
        <v>1120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938</v>
      </c>
      <c r="C70" s="82" t="s">
        <v>103</v>
      </c>
      <c r="D70" s="29" t="s">
        <v>542</v>
      </c>
      <c r="E70" s="83" t="s">
        <v>937</v>
      </c>
      <c r="F70" s="84" t="s">
        <v>43</v>
      </c>
      <c r="G70" s="85">
        <v>1110</v>
      </c>
      <c r="H70" s="84">
        <v>2021</v>
      </c>
      <c r="I70" s="86" t="s">
        <v>1266</v>
      </c>
      <c r="J70" s="86" t="s">
        <v>1267</v>
      </c>
      <c r="K70" s="86" t="s">
        <v>1112</v>
      </c>
      <c r="L70" s="86" t="s">
        <v>1139</v>
      </c>
      <c r="M70" s="86" t="s">
        <v>1114</v>
      </c>
      <c r="N70" s="86" t="s">
        <v>1195</v>
      </c>
      <c r="O70" s="84" t="s">
        <v>1209</v>
      </c>
      <c r="P70" s="86" t="s">
        <v>1117</v>
      </c>
      <c r="Q70" s="84">
        <v>2021</v>
      </c>
      <c r="R70" s="86" t="s">
        <v>1114</v>
      </c>
      <c r="S70" s="86" t="s">
        <v>1263</v>
      </c>
      <c r="T70" s="86" t="s">
        <v>1120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930</v>
      </c>
      <c r="C71" s="82" t="s">
        <v>1322</v>
      </c>
      <c r="D71" s="29" t="s">
        <v>549</v>
      </c>
      <c r="E71" s="83" t="s">
        <v>929</v>
      </c>
      <c r="F71" s="84" t="s">
        <v>43</v>
      </c>
      <c r="G71" s="85">
        <v>555</v>
      </c>
      <c r="H71" s="84">
        <v>2021</v>
      </c>
      <c r="I71" s="86" t="s">
        <v>1266</v>
      </c>
      <c r="J71" s="86" t="s">
        <v>1267</v>
      </c>
      <c r="K71" s="86" t="s">
        <v>1112</v>
      </c>
      <c r="L71" s="86" t="s">
        <v>1139</v>
      </c>
      <c r="M71" s="86" t="s">
        <v>1114</v>
      </c>
      <c r="N71" s="86" t="s">
        <v>1195</v>
      </c>
      <c r="O71" s="91">
        <v>44701</v>
      </c>
      <c r="P71" s="86" t="s">
        <v>1117</v>
      </c>
      <c r="Q71" s="84">
        <v>2021</v>
      </c>
      <c r="R71" s="86" t="s">
        <v>1114</v>
      </c>
      <c r="S71" s="86" t="s">
        <v>1263</v>
      </c>
      <c r="T71" s="86" t="s">
        <v>1120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1323</v>
      </c>
      <c r="C72" s="82" t="s">
        <v>1324</v>
      </c>
      <c r="D72" s="29" t="s">
        <v>555</v>
      </c>
      <c r="E72" s="83" t="s">
        <v>40</v>
      </c>
      <c r="F72" s="84" t="s">
        <v>43</v>
      </c>
      <c r="G72" s="85">
        <v>690</v>
      </c>
      <c r="H72" s="84">
        <v>2022</v>
      </c>
      <c r="I72" s="86" t="s">
        <v>1266</v>
      </c>
      <c r="J72" s="86" t="s">
        <v>1267</v>
      </c>
      <c r="K72" s="86" t="s">
        <v>1112</v>
      </c>
      <c r="L72" s="86" t="s">
        <v>1139</v>
      </c>
      <c r="M72" s="86" t="s">
        <v>1114</v>
      </c>
      <c r="N72" s="86" t="s">
        <v>1195</v>
      </c>
      <c r="O72" s="91">
        <v>44701</v>
      </c>
      <c r="P72" s="86" t="s">
        <v>1117</v>
      </c>
      <c r="Q72" s="84"/>
      <c r="R72" s="86" t="s">
        <v>1114</v>
      </c>
      <c r="S72" s="86" t="s">
        <v>1263</v>
      </c>
      <c r="T72" s="86" t="s">
        <v>1120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1325</v>
      </c>
      <c r="C73" s="82" t="s">
        <v>1326</v>
      </c>
      <c r="D73" s="29" t="s">
        <v>562</v>
      </c>
      <c r="E73" s="83" t="s">
        <v>817</v>
      </c>
      <c r="F73" s="84" t="s">
        <v>43</v>
      </c>
      <c r="G73" s="85">
        <v>345</v>
      </c>
      <c r="H73" s="84">
        <v>2022</v>
      </c>
      <c r="I73" s="86" t="s">
        <v>1266</v>
      </c>
      <c r="J73" s="86" t="s">
        <v>1267</v>
      </c>
      <c r="K73" s="86" t="s">
        <v>1112</v>
      </c>
      <c r="L73" s="86" t="s">
        <v>1139</v>
      </c>
      <c r="M73" s="86" t="s">
        <v>1124</v>
      </c>
      <c r="N73" s="86" t="s">
        <v>1327</v>
      </c>
      <c r="O73" s="91">
        <v>44691</v>
      </c>
      <c r="P73" s="86" t="s">
        <v>1117</v>
      </c>
      <c r="Q73" s="84">
        <v>2020</v>
      </c>
      <c r="R73" s="86" t="s">
        <v>1114</v>
      </c>
      <c r="S73" s="86" t="s">
        <v>1263</v>
      </c>
      <c r="T73" s="86" t="s">
        <v>1120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886</v>
      </c>
      <c r="C74" s="82" t="s">
        <v>1328</v>
      </c>
      <c r="D74" s="29" t="s">
        <v>568</v>
      </c>
      <c r="E74" s="83" t="s">
        <v>885</v>
      </c>
      <c r="F74" s="84" t="s">
        <v>43</v>
      </c>
      <c r="G74" s="85">
        <v>1110</v>
      </c>
      <c r="H74" s="84">
        <v>2021</v>
      </c>
      <c r="I74" s="86" t="s">
        <v>1110</v>
      </c>
      <c r="J74" s="86" t="s">
        <v>1123</v>
      </c>
      <c r="K74" s="86" t="s">
        <v>1112</v>
      </c>
      <c r="L74" s="86" t="s">
        <v>1139</v>
      </c>
      <c r="M74" s="86" t="s">
        <v>1114</v>
      </c>
      <c r="N74" s="86" t="s">
        <v>1195</v>
      </c>
      <c r="O74" s="84" t="s">
        <v>1329</v>
      </c>
      <c r="P74" s="32" t="s">
        <v>1117</v>
      </c>
      <c r="Q74" s="84">
        <v>2018</v>
      </c>
      <c r="R74" s="86" t="s">
        <v>1114</v>
      </c>
      <c r="S74" s="86" t="s">
        <v>1263</v>
      </c>
      <c r="T74" s="86" t="s">
        <v>1120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1330</v>
      </c>
      <c r="C75" s="93" t="s">
        <v>1331</v>
      </c>
      <c r="D75" s="29" t="s">
        <v>576</v>
      </c>
      <c r="E75" s="83" t="s">
        <v>788</v>
      </c>
      <c r="F75" s="84" t="s">
        <v>43</v>
      </c>
      <c r="G75" s="85">
        <v>865</v>
      </c>
      <c r="H75" s="84">
        <v>2022</v>
      </c>
      <c r="I75" s="86" t="s">
        <v>1266</v>
      </c>
      <c r="J75" s="86" t="s">
        <v>1267</v>
      </c>
      <c r="K75" s="86" t="s">
        <v>1112</v>
      </c>
      <c r="L75" s="86" t="s">
        <v>1139</v>
      </c>
      <c r="M75" s="86" t="s">
        <v>1114</v>
      </c>
      <c r="N75" s="86" t="s">
        <v>1195</v>
      </c>
      <c r="O75" s="91">
        <v>45071</v>
      </c>
      <c r="P75" s="32" t="s">
        <v>1117</v>
      </c>
      <c r="Q75" s="84">
        <v>2021</v>
      </c>
      <c r="R75" s="86" t="s">
        <v>1114</v>
      </c>
      <c r="S75" s="86" t="s">
        <v>1263</v>
      </c>
      <c r="T75" s="86" t="s">
        <v>1120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1332</v>
      </c>
      <c r="C76" s="93" t="s">
        <v>1333</v>
      </c>
      <c r="D76" s="29" t="s">
        <v>585</v>
      </c>
      <c r="E76" s="83" t="s">
        <v>751</v>
      </c>
      <c r="F76" s="84" t="s">
        <v>43</v>
      </c>
      <c r="G76" s="85">
        <v>865</v>
      </c>
      <c r="H76" s="84">
        <v>2022</v>
      </c>
      <c r="I76" s="86" t="s">
        <v>1110</v>
      </c>
      <c r="J76" s="86" t="s">
        <v>1123</v>
      </c>
      <c r="K76" s="86" t="s">
        <v>1112</v>
      </c>
      <c r="L76" s="86" t="s">
        <v>1139</v>
      </c>
      <c r="M76" s="86" t="s">
        <v>1114</v>
      </c>
      <c r="N76" s="86" t="s">
        <v>1195</v>
      </c>
      <c r="O76" s="91">
        <v>44706</v>
      </c>
      <c r="P76" s="32" t="s">
        <v>1117</v>
      </c>
      <c r="Q76" s="84">
        <v>2016</v>
      </c>
      <c r="R76" s="86" t="s">
        <v>1114</v>
      </c>
      <c r="S76" s="86" t="s">
        <v>1263</v>
      </c>
      <c r="T76" s="86" t="s">
        <v>1120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667</v>
      </c>
      <c r="C77" s="82" t="s">
        <v>1334</v>
      </c>
      <c r="D77" s="30" t="s">
        <v>592</v>
      </c>
      <c r="E77" s="94" t="s">
        <v>666</v>
      </c>
      <c r="F77" s="84" t="s">
        <v>43</v>
      </c>
      <c r="G77" s="85">
        <v>690</v>
      </c>
      <c r="H77" s="84">
        <v>2020</v>
      </c>
      <c r="I77" s="86" t="s">
        <v>1239</v>
      </c>
      <c r="J77" s="86" t="s">
        <v>1151</v>
      </c>
      <c r="K77" s="86" t="s">
        <v>1239</v>
      </c>
      <c r="L77" s="86" t="s">
        <v>1240</v>
      </c>
      <c r="M77" s="86" t="s">
        <v>1114</v>
      </c>
      <c r="N77" s="86" t="s">
        <v>1187</v>
      </c>
      <c r="O77" s="91">
        <v>44701</v>
      </c>
      <c r="P77" s="32" t="s">
        <v>1117</v>
      </c>
      <c r="Q77" s="84"/>
      <c r="R77" s="86" t="s">
        <v>1114</v>
      </c>
      <c r="S77" s="86" t="s">
        <v>1263</v>
      </c>
      <c r="T77" s="86" t="s">
        <v>1120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1335</v>
      </c>
      <c r="C78" s="82" t="s">
        <v>1336</v>
      </c>
      <c r="D78" s="30" t="s">
        <v>599</v>
      </c>
      <c r="E78" s="94" t="s">
        <v>287</v>
      </c>
      <c r="F78" s="84" t="s">
        <v>1337</v>
      </c>
      <c r="G78" s="85">
        <v>690</v>
      </c>
      <c r="H78" s="84">
        <v>2022</v>
      </c>
      <c r="I78" s="32" t="s">
        <v>1338</v>
      </c>
      <c r="J78" s="86" t="s">
        <v>1123</v>
      </c>
      <c r="K78" s="86" t="s">
        <v>1112</v>
      </c>
      <c r="L78" s="86" t="s">
        <v>1139</v>
      </c>
      <c r="M78" s="86" t="s">
        <v>1114</v>
      </c>
      <c r="N78" s="32" t="s">
        <v>1195</v>
      </c>
      <c r="O78" s="91">
        <v>44701</v>
      </c>
      <c r="P78" s="32" t="s">
        <v>1117</v>
      </c>
      <c r="Q78" s="84">
        <v>2021</v>
      </c>
      <c r="R78" s="86" t="s">
        <v>1114</v>
      </c>
      <c r="S78" s="86" t="s">
        <v>1263</v>
      </c>
      <c r="T78" s="86" t="s">
        <v>1120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1339</v>
      </c>
      <c r="C79" s="82" t="s">
        <v>1340</v>
      </c>
      <c r="D79" s="21" t="s">
        <v>606</v>
      </c>
      <c r="E79" s="95" t="s">
        <v>645</v>
      </c>
      <c r="F79" s="86" t="s">
        <v>131</v>
      </c>
      <c r="G79" s="86">
        <v>3465</v>
      </c>
      <c r="H79" s="84">
        <v>2022</v>
      </c>
      <c r="I79" s="96" t="s">
        <v>1341</v>
      </c>
      <c r="J79" s="97" t="s">
        <v>1342</v>
      </c>
      <c r="K79" s="97" t="s">
        <v>1164</v>
      </c>
      <c r="L79" s="97" t="s">
        <v>1139</v>
      </c>
      <c r="M79" s="97" t="s">
        <v>1114</v>
      </c>
      <c r="N79" s="96" t="s">
        <v>1195</v>
      </c>
      <c r="O79" s="98" t="s">
        <v>1199</v>
      </c>
      <c r="P79" s="96" t="s">
        <v>1117</v>
      </c>
      <c r="Q79" s="84">
        <v>2022</v>
      </c>
      <c r="R79" s="86" t="s">
        <v>1114</v>
      </c>
      <c r="S79" s="86" t="s">
        <v>1263</v>
      </c>
      <c r="T79" s="86" t="s">
        <v>1120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826</v>
      </c>
      <c r="C80" s="86" t="s">
        <v>1315</v>
      </c>
      <c r="D80" s="21" t="s">
        <v>614</v>
      </c>
      <c r="E80" s="95" t="s">
        <v>825</v>
      </c>
      <c r="F80" s="100" t="s">
        <v>43</v>
      </c>
      <c r="G80" s="100">
        <v>555</v>
      </c>
      <c r="H80" s="100">
        <v>2022</v>
      </c>
      <c r="I80" s="101" t="s">
        <v>1110</v>
      </c>
      <c r="J80" s="99" t="s">
        <v>1123</v>
      </c>
      <c r="K80" s="99" t="s">
        <v>1164</v>
      </c>
      <c r="L80" s="97" t="s">
        <v>1139</v>
      </c>
      <c r="M80" s="86" t="s">
        <v>1114</v>
      </c>
      <c r="N80" s="32" t="s">
        <v>1195</v>
      </c>
      <c r="O80" s="91">
        <v>44701</v>
      </c>
      <c r="P80" s="96" t="s">
        <v>1117</v>
      </c>
      <c r="Q80" s="84">
        <v>2022</v>
      </c>
      <c r="R80" s="86" t="s">
        <v>1114</v>
      </c>
      <c r="S80" s="86" t="s">
        <v>1263</v>
      </c>
      <c r="T80" s="86" t="s">
        <v>1120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1343</v>
      </c>
      <c r="C81" s="86" t="s">
        <v>1344</v>
      </c>
      <c r="D81" s="31" t="s">
        <v>621</v>
      </c>
      <c r="E81" s="83" t="s">
        <v>320</v>
      </c>
      <c r="F81" s="100">
        <v>13</v>
      </c>
      <c r="G81" s="100">
        <v>1110</v>
      </c>
      <c r="H81" s="100">
        <v>2022</v>
      </c>
      <c r="I81" s="101" t="s">
        <v>1110</v>
      </c>
      <c r="J81" s="99" t="s">
        <v>1123</v>
      </c>
      <c r="K81" s="99" t="s">
        <v>1164</v>
      </c>
      <c r="L81" s="96" t="s">
        <v>1139</v>
      </c>
      <c r="M81" s="86" t="s">
        <v>1114</v>
      </c>
      <c r="N81" s="86" t="s">
        <v>1195</v>
      </c>
      <c r="O81" s="91" t="s">
        <v>1209</v>
      </c>
      <c r="P81" s="96" t="s">
        <v>1117</v>
      </c>
      <c r="Q81" s="84">
        <v>2023</v>
      </c>
      <c r="R81" s="86" t="s">
        <v>1114</v>
      </c>
      <c r="S81" s="86" t="s">
        <v>1263</v>
      </c>
      <c r="T81" s="86" t="s">
        <v>1120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281</v>
      </c>
      <c r="C82" s="86" t="s">
        <v>1345</v>
      </c>
      <c r="D82" s="31" t="s">
        <v>630</v>
      </c>
      <c r="E82" s="83" t="s">
        <v>280</v>
      </c>
      <c r="F82" s="84" t="s">
        <v>43</v>
      </c>
      <c r="G82" s="84">
        <v>555</v>
      </c>
      <c r="H82" s="84">
        <v>2023</v>
      </c>
      <c r="I82" s="32" t="s">
        <v>1110</v>
      </c>
      <c r="J82" s="86" t="s">
        <v>1123</v>
      </c>
      <c r="K82" s="86" t="s">
        <v>1142</v>
      </c>
      <c r="L82" s="96" t="s">
        <v>1143</v>
      </c>
      <c r="M82" s="86" t="s">
        <v>1114</v>
      </c>
      <c r="N82" s="86" t="s">
        <v>1195</v>
      </c>
      <c r="O82" s="91">
        <v>44701</v>
      </c>
      <c r="P82" s="96" t="s">
        <v>1117</v>
      </c>
      <c r="Q82" s="84">
        <v>2023</v>
      </c>
      <c r="R82" s="86" t="s">
        <v>1346</v>
      </c>
      <c r="S82" s="86" t="s">
        <v>1147</v>
      </c>
      <c r="T82" s="86" t="s">
        <v>1120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1347</v>
      </c>
      <c r="C83" s="86" t="s">
        <v>1348</v>
      </c>
      <c r="D83" s="31" t="s">
        <v>637</v>
      </c>
      <c r="E83" s="83" t="s">
        <v>755</v>
      </c>
      <c r="F83" s="84" t="s">
        <v>1349</v>
      </c>
      <c r="G83" s="84">
        <v>2180</v>
      </c>
      <c r="H83" s="84">
        <v>2023</v>
      </c>
      <c r="I83" s="32" t="s">
        <v>1110</v>
      </c>
      <c r="J83" s="86" t="s">
        <v>1123</v>
      </c>
      <c r="K83" s="86" t="s">
        <v>1142</v>
      </c>
      <c r="L83" s="96" t="s">
        <v>1143</v>
      </c>
      <c r="M83" s="86" t="s">
        <v>1114</v>
      </c>
      <c r="N83" s="86" t="s">
        <v>1195</v>
      </c>
      <c r="O83" s="91" t="s">
        <v>1156</v>
      </c>
      <c r="P83" s="96" t="s">
        <v>1117</v>
      </c>
      <c r="Q83" s="84">
        <v>2023</v>
      </c>
      <c r="R83" s="86" t="s">
        <v>1114</v>
      </c>
      <c r="S83" s="86" t="s">
        <v>1263</v>
      </c>
      <c r="T83" s="86" t="s">
        <v>1120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1350</v>
      </c>
      <c r="C84" s="86" t="s">
        <v>1351</v>
      </c>
      <c r="D84" s="32"/>
      <c r="E84" s="83" t="s">
        <v>75</v>
      </c>
      <c r="F84" s="84" t="s">
        <v>43</v>
      </c>
      <c r="G84" s="84">
        <v>1110</v>
      </c>
      <c r="H84" s="98"/>
      <c r="I84" s="32" t="s">
        <v>1269</v>
      </c>
      <c r="J84" s="86" t="s">
        <v>1123</v>
      </c>
      <c r="K84" s="86" t="s">
        <v>1231</v>
      </c>
      <c r="L84" s="32" t="s">
        <v>1232</v>
      </c>
      <c r="M84" s="97" t="s">
        <v>1114</v>
      </c>
      <c r="N84" s="86" t="s">
        <v>1187</v>
      </c>
      <c r="O84" s="91" t="s">
        <v>1209</v>
      </c>
      <c r="P84" s="96" t="s">
        <v>1117</v>
      </c>
      <c r="Q84" s="98"/>
      <c r="R84" s="86" t="s">
        <v>1114</v>
      </c>
      <c r="S84" s="86" t="s">
        <v>1263</v>
      </c>
      <c r="T84" s="86" t="s">
        <v>1120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748</v>
      </c>
      <c r="C86" s="86" t="s">
        <v>749</v>
      </c>
      <c r="D86" s="31" t="s">
        <v>655</v>
      </c>
      <c r="E86" s="83" t="s">
        <v>747</v>
      </c>
      <c r="F86" s="84" t="s">
        <v>43</v>
      </c>
      <c r="G86" s="84">
        <v>1110</v>
      </c>
      <c r="H86" s="84">
        <v>2023</v>
      </c>
      <c r="I86" s="32" t="s">
        <v>1110</v>
      </c>
      <c r="J86" s="86" t="s">
        <v>1123</v>
      </c>
      <c r="K86" s="86" t="s">
        <v>1142</v>
      </c>
      <c r="L86" s="96" t="s">
        <v>1143</v>
      </c>
      <c r="M86" s="86" t="s">
        <v>1352</v>
      </c>
      <c r="N86" s="86" t="s">
        <v>1353</v>
      </c>
      <c r="O86" s="84" t="s">
        <v>1209</v>
      </c>
      <c r="P86" s="96" t="s">
        <v>1117</v>
      </c>
      <c r="Q86" s="84">
        <v>2023</v>
      </c>
      <c r="R86" s="86" t="s">
        <v>1114</v>
      </c>
      <c r="S86" s="86" t="s">
        <v>1263</v>
      </c>
      <c r="T86" s="86" t="s">
        <v>1120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1354</v>
      </c>
      <c r="C88" s="86" t="s">
        <v>1355</v>
      </c>
      <c r="D88" s="34" t="s">
        <v>669</v>
      </c>
      <c r="E88" s="83" t="s">
        <v>877</v>
      </c>
      <c r="F88" s="84" t="s">
        <v>43</v>
      </c>
      <c r="G88" s="84">
        <v>690</v>
      </c>
      <c r="H88" s="84">
        <v>2023</v>
      </c>
      <c r="I88" s="32" t="s">
        <v>1269</v>
      </c>
      <c r="J88" s="86" t="s">
        <v>1123</v>
      </c>
      <c r="K88" s="86" t="s">
        <v>1231</v>
      </c>
      <c r="L88" s="86" t="s">
        <v>1232</v>
      </c>
      <c r="M88" s="86" t="s">
        <v>1114</v>
      </c>
      <c r="N88" s="86" t="s">
        <v>1356</v>
      </c>
      <c r="O88" s="91">
        <v>45066</v>
      </c>
      <c r="P88" s="96" t="s">
        <v>1117</v>
      </c>
      <c r="Q88" s="84">
        <v>2018</v>
      </c>
      <c r="R88" s="86" t="s">
        <v>1114</v>
      </c>
      <c r="S88" s="86" t="s">
        <v>1263</v>
      </c>
      <c r="T88" s="86" t="s">
        <v>1120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1357</v>
      </c>
      <c r="C89" s="86" t="s">
        <v>1358</v>
      </c>
      <c r="D89" s="34" t="s">
        <v>675</v>
      </c>
      <c r="E89" s="83" t="s">
        <v>700</v>
      </c>
      <c r="F89" s="86" t="s">
        <v>43</v>
      </c>
      <c r="G89" s="86">
        <v>865</v>
      </c>
      <c r="H89" s="84">
        <v>2023</v>
      </c>
      <c r="I89" s="32" t="s">
        <v>1110</v>
      </c>
      <c r="J89" s="86" t="s">
        <v>1123</v>
      </c>
      <c r="K89" s="86" t="s">
        <v>1142</v>
      </c>
      <c r="L89" s="97" t="s">
        <v>1143</v>
      </c>
      <c r="M89" s="86" t="s">
        <v>1114</v>
      </c>
      <c r="N89" s="86" t="s">
        <v>1195</v>
      </c>
      <c r="O89" s="91">
        <v>45071</v>
      </c>
      <c r="P89" s="96" t="s">
        <v>1117</v>
      </c>
      <c r="Q89" s="84">
        <v>2017</v>
      </c>
      <c r="R89" s="86" t="s">
        <v>1114</v>
      </c>
      <c r="S89" s="86" t="s">
        <v>1263</v>
      </c>
      <c r="T89" s="86" t="s">
        <v>1120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1359</v>
      </c>
      <c r="C90" s="81" t="s">
        <v>1355</v>
      </c>
      <c r="D90" s="34" t="s">
        <v>682</v>
      </c>
      <c r="E90" s="83" t="s">
        <v>868</v>
      </c>
      <c r="F90" s="86" t="s">
        <v>43</v>
      </c>
      <c r="G90" s="86">
        <v>690</v>
      </c>
      <c r="H90" s="84">
        <v>2023</v>
      </c>
      <c r="I90" s="32" t="s">
        <v>1110</v>
      </c>
      <c r="J90" s="86" t="s">
        <v>1123</v>
      </c>
      <c r="K90" s="86" t="s">
        <v>1142</v>
      </c>
      <c r="L90" s="97" t="s">
        <v>1143</v>
      </c>
      <c r="M90" s="86" t="s">
        <v>1114</v>
      </c>
      <c r="N90" s="86" t="s">
        <v>1195</v>
      </c>
      <c r="O90" s="91">
        <v>45066</v>
      </c>
      <c r="P90" s="96" t="s">
        <v>1117</v>
      </c>
      <c r="Q90" s="84">
        <v>2017</v>
      </c>
      <c r="R90" s="86" t="s">
        <v>1346</v>
      </c>
      <c r="S90" s="86" t="s">
        <v>1147</v>
      </c>
      <c r="T90" s="86" t="s">
        <v>1120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1360</v>
      </c>
      <c r="C91" s="86" t="s">
        <v>1361</v>
      </c>
      <c r="D91" s="34" t="s">
        <v>689</v>
      </c>
      <c r="E91" s="83" t="s">
        <v>901</v>
      </c>
      <c r="F91" s="86" t="s">
        <v>35</v>
      </c>
      <c r="G91" s="86">
        <v>555</v>
      </c>
      <c r="H91" s="84">
        <v>2016</v>
      </c>
      <c r="I91" s="32" t="s">
        <v>1239</v>
      </c>
      <c r="J91" s="86" t="s">
        <v>1151</v>
      </c>
      <c r="K91" s="86" t="s">
        <v>1239</v>
      </c>
      <c r="L91" s="97" t="s">
        <v>1240</v>
      </c>
      <c r="M91" s="86" t="s">
        <v>1114</v>
      </c>
      <c r="N91" s="86" t="s">
        <v>1187</v>
      </c>
      <c r="O91" s="91">
        <v>44701</v>
      </c>
      <c r="P91" s="96" t="s">
        <v>1117</v>
      </c>
      <c r="Q91" s="84">
        <v>2016</v>
      </c>
      <c r="R91" s="86" t="s">
        <v>1114</v>
      </c>
      <c r="S91" s="86" t="s">
        <v>1170</v>
      </c>
      <c r="T91" s="86" t="s">
        <v>1120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525</v>
      </c>
      <c r="C92" s="86" t="s">
        <v>1362</v>
      </c>
      <c r="D92" s="34" t="s">
        <v>1363</v>
      </c>
      <c r="E92" s="83" t="s">
        <v>524</v>
      </c>
      <c r="F92" s="86" t="s">
        <v>43</v>
      </c>
      <c r="G92" s="86">
        <v>865000</v>
      </c>
      <c r="H92" s="84">
        <v>2010</v>
      </c>
      <c r="I92" s="32" t="s">
        <v>1239</v>
      </c>
      <c r="J92" s="86" t="s">
        <v>1151</v>
      </c>
      <c r="K92" s="86" t="s">
        <v>1239</v>
      </c>
      <c r="L92" s="97" t="s">
        <v>1240</v>
      </c>
      <c r="M92" s="86" t="s">
        <v>1114</v>
      </c>
      <c r="N92" s="86" t="s">
        <v>1135</v>
      </c>
      <c r="O92" s="91">
        <v>45071</v>
      </c>
      <c r="P92" s="96" t="s">
        <v>1117</v>
      </c>
      <c r="Q92" s="84">
        <v>2010</v>
      </c>
      <c r="R92" s="86" t="s">
        <v>1114</v>
      </c>
      <c r="S92" s="86" t="s">
        <v>1170</v>
      </c>
      <c r="T92" s="86" t="s">
        <v>1120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1364</v>
      </c>
      <c r="C93" s="45" t="s">
        <v>1365</v>
      </c>
      <c r="D93" s="115" t="s">
        <v>703</v>
      </c>
      <c r="E93" s="116" t="s">
        <v>1366</v>
      </c>
      <c r="F93" s="45" t="s">
        <v>43</v>
      </c>
      <c r="G93" s="45">
        <v>345</v>
      </c>
      <c r="H93" s="45">
        <v>2023</v>
      </c>
      <c r="I93" s="61" t="s">
        <v>1110</v>
      </c>
      <c r="J93" s="45" t="s">
        <v>1123</v>
      </c>
      <c r="K93" s="45" t="s">
        <v>1164</v>
      </c>
      <c r="L93" s="117" t="s">
        <v>1139</v>
      </c>
      <c r="M93" s="45" t="s">
        <v>1124</v>
      </c>
      <c r="N93" s="45" t="s">
        <v>1327</v>
      </c>
      <c r="O93" s="118">
        <v>45056</v>
      </c>
      <c r="P93" s="117" t="s">
        <v>1117</v>
      </c>
      <c r="Q93" s="45">
        <v>2023</v>
      </c>
      <c r="R93" s="45" t="s">
        <v>1114</v>
      </c>
      <c r="S93" s="45" t="s">
        <v>1170</v>
      </c>
      <c r="T93" s="45" t="s">
        <v>1120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2024-03-05T10:14:31Z</dcterms:modified>
</cp:coreProperties>
</file>