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i\Source\Repos\Lottery\"/>
    </mc:Choice>
  </mc:AlternateContent>
  <xr:revisionPtr revIDLastSave="0" documentId="10_ncr:100000_{DC75FAB7-357A-491B-85B5-EF72C4396F33}" xr6:coauthVersionLast="31" xr6:coauthVersionMax="31" xr10:uidLastSave="{00000000-0000-0000-0000-000000000000}"/>
  <bookViews>
    <workbookView xWindow="0" yWindow="0" windowWidth="28800" windowHeight="11625" xr2:uid="{926ADC1F-4B96-4D29-BF4B-9717F0DB8E56}"/>
  </bookViews>
  <sheets>
    <sheet name="Play16Games" sheetId="1" r:id="rId1"/>
    <sheet name="Best20" sheetId="2" r:id="rId2"/>
    <sheet name="DropSortHere" sheetId="6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" i="1" l="1"/>
  <c r="T1" i="1"/>
  <c r="H1" i="1"/>
  <c r="S1" i="1"/>
  <c r="R1" i="1"/>
  <c r="Q1" i="1"/>
  <c r="O1" i="1"/>
  <c r="N1" i="1"/>
  <c r="M1" i="1"/>
  <c r="L1" i="1"/>
  <c r="K1" i="1"/>
  <c r="J1" i="1"/>
  <c r="I1" i="1"/>
  <c r="P1" i="1"/>
  <c r="G1" i="1"/>
  <c r="F1" i="1"/>
  <c r="E1" i="1"/>
  <c r="B1" i="1"/>
  <c r="U16" i="1" l="1"/>
  <c r="S15" i="1"/>
  <c r="R12" i="1"/>
  <c r="Q10" i="1"/>
  <c r="O16" i="1"/>
  <c r="N15" i="1"/>
  <c r="M18" i="1"/>
  <c r="L18" i="1"/>
  <c r="K14" i="1"/>
  <c r="J10" i="1"/>
  <c r="I15" i="1"/>
  <c r="H17" i="1"/>
  <c r="F14" i="1"/>
  <c r="E8" i="1"/>
  <c r="D1" i="1"/>
  <c r="D7" i="1" s="1"/>
  <c r="C1" i="1"/>
  <c r="C7" i="1" s="1"/>
  <c r="T18" i="1"/>
  <c r="P7" i="1"/>
  <c r="G3" i="1"/>
  <c r="B6" i="1"/>
  <c r="O9" i="1"/>
  <c r="N7" i="1"/>
  <c r="K18" i="1"/>
  <c r="K4" i="1"/>
  <c r="J13" i="1"/>
  <c r="J8" i="1"/>
  <c r="F9" i="1"/>
  <c r="P17" i="1" l="1"/>
  <c r="R17" i="1"/>
  <c r="E11" i="1"/>
  <c r="J18" i="1"/>
  <c r="N8" i="1"/>
  <c r="S7" i="1"/>
  <c r="J6" i="1"/>
  <c r="S12" i="1"/>
  <c r="I9" i="1"/>
  <c r="F12" i="1"/>
  <c r="K9" i="1"/>
  <c r="T5" i="1"/>
  <c r="F16" i="1"/>
  <c r="K11" i="1"/>
  <c r="T7" i="1"/>
  <c r="U17" i="1"/>
  <c r="F6" i="1"/>
  <c r="O8" i="1"/>
  <c r="U4" i="1"/>
  <c r="M10" i="1"/>
  <c r="G11" i="1"/>
  <c r="H8" i="1"/>
  <c r="P6" i="1"/>
  <c r="B3" i="1"/>
  <c r="H9" i="1"/>
  <c r="Q15" i="1"/>
  <c r="D11" i="1"/>
  <c r="G13" i="1"/>
  <c r="H13" i="1"/>
  <c r="Q16" i="1"/>
  <c r="D12" i="1"/>
  <c r="G16" i="1"/>
  <c r="I5" i="1"/>
  <c r="L5" i="1"/>
  <c r="N14" i="1"/>
  <c r="P11" i="1"/>
  <c r="R15" i="1"/>
  <c r="S13" i="1"/>
  <c r="U14" i="1"/>
  <c r="U10" i="1"/>
  <c r="S4" i="1"/>
  <c r="R3" i="1"/>
  <c r="R18" i="1"/>
  <c r="Q4" i="1"/>
  <c r="Q17" i="1"/>
  <c r="O12" i="1"/>
  <c r="O6" i="1"/>
  <c r="N3" i="1"/>
  <c r="M14" i="1"/>
  <c r="M13" i="1"/>
  <c r="M6" i="1"/>
  <c r="L12" i="1"/>
  <c r="L17" i="1"/>
  <c r="L3" i="1"/>
  <c r="I10" i="1"/>
  <c r="I11" i="1"/>
  <c r="H5" i="1"/>
  <c r="E5" i="1"/>
  <c r="E15" i="1"/>
  <c r="E14" i="1"/>
  <c r="D4" i="1"/>
  <c r="D13" i="1"/>
  <c r="C3" i="1"/>
  <c r="C10" i="1"/>
  <c r="V10" i="1" s="1"/>
  <c r="C8" i="1"/>
  <c r="C9" i="1"/>
  <c r="T16" i="1"/>
  <c r="B4" i="1"/>
  <c r="B5" i="1"/>
  <c r="V8" i="1" l="1"/>
  <c r="V9" i="1"/>
  <c r="V13" i="1"/>
  <c r="V5" i="1"/>
  <c r="V7" i="1"/>
  <c r="V4" i="1"/>
  <c r="V17" i="1"/>
  <c r="V6" i="1"/>
  <c r="V16" i="1"/>
  <c r="V14" i="1"/>
  <c r="V18" i="1"/>
  <c r="V3" i="1"/>
  <c r="V15" i="1"/>
  <c r="V12" i="1"/>
  <c r="V11" i="1"/>
  <c r="T20" i="1"/>
  <c r="J20" i="1"/>
  <c r="K20" i="1"/>
  <c r="S20" i="1"/>
  <c r="N20" i="1"/>
  <c r="P20" i="1"/>
  <c r="F20" i="1"/>
  <c r="G20" i="1"/>
  <c r="O20" i="1"/>
  <c r="D20" i="1"/>
  <c r="H20" i="1"/>
  <c r="I20" i="1"/>
  <c r="Q20" i="1"/>
  <c r="B20" i="1"/>
  <c r="M20" i="1"/>
  <c r="U20" i="1"/>
  <c r="E20" i="1"/>
  <c r="R20" i="1"/>
  <c r="L20" i="1"/>
  <c r="C20" i="1"/>
</calcChain>
</file>

<file path=xl/sharedStrings.xml><?xml version="1.0" encoding="utf-8"?>
<sst xmlns="http://schemas.openxmlformats.org/spreadsheetml/2006/main" count="38" uniqueCount="28">
  <si>
    <t> Enter 20 nrs :</t>
  </si>
  <si>
    <t>Times Played</t>
  </si>
  <si>
    <t>*</t>
  </si>
  <si>
    <t>Lower Chance Numbers</t>
  </si>
  <si>
    <t>Number</t>
  </si>
  <si>
    <t>TotalWins</t>
  </si>
  <si>
    <t>Winning average</t>
  </si>
  <si>
    <t>LastWin</t>
  </si>
  <si>
    <t>AverageDays</t>
  </si>
  <si>
    <t>DaysWithoutWin</t>
  </si>
  <si>
    <t>ProbableWinIn</t>
  </si>
  <si>
    <t> Ticket 01 = A</t>
  </si>
  <si>
    <t> Ticket 02 = B</t>
  </si>
  <si>
    <t> Ticket 03 = C</t>
  </si>
  <si>
    <t> Ticket 04 = D</t>
  </si>
  <si>
    <t> Ticket 05 = E</t>
  </si>
  <si>
    <t>Aciertos</t>
  </si>
  <si>
    <t> Ticket 06 = F</t>
  </si>
  <si>
    <t> Ticket 07 = G</t>
  </si>
  <si>
    <t> Ticket 08 = H</t>
  </si>
  <si>
    <t> Ticket 09 = I</t>
  </si>
  <si>
    <t> Ticket 10 = J</t>
  </si>
  <si>
    <t> Ticket 11 = A</t>
  </si>
  <si>
    <t> Ticket 12 = B</t>
  </si>
  <si>
    <t> Ticket 13 = C</t>
  </si>
  <si>
    <t> Ticket 14 = D</t>
  </si>
  <si>
    <t> Ticket 15 = E</t>
  </si>
  <si>
    <t> Ticket 16 =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</si>
</sst>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22" fontId="2" fillId="0" borderId="2" xfId="0" applyNumberFormat="1" applyFont="1" applyBorder="1" applyAlignment="1">
      <alignment vertical="center" wrapText="1"/>
    </xf>
    <xf numFmtId="164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7D27F-8B86-4B02-95E5-CC6292360EFB}">
  <sheetPr>
    <pageSetUpPr fitToPage="1"/>
  </sheetPr>
  <dimension ref="A1:V21"/>
  <sheetViews>
    <sheetView tabSelected="1" workbookViewId="0">
      <selection activeCell="B1" sqref="B1"/>
    </sheetView>
  </sheetViews>
  <sheetFormatPr defaultRowHeight="15" x14ac:dyDescent="0.25"/>
  <cols>
    <col min="1" max="1" width="22.28515625" bestFit="1" customWidth="1"/>
  </cols>
  <sheetData>
    <row r="1" spans="1:22" x14ac:dyDescent="0.25">
      <c r="A1" s="1" t="s">
        <v>0</v>
      </c>
      <c r="B1" s="5">
        <f>Best20!A21</f>
        <v>6</v>
      </c>
      <c r="C1" s="5">
        <f>Best20!A2</f>
        <v>51</v>
      </c>
      <c r="D1" s="5">
        <f>Best20!A3</f>
        <v>27</v>
      </c>
      <c r="E1" s="5">
        <f>Best20!A4</f>
        <v>4</v>
      </c>
      <c r="F1" s="5">
        <f>Best20!A5</f>
        <v>34</v>
      </c>
      <c r="G1" s="5">
        <f>Best20!A20</f>
        <v>16</v>
      </c>
      <c r="H1" s="5">
        <f>Best20!A6</f>
        <v>43</v>
      </c>
      <c r="I1" s="5">
        <f>Best20!A7</f>
        <v>53</v>
      </c>
      <c r="J1" s="5">
        <f>Best20!A8</f>
        <v>2</v>
      </c>
      <c r="K1" s="5">
        <f>Best20!A9</f>
        <v>18</v>
      </c>
      <c r="L1" s="5">
        <f>Best20!A10</f>
        <v>30</v>
      </c>
      <c r="M1" s="5">
        <f>Best20!A11</f>
        <v>45</v>
      </c>
      <c r="N1" s="5">
        <f>Best20!A12</f>
        <v>26</v>
      </c>
      <c r="O1" s="5">
        <f>Best20!A13</f>
        <v>5</v>
      </c>
      <c r="P1" s="5">
        <f>Best20!A19</f>
        <v>44</v>
      </c>
      <c r="Q1" s="5">
        <f>Best20!A14</f>
        <v>32</v>
      </c>
      <c r="R1" s="5">
        <f>Best20!A15</f>
        <v>12</v>
      </c>
      <c r="S1" s="5">
        <f>Best20!A16</f>
        <v>23</v>
      </c>
      <c r="T1" s="5">
        <f>Best20!A18</f>
        <v>39</v>
      </c>
      <c r="U1" s="5">
        <f>Best20!A17</f>
        <v>36</v>
      </c>
      <c r="V1" s="6" t="s">
        <v>16</v>
      </c>
    </row>
    <row r="2" spans="1:22" x14ac:dyDescent="0.25">
      <c r="A2" s="1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</row>
    <row r="3" spans="1:22" x14ac:dyDescent="0.25">
      <c r="A3" s="1" t="s">
        <v>11</v>
      </c>
      <c r="B3" s="5">
        <f>$B$1</f>
        <v>6</v>
      </c>
      <c r="C3" s="5">
        <f>$C$1</f>
        <v>51</v>
      </c>
      <c r="D3" s="5"/>
      <c r="E3" s="5"/>
      <c r="F3" s="5"/>
      <c r="G3" s="5">
        <f>$G$1</f>
        <v>16</v>
      </c>
      <c r="H3" s="5"/>
      <c r="I3" s="5"/>
      <c r="J3" s="5"/>
      <c r="K3" s="5"/>
      <c r="L3" s="5">
        <f>$L$1</f>
        <v>30</v>
      </c>
      <c r="M3" s="5"/>
      <c r="N3" s="5">
        <f>$N$1</f>
        <v>26</v>
      </c>
      <c r="O3" s="5"/>
      <c r="P3" s="5"/>
      <c r="Q3" s="5"/>
      <c r="R3" s="5">
        <f>$R$1</f>
        <v>12</v>
      </c>
      <c r="S3" s="5"/>
      <c r="T3" s="5"/>
      <c r="U3" s="5"/>
      <c r="V3" s="6">
        <f>COUNTIF(B3:U3,"&gt;0")</f>
        <v>6</v>
      </c>
    </row>
    <row r="4" spans="1:22" x14ac:dyDescent="0.25">
      <c r="A4" s="1" t="s">
        <v>12</v>
      </c>
      <c r="B4" s="5">
        <f>$B$1</f>
        <v>6</v>
      </c>
      <c r="C4" s="5"/>
      <c r="D4" s="5">
        <f>$D$1</f>
        <v>27</v>
      </c>
      <c r="E4" s="5"/>
      <c r="F4" s="5"/>
      <c r="G4" s="5"/>
      <c r="H4" s="5"/>
      <c r="I4" s="5"/>
      <c r="J4" s="5"/>
      <c r="K4" s="5">
        <f>$K$1</f>
        <v>18</v>
      </c>
      <c r="L4" s="5"/>
      <c r="M4" s="5"/>
      <c r="N4" s="5"/>
      <c r="O4" s="5"/>
      <c r="P4" s="5"/>
      <c r="Q4" s="5">
        <f>$Q$1</f>
        <v>32</v>
      </c>
      <c r="R4" s="5"/>
      <c r="S4" s="5">
        <f>$S$1</f>
        <v>23</v>
      </c>
      <c r="T4" s="5"/>
      <c r="U4" s="5">
        <f>$U$1</f>
        <v>36</v>
      </c>
      <c r="V4" s="6">
        <f>COUNTIF(B4:U4,"&gt;0")</f>
        <v>6</v>
      </c>
    </row>
    <row r="5" spans="1:22" x14ac:dyDescent="0.25">
      <c r="A5" s="1" t="s">
        <v>13</v>
      </c>
      <c r="B5" s="5">
        <f>$B$1</f>
        <v>6</v>
      </c>
      <c r="C5" s="5"/>
      <c r="D5" s="5"/>
      <c r="E5" s="5">
        <f>$E$1</f>
        <v>4</v>
      </c>
      <c r="F5" s="5"/>
      <c r="G5" s="5"/>
      <c r="H5" s="5">
        <f>$H$1</f>
        <v>43</v>
      </c>
      <c r="I5" s="5">
        <f>$I$1</f>
        <v>53</v>
      </c>
      <c r="J5" s="5"/>
      <c r="K5" s="5"/>
      <c r="L5" s="5">
        <f>$L$1</f>
        <v>30</v>
      </c>
      <c r="M5" s="5"/>
      <c r="N5" s="5"/>
      <c r="O5" s="5"/>
      <c r="P5" s="5"/>
      <c r="Q5" s="5"/>
      <c r="R5" s="5"/>
      <c r="S5" s="5"/>
      <c r="T5" s="5">
        <f>$T$1</f>
        <v>39</v>
      </c>
      <c r="U5" s="5"/>
      <c r="V5" s="6">
        <f>COUNTIF(B5:U5,"&gt;0")</f>
        <v>6</v>
      </c>
    </row>
    <row r="6" spans="1:22" x14ac:dyDescent="0.25">
      <c r="A6" s="1" t="s">
        <v>14</v>
      </c>
      <c r="B6" s="5">
        <f>$B$1</f>
        <v>6</v>
      </c>
      <c r="C6" s="5"/>
      <c r="D6" s="5"/>
      <c r="E6" s="5"/>
      <c r="F6" s="5">
        <f>$F$1</f>
        <v>34</v>
      </c>
      <c r="G6" s="5"/>
      <c r="H6" s="5"/>
      <c r="I6" s="5"/>
      <c r="J6" s="5">
        <f>$J$1</f>
        <v>2</v>
      </c>
      <c r="K6" s="5"/>
      <c r="L6" s="5"/>
      <c r="M6" s="5">
        <f>$M$1</f>
        <v>45</v>
      </c>
      <c r="N6" s="5"/>
      <c r="O6" s="5">
        <f>$O$1</f>
        <v>5</v>
      </c>
      <c r="P6" s="5">
        <f>$P$1</f>
        <v>44</v>
      </c>
      <c r="Q6" s="5"/>
      <c r="R6" s="5"/>
      <c r="S6" s="5"/>
      <c r="T6" s="5"/>
      <c r="U6" s="5"/>
      <c r="V6" s="6">
        <f t="shared" ref="V6:V18" si="0">COUNTIF(B6:U6,"&gt;0")</f>
        <v>6</v>
      </c>
    </row>
    <row r="7" spans="1:22" x14ac:dyDescent="0.25">
      <c r="A7" s="1" t="s">
        <v>15</v>
      </c>
      <c r="B7" s="5"/>
      <c r="C7" s="5">
        <f>$C$1</f>
        <v>51</v>
      </c>
      <c r="D7" s="5">
        <f>$D$1</f>
        <v>27</v>
      </c>
      <c r="E7" s="5"/>
      <c r="F7" s="5"/>
      <c r="G7" s="5"/>
      <c r="H7" s="5"/>
      <c r="I7" s="5"/>
      <c r="J7" s="5"/>
      <c r="K7" s="5"/>
      <c r="L7" s="5"/>
      <c r="M7" s="5"/>
      <c r="N7" s="5">
        <f>$N$1</f>
        <v>26</v>
      </c>
      <c r="O7" s="5"/>
      <c r="P7" s="5">
        <f>$P$1</f>
        <v>44</v>
      </c>
      <c r="Q7" s="5"/>
      <c r="R7" s="5"/>
      <c r="S7" s="5">
        <f>$S$1</f>
        <v>23</v>
      </c>
      <c r="T7" s="5">
        <f>$T$1</f>
        <v>39</v>
      </c>
      <c r="U7" s="5"/>
      <c r="V7" s="6">
        <f t="shared" si="0"/>
        <v>6</v>
      </c>
    </row>
    <row r="8" spans="1:22" x14ac:dyDescent="0.25">
      <c r="A8" s="1" t="s">
        <v>17</v>
      </c>
      <c r="B8" s="5"/>
      <c r="C8" s="5">
        <f>$C$1</f>
        <v>51</v>
      </c>
      <c r="D8" s="5"/>
      <c r="E8" s="5">
        <f>$E$1</f>
        <v>4</v>
      </c>
      <c r="F8" s="5"/>
      <c r="G8" s="5"/>
      <c r="H8" s="5">
        <f>$H$1</f>
        <v>43</v>
      </c>
      <c r="I8" s="5"/>
      <c r="J8" s="5">
        <f>$J$1</f>
        <v>2</v>
      </c>
      <c r="K8" s="5"/>
      <c r="L8" s="5"/>
      <c r="M8" s="5"/>
      <c r="N8" s="5">
        <f>$N$1</f>
        <v>26</v>
      </c>
      <c r="O8" s="5">
        <f>$O$1</f>
        <v>5</v>
      </c>
      <c r="P8" s="5"/>
      <c r="Q8" s="5"/>
      <c r="R8" s="5"/>
      <c r="S8" s="5"/>
      <c r="T8" s="5"/>
      <c r="U8" s="5"/>
      <c r="V8" s="6">
        <f t="shared" si="0"/>
        <v>6</v>
      </c>
    </row>
    <row r="9" spans="1:22" x14ac:dyDescent="0.25">
      <c r="A9" s="1" t="s">
        <v>18</v>
      </c>
      <c r="B9" s="5"/>
      <c r="C9" s="5">
        <f>$C$1</f>
        <v>51</v>
      </c>
      <c r="D9" s="5"/>
      <c r="E9" s="5"/>
      <c r="F9" s="5">
        <f>$F$1</f>
        <v>34</v>
      </c>
      <c r="G9" s="5"/>
      <c r="H9" s="5">
        <f>$H$1</f>
        <v>43</v>
      </c>
      <c r="I9" s="5">
        <f>$I$1</f>
        <v>53</v>
      </c>
      <c r="J9" s="5"/>
      <c r="K9" s="5">
        <f>$K$1</f>
        <v>18</v>
      </c>
      <c r="L9" s="5"/>
      <c r="M9" s="5"/>
      <c r="N9" s="5"/>
      <c r="O9" s="5">
        <f>$O$1</f>
        <v>5</v>
      </c>
      <c r="P9" s="5"/>
      <c r="Q9" s="5"/>
      <c r="R9" s="5"/>
      <c r="S9" s="5"/>
      <c r="T9" s="5"/>
      <c r="U9" s="5"/>
      <c r="V9" s="6">
        <f t="shared" si="0"/>
        <v>6</v>
      </c>
    </row>
    <row r="10" spans="1:22" x14ac:dyDescent="0.25">
      <c r="A10" s="1" t="s">
        <v>19</v>
      </c>
      <c r="B10" s="5"/>
      <c r="C10" s="5">
        <f>$C$1</f>
        <v>51</v>
      </c>
      <c r="D10" s="5"/>
      <c r="E10" s="5"/>
      <c r="F10" s="5"/>
      <c r="G10" s="5"/>
      <c r="H10" s="5"/>
      <c r="I10" s="5">
        <f>$I$1</f>
        <v>53</v>
      </c>
      <c r="J10" s="5">
        <f>$J$1</f>
        <v>2</v>
      </c>
      <c r="K10" s="5"/>
      <c r="L10" s="5"/>
      <c r="M10" s="5">
        <f>$M$1</f>
        <v>45</v>
      </c>
      <c r="N10" s="5"/>
      <c r="O10" s="5"/>
      <c r="P10" s="5"/>
      <c r="Q10" s="5">
        <f>$Q$1</f>
        <v>32</v>
      </c>
      <c r="R10" s="5"/>
      <c r="S10" s="5"/>
      <c r="T10" s="5"/>
      <c r="U10" s="5">
        <f>$U$1</f>
        <v>36</v>
      </c>
      <c r="V10" s="6">
        <f t="shared" si="0"/>
        <v>6</v>
      </c>
    </row>
    <row r="11" spans="1:22" x14ac:dyDescent="0.25">
      <c r="A11" s="1" t="s">
        <v>20</v>
      </c>
      <c r="B11" s="5"/>
      <c r="C11" s="5"/>
      <c r="D11" s="5">
        <f>$D$1</f>
        <v>27</v>
      </c>
      <c r="E11" s="5">
        <f>$E$1</f>
        <v>4</v>
      </c>
      <c r="F11" s="5"/>
      <c r="G11" s="5">
        <f>$G$1</f>
        <v>16</v>
      </c>
      <c r="H11" s="5"/>
      <c r="I11" s="5">
        <f>$I$1</f>
        <v>53</v>
      </c>
      <c r="J11" s="5"/>
      <c r="K11" s="5">
        <f>$K$1</f>
        <v>18</v>
      </c>
      <c r="L11" s="5"/>
      <c r="M11" s="5"/>
      <c r="N11" s="5"/>
      <c r="O11" s="5"/>
      <c r="P11" s="5">
        <f>$P$1</f>
        <v>44</v>
      </c>
      <c r="Q11" s="5"/>
      <c r="R11" s="5"/>
      <c r="S11" s="5"/>
      <c r="T11" s="5"/>
      <c r="U11" s="5"/>
      <c r="V11" s="6">
        <f t="shared" si="0"/>
        <v>6</v>
      </c>
    </row>
    <row r="12" spans="1:22" x14ac:dyDescent="0.25">
      <c r="A12" s="1" t="s">
        <v>21</v>
      </c>
      <c r="B12" s="5"/>
      <c r="C12" s="5"/>
      <c r="D12" s="5">
        <f>$D$1</f>
        <v>27</v>
      </c>
      <c r="E12" s="5"/>
      <c r="F12" s="5">
        <f>$F$1</f>
        <v>34</v>
      </c>
      <c r="G12" s="5"/>
      <c r="H12" s="5"/>
      <c r="I12" s="5"/>
      <c r="J12" s="5"/>
      <c r="K12" s="5"/>
      <c r="L12" s="5">
        <f>$L$1</f>
        <v>30</v>
      </c>
      <c r="M12" s="5"/>
      <c r="N12" s="5"/>
      <c r="O12" s="5">
        <f>$O$1</f>
        <v>5</v>
      </c>
      <c r="P12" s="5"/>
      <c r="Q12" s="5"/>
      <c r="R12" s="5">
        <f>$R$1</f>
        <v>12</v>
      </c>
      <c r="S12" s="5">
        <f>$S$1</f>
        <v>23</v>
      </c>
      <c r="T12" s="5"/>
      <c r="U12" s="5"/>
      <c r="V12" s="6">
        <f t="shared" si="0"/>
        <v>6</v>
      </c>
    </row>
    <row r="13" spans="1:22" x14ac:dyDescent="0.25">
      <c r="A13" s="1" t="s">
        <v>22</v>
      </c>
      <c r="B13" s="5"/>
      <c r="C13" s="5"/>
      <c r="D13" s="5">
        <f>$D$1</f>
        <v>27</v>
      </c>
      <c r="E13" s="5"/>
      <c r="F13" s="5"/>
      <c r="G13" s="5">
        <f>$G$1</f>
        <v>16</v>
      </c>
      <c r="H13" s="5">
        <f>$H$1</f>
        <v>43</v>
      </c>
      <c r="I13" s="5"/>
      <c r="J13" s="5">
        <f>$J$1</f>
        <v>2</v>
      </c>
      <c r="K13" s="5"/>
      <c r="L13" s="5"/>
      <c r="M13" s="5">
        <f>$M$1</f>
        <v>45</v>
      </c>
      <c r="N13" s="5"/>
      <c r="O13" s="5"/>
      <c r="P13" s="5"/>
      <c r="Q13" s="5"/>
      <c r="R13" s="5"/>
      <c r="S13" s="5">
        <f>$S$1</f>
        <v>23</v>
      </c>
      <c r="T13" s="5"/>
      <c r="U13" s="5"/>
      <c r="V13" s="6">
        <f t="shared" si="0"/>
        <v>6</v>
      </c>
    </row>
    <row r="14" spans="1:22" x14ac:dyDescent="0.25">
      <c r="A14" s="1" t="s">
        <v>23</v>
      </c>
      <c r="B14" s="5"/>
      <c r="C14" s="5"/>
      <c r="D14" s="5"/>
      <c r="E14" s="5">
        <f>$E$1</f>
        <v>4</v>
      </c>
      <c r="F14" s="5">
        <f>$F$1</f>
        <v>34</v>
      </c>
      <c r="G14" s="5"/>
      <c r="H14" s="5"/>
      <c r="I14" s="5"/>
      <c r="J14" s="5"/>
      <c r="K14" s="5">
        <f>$K$1</f>
        <v>18</v>
      </c>
      <c r="L14" s="5"/>
      <c r="M14" s="5">
        <f>$M$1</f>
        <v>45</v>
      </c>
      <c r="N14" s="5">
        <f>$N$1</f>
        <v>26</v>
      </c>
      <c r="O14" s="5"/>
      <c r="P14" s="5"/>
      <c r="Q14" s="5"/>
      <c r="R14" s="5"/>
      <c r="S14" s="5"/>
      <c r="T14" s="5"/>
      <c r="U14" s="5">
        <f>$U$1</f>
        <v>36</v>
      </c>
      <c r="V14" s="6">
        <f t="shared" si="0"/>
        <v>6</v>
      </c>
    </row>
    <row r="15" spans="1:22" x14ac:dyDescent="0.25">
      <c r="A15" s="1" t="s">
        <v>24</v>
      </c>
      <c r="B15" s="5"/>
      <c r="C15" s="5"/>
      <c r="D15" s="5"/>
      <c r="E15" s="5">
        <f>$E$1</f>
        <v>4</v>
      </c>
      <c r="F15" s="5"/>
      <c r="G15" s="5"/>
      <c r="H15" s="5"/>
      <c r="I15" s="5">
        <f>$I$1</f>
        <v>53</v>
      </c>
      <c r="J15" s="5"/>
      <c r="K15" s="5"/>
      <c r="L15" s="5"/>
      <c r="M15" s="5"/>
      <c r="N15" s="5">
        <f>$N$1</f>
        <v>26</v>
      </c>
      <c r="O15" s="5"/>
      <c r="P15" s="5"/>
      <c r="Q15" s="5">
        <f>$Q$1</f>
        <v>32</v>
      </c>
      <c r="R15" s="5">
        <f>$R$1</f>
        <v>12</v>
      </c>
      <c r="S15" s="5">
        <f>$S$1</f>
        <v>23</v>
      </c>
      <c r="T15" s="5"/>
      <c r="U15" s="5"/>
      <c r="V15" s="6">
        <f t="shared" si="0"/>
        <v>6</v>
      </c>
    </row>
    <row r="16" spans="1:22" x14ac:dyDescent="0.25">
      <c r="A16" s="1" t="s">
        <v>25</v>
      </c>
      <c r="B16" s="5"/>
      <c r="C16" s="5"/>
      <c r="D16" s="5"/>
      <c r="E16" s="5"/>
      <c r="F16" s="5">
        <f>$F$1</f>
        <v>34</v>
      </c>
      <c r="G16" s="5">
        <f>$G$1</f>
        <v>16</v>
      </c>
      <c r="H16" s="5"/>
      <c r="I16" s="5"/>
      <c r="J16" s="5"/>
      <c r="K16" s="5"/>
      <c r="L16" s="5"/>
      <c r="M16" s="5"/>
      <c r="N16" s="5"/>
      <c r="O16" s="5">
        <f>$O$1</f>
        <v>5</v>
      </c>
      <c r="P16" s="5"/>
      <c r="Q16" s="5">
        <f>$Q$1</f>
        <v>32</v>
      </c>
      <c r="R16" s="5"/>
      <c r="S16" s="5"/>
      <c r="T16" s="5">
        <f>$T$1</f>
        <v>39</v>
      </c>
      <c r="U16" s="5">
        <f>$U$1</f>
        <v>36</v>
      </c>
      <c r="V16" s="6">
        <f t="shared" si="0"/>
        <v>6</v>
      </c>
    </row>
    <row r="17" spans="1:22" x14ac:dyDescent="0.25">
      <c r="A17" s="1" t="s">
        <v>26</v>
      </c>
      <c r="B17" s="5"/>
      <c r="C17" s="5"/>
      <c r="D17" s="5"/>
      <c r="E17" s="5"/>
      <c r="F17" s="5"/>
      <c r="G17" s="5"/>
      <c r="H17" s="5">
        <f>$H$1</f>
        <v>43</v>
      </c>
      <c r="I17" s="5"/>
      <c r="J17" s="5"/>
      <c r="K17" s="5"/>
      <c r="L17" s="5">
        <f>$L$1</f>
        <v>30</v>
      </c>
      <c r="M17" s="5"/>
      <c r="N17" s="5"/>
      <c r="O17" s="5"/>
      <c r="P17" s="5">
        <f>$P$1</f>
        <v>44</v>
      </c>
      <c r="Q17" s="5">
        <f>$Q$1</f>
        <v>32</v>
      </c>
      <c r="R17" s="5">
        <f>$R$1</f>
        <v>12</v>
      </c>
      <c r="S17" s="5"/>
      <c r="T17" s="5"/>
      <c r="U17" s="5">
        <f>$U$1</f>
        <v>36</v>
      </c>
      <c r="V17" s="6">
        <f t="shared" si="0"/>
        <v>6</v>
      </c>
    </row>
    <row r="18" spans="1:22" x14ac:dyDescent="0.25">
      <c r="A18" s="1" t="s">
        <v>27</v>
      </c>
      <c r="B18" s="5"/>
      <c r="C18" s="5"/>
      <c r="D18" s="5"/>
      <c r="E18" s="5"/>
      <c r="F18" s="5"/>
      <c r="G18" s="5"/>
      <c r="H18" s="5"/>
      <c r="I18" s="5"/>
      <c r="J18" s="5">
        <f>$J$1</f>
        <v>2</v>
      </c>
      <c r="K18" s="5">
        <f>$K$1</f>
        <v>18</v>
      </c>
      <c r="L18" s="5">
        <f>$L$1</f>
        <v>30</v>
      </c>
      <c r="M18" s="5">
        <f>$M$1</f>
        <v>45</v>
      </c>
      <c r="N18" s="5"/>
      <c r="O18" s="5"/>
      <c r="P18" s="5"/>
      <c r="Q18" s="5"/>
      <c r="R18" s="5">
        <f>$R$1</f>
        <v>12</v>
      </c>
      <c r="S18" s="5"/>
      <c r="T18" s="5">
        <f>$T$1</f>
        <v>39</v>
      </c>
      <c r="U18" s="5"/>
      <c r="V18" s="6">
        <f t="shared" si="0"/>
        <v>6</v>
      </c>
    </row>
    <row r="19" spans="1:22" x14ac:dyDescent="0.25">
      <c r="A19" s="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6"/>
    </row>
    <row r="20" spans="1:22" x14ac:dyDescent="0.25">
      <c r="A20" s="1" t="s">
        <v>1</v>
      </c>
      <c r="B20" s="5">
        <f>COUNT(B3:B18)</f>
        <v>4</v>
      </c>
      <c r="C20" s="5">
        <f t="shared" ref="C20:U20" si="1">COUNT(C3:C18)</f>
        <v>5</v>
      </c>
      <c r="D20" s="5">
        <f t="shared" si="1"/>
        <v>5</v>
      </c>
      <c r="E20" s="5">
        <f t="shared" si="1"/>
        <v>5</v>
      </c>
      <c r="F20" s="5">
        <f t="shared" si="1"/>
        <v>5</v>
      </c>
      <c r="G20" s="5">
        <f t="shared" si="1"/>
        <v>4</v>
      </c>
      <c r="H20" s="5">
        <f t="shared" si="1"/>
        <v>5</v>
      </c>
      <c r="I20" s="5">
        <f t="shared" si="1"/>
        <v>5</v>
      </c>
      <c r="J20" s="5">
        <f t="shared" si="1"/>
        <v>5</v>
      </c>
      <c r="K20" s="5">
        <f t="shared" si="1"/>
        <v>5</v>
      </c>
      <c r="L20" s="5">
        <f t="shared" si="1"/>
        <v>5</v>
      </c>
      <c r="M20" s="5">
        <f t="shared" si="1"/>
        <v>5</v>
      </c>
      <c r="N20" s="5">
        <f t="shared" si="1"/>
        <v>5</v>
      </c>
      <c r="O20" s="5">
        <f t="shared" si="1"/>
        <v>5</v>
      </c>
      <c r="P20" s="5">
        <f t="shared" si="1"/>
        <v>4</v>
      </c>
      <c r="Q20" s="5">
        <f t="shared" si="1"/>
        <v>5</v>
      </c>
      <c r="R20" s="5">
        <f t="shared" si="1"/>
        <v>5</v>
      </c>
      <c r="S20" s="5">
        <f t="shared" si="1"/>
        <v>5</v>
      </c>
      <c r="T20" s="5">
        <f t="shared" si="1"/>
        <v>4</v>
      </c>
      <c r="U20" s="5">
        <f t="shared" si="1"/>
        <v>5</v>
      </c>
      <c r="V20" s="6"/>
    </row>
    <row r="21" spans="1:22" x14ac:dyDescent="0.25">
      <c r="A21" s="1" t="s">
        <v>3</v>
      </c>
      <c r="B21" s="7" t="s">
        <v>2</v>
      </c>
      <c r="C21" s="7"/>
      <c r="D21" s="7"/>
      <c r="E21" s="7"/>
      <c r="F21" s="7"/>
      <c r="G21" s="7" t="s">
        <v>2</v>
      </c>
      <c r="H21" s="7"/>
      <c r="I21" s="7"/>
      <c r="J21" s="7"/>
      <c r="K21" s="7"/>
      <c r="L21" s="7"/>
      <c r="M21" s="7"/>
      <c r="N21" s="7"/>
      <c r="O21" s="7"/>
      <c r="P21" s="7" t="s">
        <v>2</v>
      </c>
      <c r="Q21" s="7"/>
      <c r="R21" s="7"/>
      <c r="S21" s="7"/>
      <c r="T21" s="7" t="s">
        <v>2</v>
      </c>
      <c r="U21" s="7"/>
      <c r="V21" s="6"/>
    </row>
  </sheetData>
  <pageMargins left="0.25" right="0.25" top="0.75" bottom="0.75" header="0.3" footer="0.3"/>
  <pageSetup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425D1-800A-49B7-97F6-A94B2E582881}">
  <sheetPr codeName="Sheet1"/>
  <dimension ref="A1:G21"/>
  <sheetViews>
    <sheetView workbookViewId="0">
      <selection activeCell="A2" sqref="A2"/>
    </sheetView>
  </sheetViews>
  <sheetFormatPr defaultColWidth="17.140625" defaultRowHeight="15" x14ac:dyDescent="0.25"/>
  <sheetData>
    <row r="1" spans="1:7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7" x14ac:dyDescent="0.25">
      <c r="A2" s="3">
        <v>51</v>
      </c>
      <c r="B2" s="3">
        <v>15</v>
      </c>
      <c r="C2" s="3">
        <v>192</v>
      </c>
      <c r="D2" s="4">
        <v>43652</v>
      </c>
      <c r="E2" s="3">
        <v>16</v>
      </c>
      <c r="F2" s="3">
        <v>11</v>
      </c>
      <c r="G2" s="4">
        <v>43670</v>
      </c>
    </row>
    <row r="3" spans="1:7" x14ac:dyDescent="0.25">
      <c r="A3" s="3">
        <v>27</v>
      </c>
      <c r="B3" s="3">
        <v>14</v>
      </c>
      <c r="C3" s="3">
        <v>179</v>
      </c>
      <c r="D3" s="4">
        <v>43649</v>
      </c>
      <c r="E3" s="3">
        <v>19</v>
      </c>
      <c r="F3" s="3">
        <v>14</v>
      </c>
      <c r="G3" s="4">
        <v>43670</v>
      </c>
    </row>
    <row r="4" spans="1:7" x14ac:dyDescent="0.25">
      <c r="A4" s="3">
        <v>4</v>
      </c>
      <c r="B4" s="3">
        <v>13</v>
      </c>
      <c r="C4" s="3">
        <v>166</v>
      </c>
      <c r="D4" s="4">
        <v>43659</v>
      </c>
      <c r="E4" s="3">
        <v>22</v>
      </c>
      <c r="F4" s="3">
        <v>4</v>
      </c>
      <c r="G4" s="4">
        <v>43684</v>
      </c>
    </row>
    <row r="5" spans="1:7" x14ac:dyDescent="0.25">
      <c r="A5" s="3">
        <v>34</v>
      </c>
      <c r="B5" s="3">
        <v>13</v>
      </c>
      <c r="C5" s="3">
        <v>166</v>
      </c>
      <c r="D5" s="4">
        <v>43659</v>
      </c>
      <c r="E5" s="3">
        <v>19</v>
      </c>
      <c r="F5" s="3">
        <v>4</v>
      </c>
      <c r="G5" s="4">
        <v>43680</v>
      </c>
    </row>
    <row r="6" spans="1:7" x14ac:dyDescent="0.25">
      <c r="A6" s="3">
        <v>43</v>
      </c>
      <c r="B6" s="3">
        <v>13</v>
      </c>
      <c r="C6" s="3">
        <v>166</v>
      </c>
      <c r="D6" s="4">
        <v>43628</v>
      </c>
      <c r="E6" s="3">
        <v>19</v>
      </c>
      <c r="F6" s="3">
        <v>35</v>
      </c>
      <c r="G6" s="4">
        <v>43663</v>
      </c>
    </row>
    <row r="7" spans="1:7" x14ac:dyDescent="0.25">
      <c r="A7" s="3">
        <v>53</v>
      </c>
      <c r="B7" s="3">
        <v>13</v>
      </c>
      <c r="C7" s="3">
        <v>166</v>
      </c>
      <c r="D7" s="4">
        <v>43635</v>
      </c>
      <c r="E7" s="3">
        <v>14</v>
      </c>
      <c r="F7" s="3">
        <v>28</v>
      </c>
      <c r="G7" s="4">
        <v>43663</v>
      </c>
    </row>
    <row r="8" spans="1:7" x14ac:dyDescent="0.25">
      <c r="A8" s="3">
        <v>2</v>
      </c>
      <c r="B8" s="3">
        <v>12</v>
      </c>
      <c r="C8" s="3">
        <v>153</v>
      </c>
      <c r="D8" s="4">
        <v>43656</v>
      </c>
      <c r="E8" s="3">
        <v>22</v>
      </c>
      <c r="F8" s="3">
        <v>7</v>
      </c>
      <c r="G8" s="4">
        <v>43680</v>
      </c>
    </row>
    <row r="9" spans="1:7" x14ac:dyDescent="0.25">
      <c r="A9" s="3">
        <v>18</v>
      </c>
      <c r="B9" s="3">
        <v>12</v>
      </c>
      <c r="C9" s="3">
        <v>153</v>
      </c>
      <c r="D9" s="4">
        <v>43638</v>
      </c>
      <c r="E9" s="3">
        <v>21</v>
      </c>
      <c r="F9" s="3">
        <v>25</v>
      </c>
      <c r="G9" s="4">
        <v>43663</v>
      </c>
    </row>
    <row r="10" spans="1:7" x14ac:dyDescent="0.25">
      <c r="A10" s="3">
        <v>30</v>
      </c>
      <c r="B10" s="3">
        <v>12</v>
      </c>
      <c r="C10" s="3">
        <v>153</v>
      </c>
      <c r="D10" s="4">
        <v>43621</v>
      </c>
      <c r="E10" s="3">
        <v>20</v>
      </c>
      <c r="F10" s="3">
        <v>42</v>
      </c>
      <c r="G10" s="4">
        <v>43663</v>
      </c>
    </row>
    <row r="11" spans="1:7" x14ac:dyDescent="0.25">
      <c r="A11" s="3">
        <v>45</v>
      </c>
      <c r="B11" s="3">
        <v>12</v>
      </c>
      <c r="C11" s="3">
        <v>153</v>
      </c>
      <c r="D11" s="4">
        <v>43631</v>
      </c>
      <c r="E11" s="3">
        <v>20</v>
      </c>
      <c r="F11" s="3">
        <v>32</v>
      </c>
      <c r="G11" s="4">
        <v>43663</v>
      </c>
    </row>
    <row r="12" spans="1:7" x14ac:dyDescent="0.25">
      <c r="A12" s="3">
        <v>26</v>
      </c>
      <c r="B12" s="3">
        <v>11</v>
      </c>
      <c r="C12" s="3">
        <v>141</v>
      </c>
      <c r="D12" s="4">
        <v>43628</v>
      </c>
      <c r="E12" s="3">
        <v>22</v>
      </c>
      <c r="F12" s="3">
        <v>35</v>
      </c>
      <c r="G12" s="4">
        <v>43663</v>
      </c>
    </row>
    <row r="13" spans="1:7" x14ac:dyDescent="0.25">
      <c r="A13" s="3">
        <v>5</v>
      </c>
      <c r="B13" s="3">
        <v>10</v>
      </c>
      <c r="C13" s="3">
        <v>128</v>
      </c>
      <c r="D13" s="4">
        <v>43614</v>
      </c>
      <c r="E13" s="3">
        <v>20</v>
      </c>
      <c r="F13" s="3">
        <v>49</v>
      </c>
      <c r="G13" s="4">
        <v>43663</v>
      </c>
    </row>
    <row r="14" spans="1:7" x14ac:dyDescent="0.25">
      <c r="A14" s="3">
        <v>32</v>
      </c>
      <c r="B14" s="3">
        <v>10</v>
      </c>
      <c r="C14" s="3">
        <v>128</v>
      </c>
      <c r="D14" s="4">
        <v>43638</v>
      </c>
      <c r="E14" s="3">
        <v>24</v>
      </c>
      <c r="F14" s="3">
        <v>25</v>
      </c>
      <c r="G14" s="4">
        <v>43663</v>
      </c>
    </row>
    <row r="15" spans="1:7" x14ac:dyDescent="0.25">
      <c r="A15" s="3">
        <v>12</v>
      </c>
      <c r="B15" s="3">
        <v>9</v>
      </c>
      <c r="C15" s="3">
        <v>115</v>
      </c>
      <c r="D15" s="4">
        <v>43628</v>
      </c>
      <c r="E15" s="3">
        <v>27</v>
      </c>
      <c r="F15" s="3">
        <v>35</v>
      </c>
      <c r="G15" s="4">
        <v>43663</v>
      </c>
    </row>
    <row r="16" spans="1:7" x14ac:dyDescent="0.25">
      <c r="A16" s="3">
        <v>23</v>
      </c>
      <c r="B16" s="3">
        <v>9</v>
      </c>
      <c r="C16" s="3">
        <v>115</v>
      </c>
      <c r="D16" s="4">
        <v>43603</v>
      </c>
      <c r="E16" s="3">
        <v>24</v>
      </c>
      <c r="F16" s="3">
        <v>60</v>
      </c>
      <c r="G16" s="4">
        <v>43663</v>
      </c>
    </row>
    <row r="17" spans="1:7" x14ac:dyDescent="0.25">
      <c r="A17" s="3">
        <v>36</v>
      </c>
      <c r="B17" s="3">
        <v>9</v>
      </c>
      <c r="C17" s="3">
        <v>115</v>
      </c>
      <c r="D17" s="4">
        <v>43628</v>
      </c>
      <c r="E17" s="3">
        <v>22</v>
      </c>
      <c r="F17" s="3">
        <v>35</v>
      </c>
      <c r="G17" s="4">
        <v>43663</v>
      </c>
    </row>
    <row r="18" spans="1:7" x14ac:dyDescent="0.25">
      <c r="A18" s="3">
        <v>39</v>
      </c>
      <c r="B18" s="3">
        <v>9</v>
      </c>
      <c r="C18" s="3">
        <v>115</v>
      </c>
      <c r="D18" s="4">
        <v>43621</v>
      </c>
      <c r="E18" s="3">
        <v>25</v>
      </c>
      <c r="F18" s="3">
        <v>42</v>
      </c>
      <c r="G18" s="4">
        <v>43663</v>
      </c>
    </row>
    <row r="19" spans="1:7" x14ac:dyDescent="0.25">
      <c r="A19" s="3">
        <v>44</v>
      </c>
      <c r="B19" s="3">
        <v>9</v>
      </c>
      <c r="C19" s="3">
        <v>115</v>
      </c>
      <c r="D19" s="4">
        <v>43558</v>
      </c>
      <c r="E19" s="3">
        <v>21</v>
      </c>
      <c r="F19" s="3">
        <v>105</v>
      </c>
      <c r="G19" s="4">
        <v>43663</v>
      </c>
    </row>
    <row r="20" spans="1:7" x14ac:dyDescent="0.25">
      <c r="A20" s="3">
        <v>16</v>
      </c>
      <c r="B20" s="3">
        <v>8</v>
      </c>
      <c r="C20" s="3">
        <v>102</v>
      </c>
      <c r="D20" s="4">
        <v>43600</v>
      </c>
      <c r="E20" s="3">
        <v>28</v>
      </c>
      <c r="F20" s="3">
        <v>63</v>
      </c>
      <c r="G20" s="4">
        <v>43663</v>
      </c>
    </row>
    <row r="21" spans="1:7" x14ac:dyDescent="0.25">
      <c r="A21" s="3">
        <v>6</v>
      </c>
      <c r="B21" s="3">
        <v>7</v>
      </c>
      <c r="C21" s="3">
        <v>89</v>
      </c>
      <c r="D21" s="4">
        <v>43624</v>
      </c>
      <c r="E21" s="3">
        <v>36</v>
      </c>
      <c r="F21" s="3">
        <v>39</v>
      </c>
      <c r="G21" s="4">
        <v>43663</v>
      </c>
    </row>
  </sheetData>
  <sortState ref="A2:G21">
    <sortCondition descending="1" ref="B2:B21"/>
    <sortCondition ref="A2:A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C877-1210-4097-B4DE-9B422F3F61A3}">
  <dimension ref="A1:G38"/>
  <sheetViews>
    <sheetView workbookViewId="0">
      <selection activeCell="A2" sqref="A2:G21"/>
    </sheetView>
  </sheetViews>
  <sheetFormatPr defaultColWidth="20.42578125" defaultRowHeight="15" x14ac:dyDescent="0.25"/>
  <sheetData>
    <row r="1" spans="1:7" ht="28.5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7" x14ac:dyDescent="0.25">
      <c r="A2" s="3">
        <v>51</v>
      </c>
      <c r="B2" s="3">
        <v>15</v>
      </c>
      <c r="C2" s="3">
        <v>192</v>
      </c>
      <c r="D2" s="4">
        <v>43652</v>
      </c>
      <c r="E2" s="3">
        <v>16</v>
      </c>
      <c r="F2" s="3">
        <v>11</v>
      </c>
      <c r="G2" s="4">
        <v>43670</v>
      </c>
    </row>
    <row r="3" spans="1:7" x14ac:dyDescent="0.25">
      <c r="A3" s="3">
        <v>27</v>
      </c>
      <c r="B3" s="3">
        <v>14</v>
      </c>
      <c r="C3" s="3">
        <v>179</v>
      </c>
      <c r="D3" s="4">
        <v>43649</v>
      </c>
      <c r="E3" s="3">
        <v>19</v>
      </c>
      <c r="F3" s="3">
        <v>14</v>
      </c>
      <c r="G3" s="4">
        <v>43670</v>
      </c>
    </row>
    <row r="4" spans="1:7" x14ac:dyDescent="0.25">
      <c r="A4" s="3">
        <v>43</v>
      </c>
      <c r="B4" s="3">
        <v>13</v>
      </c>
      <c r="C4" s="3">
        <v>166</v>
      </c>
      <c r="D4" s="4">
        <v>43628</v>
      </c>
      <c r="E4" s="3">
        <v>19</v>
      </c>
      <c r="F4" s="3">
        <v>35</v>
      </c>
      <c r="G4" s="4">
        <v>43663</v>
      </c>
    </row>
    <row r="5" spans="1:7" x14ac:dyDescent="0.25">
      <c r="A5" s="3">
        <v>53</v>
      </c>
      <c r="B5" s="3">
        <v>13</v>
      </c>
      <c r="C5" s="3">
        <v>166</v>
      </c>
      <c r="D5" s="4">
        <v>43635</v>
      </c>
      <c r="E5" s="3">
        <v>14</v>
      </c>
      <c r="F5" s="3">
        <v>28</v>
      </c>
      <c r="G5" s="4">
        <v>43663</v>
      </c>
    </row>
    <row r="6" spans="1:7" x14ac:dyDescent="0.25">
      <c r="A6" s="3">
        <v>34</v>
      </c>
      <c r="B6" s="3">
        <v>13</v>
      </c>
      <c r="C6" s="3">
        <v>166</v>
      </c>
      <c r="D6" s="4">
        <v>43659</v>
      </c>
      <c r="E6" s="3">
        <v>19</v>
      </c>
      <c r="F6" s="3">
        <v>4</v>
      </c>
      <c r="G6" s="4">
        <v>43680</v>
      </c>
    </row>
    <row r="7" spans="1:7" x14ac:dyDescent="0.25">
      <c r="A7" s="3">
        <v>4</v>
      </c>
      <c r="B7" s="3">
        <v>13</v>
      </c>
      <c r="C7" s="3">
        <v>166</v>
      </c>
      <c r="D7" s="4">
        <v>43659</v>
      </c>
      <c r="E7" s="3">
        <v>22</v>
      </c>
      <c r="F7" s="3">
        <v>4</v>
      </c>
      <c r="G7" s="4">
        <v>43684</v>
      </c>
    </row>
    <row r="8" spans="1:7" x14ac:dyDescent="0.25">
      <c r="A8" s="3">
        <v>18</v>
      </c>
      <c r="B8" s="3">
        <v>12</v>
      </c>
      <c r="C8" s="3">
        <v>153</v>
      </c>
      <c r="D8" s="4">
        <v>43638</v>
      </c>
      <c r="E8" s="3">
        <v>21</v>
      </c>
      <c r="F8" s="3">
        <v>25</v>
      </c>
      <c r="G8" s="4">
        <v>43663</v>
      </c>
    </row>
    <row r="9" spans="1:7" x14ac:dyDescent="0.25">
      <c r="A9" s="3">
        <v>30</v>
      </c>
      <c r="B9" s="3">
        <v>12</v>
      </c>
      <c r="C9" s="3">
        <v>153</v>
      </c>
      <c r="D9" s="4">
        <v>43621</v>
      </c>
      <c r="E9" s="3">
        <v>20</v>
      </c>
      <c r="F9" s="3">
        <v>42</v>
      </c>
      <c r="G9" s="4">
        <v>43663</v>
      </c>
    </row>
    <row r="10" spans="1:7" x14ac:dyDescent="0.25">
      <c r="A10" s="3">
        <v>45</v>
      </c>
      <c r="B10" s="3">
        <v>12</v>
      </c>
      <c r="C10" s="3">
        <v>153</v>
      </c>
      <c r="D10" s="4">
        <v>43631</v>
      </c>
      <c r="E10" s="3">
        <v>20</v>
      </c>
      <c r="F10" s="3">
        <v>32</v>
      </c>
      <c r="G10" s="4">
        <v>43663</v>
      </c>
    </row>
    <row r="11" spans="1:7" x14ac:dyDescent="0.25">
      <c r="A11" s="3">
        <v>2</v>
      </c>
      <c r="B11" s="3">
        <v>12</v>
      </c>
      <c r="C11" s="3">
        <v>153</v>
      </c>
      <c r="D11" s="4">
        <v>43656</v>
      </c>
      <c r="E11" s="3">
        <v>22</v>
      </c>
      <c r="F11" s="3">
        <v>7</v>
      </c>
      <c r="G11" s="4">
        <v>43680</v>
      </c>
    </row>
    <row r="12" spans="1:7" x14ac:dyDescent="0.25">
      <c r="A12" s="3">
        <v>26</v>
      </c>
      <c r="B12" s="3">
        <v>11</v>
      </c>
      <c r="C12" s="3">
        <v>141</v>
      </c>
      <c r="D12" s="4">
        <v>43628</v>
      </c>
      <c r="E12" s="3">
        <v>22</v>
      </c>
      <c r="F12" s="3">
        <v>35</v>
      </c>
      <c r="G12" s="4">
        <v>43663</v>
      </c>
    </row>
    <row r="13" spans="1:7" x14ac:dyDescent="0.25">
      <c r="A13" s="3">
        <v>5</v>
      </c>
      <c r="B13" s="3">
        <v>10</v>
      </c>
      <c r="C13" s="3">
        <v>128</v>
      </c>
      <c r="D13" s="4">
        <v>43614</v>
      </c>
      <c r="E13" s="3">
        <v>20</v>
      </c>
      <c r="F13" s="3">
        <v>49</v>
      </c>
      <c r="G13" s="4">
        <v>43663</v>
      </c>
    </row>
    <row r="14" spans="1:7" x14ac:dyDescent="0.25">
      <c r="A14" s="3">
        <v>32</v>
      </c>
      <c r="B14" s="3">
        <v>10</v>
      </c>
      <c r="C14" s="3">
        <v>128</v>
      </c>
      <c r="D14" s="4">
        <v>43638</v>
      </c>
      <c r="E14" s="3">
        <v>24</v>
      </c>
      <c r="F14" s="3">
        <v>25</v>
      </c>
      <c r="G14" s="4">
        <v>43663</v>
      </c>
    </row>
    <row r="15" spans="1:7" x14ac:dyDescent="0.25">
      <c r="A15" s="3">
        <v>12</v>
      </c>
      <c r="B15" s="3">
        <v>9</v>
      </c>
      <c r="C15" s="3">
        <v>115</v>
      </c>
      <c r="D15" s="4">
        <v>43628</v>
      </c>
      <c r="E15" s="3">
        <v>27</v>
      </c>
      <c r="F15" s="3">
        <v>35</v>
      </c>
      <c r="G15" s="4">
        <v>43663</v>
      </c>
    </row>
    <row r="16" spans="1:7" x14ac:dyDescent="0.25">
      <c r="A16" s="3">
        <v>23</v>
      </c>
      <c r="B16" s="3">
        <v>9</v>
      </c>
      <c r="C16" s="3">
        <v>115</v>
      </c>
      <c r="D16" s="4">
        <v>43603</v>
      </c>
      <c r="E16" s="3">
        <v>24</v>
      </c>
      <c r="F16" s="3">
        <v>60</v>
      </c>
      <c r="G16" s="4">
        <v>43663</v>
      </c>
    </row>
    <row r="17" spans="1:7" x14ac:dyDescent="0.25">
      <c r="A17" s="3">
        <v>36</v>
      </c>
      <c r="B17" s="3">
        <v>9</v>
      </c>
      <c r="C17" s="3">
        <v>115</v>
      </c>
      <c r="D17" s="4">
        <v>43628</v>
      </c>
      <c r="E17" s="3">
        <v>22</v>
      </c>
      <c r="F17" s="3">
        <v>35</v>
      </c>
      <c r="G17" s="4">
        <v>43663</v>
      </c>
    </row>
    <row r="18" spans="1:7" x14ac:dyDescent="0.25">
      <c r="A18" s="3">
        <v>39</v>
      </c>
      <c r="B18" s="3">
        <v>9</v>
      </c>
      <c r="C18" s="3">
        <v>115</v>
      </c>
      <c r="D18" s="4">
        <v>43621</v>
      </c>
      <c r="E18" s="3">
        <v>25</v>
      </c>
      <c r="F18" s="3">
        <v>42</v>
      </c>
      <c r="G18" s="4">
        <v>43663</v>
      </c>
    </row>
    <row r="19" spans="1:7" x14ac:dyDescent="0.25">
      <c r="A19" s="3">
        <v>44</v>
      </c>
      <c r="B19" s="3">
        <v>9</v>
      </c>
      <c r="C19" s="3">
        <v>115</v>
      </c>
      <c r="D19" s="4">
        <v>43558</v>
      </c>
      <c r="E19" s="3">
        <v>21</v>
      </c>
      <c r="F19" s="3">
        <v>105</v>
      </c>
      <c r="G19" s="4">
        <v>43663</v>
      </c>
    </row>
    <row r="20" spans="1:7" x14ac:dyDescent="0.25">
      <c r="A20" s="3">
        <v>16</v>
      </c>
      <c r="B20" s="3">
        <v>8</v>
      </c>
      <c r="C20" s="3">
        <v>102</v>
      </c>
      <c r="D20" s="4">
        <v>43600</v>
      </c>
      <c r="E20" s="3">
        <v>28</v>
      </c>
      <c r="F20" s="3">
        <v>63</v>
      </c>
      <c r="G20" s="4">
        <v>43663</v>
      </c>
    </row>
    <row r="21" spans="1:7" x14ac:dyDescent="0.25">
      <c r="A21" s="3">
        <v>6</v>
      </c>
      <c r="B21" s="3">
        <v>7</v>
      </c>
      <c r="C21" s="3">
        <v>89</v>
      </c>
      <c r="D21" s="4">
        <v>43624</v>
      </c>
      <c r="E21" s="3">
        <v>36</v>
      </c>
      <c r="F21" s="3">
        <v>39</v>
      </c>
      <c r="G21" s="4">
        <v>43663</v>
      </c>
    </row>
    <row r="22" spans="1:7" x14ac:dyDescent="0.25">
      <c r="A22" s="3">
        <v>24</v>
      </c>
      <c r="B22" s="3">
        <v>7</v>
      </c>
      <c r="C22" s="3">
        <v>89</v>
      </c>
      <c r="D22" s="4">
        <v>43621</v>
      </c>
      <c r="E22" s="3">
        <v>30</v>
      </c>
      <c r="F22" s="3">
        <v>42</v>
      </c>
      <c r="G22" s="4">
        <v>43663</v>
      </c>
    </row>
    <row r="23" spans="1:7" x14ac:dyDescent="0.25">
      <c r="A23" s="3">
        <v>50</v>
      </c>
      <c r="B23" s="3">
        <v>7</v>
      </c>
      <c r="C23" s="3">
        <v>89</v>
      </c>
      <c r="D23" s="4">
        <v>43624</v>
      </c>
      <c r="E23" s="3">
        <v>33</v>
      </c>
      <c r="F23" s="3">
        <v>39</v>
      </c>
      <c r="G23" s="4">
        <v>43663</v>
      </c>
    </row>
    <row r="24" spans="1:7" x14ac:dyDescent="0.25">
      <c r="A24" s="3">
        <v>49</v>
      </c>
      <c r="B24" s="3">
        <v>7</v>
      </c>
      <c r="C24" s="3">
        <v>89</v>
      </c>
      <c r="D24" s="4">
        <v>43638</v>
      </c>
      <c r="E24" s="3">
        <v>30</v>
      </c>
      <c r="F24" s="3">
        <v>25</v>
      </c>
      <c r="G24" s="4">
        <v>43670</v>
      </c>
    </row>
    <row r="25" spans="1:7" x14ac:dyDescent="0.25">
      <c r="A25" s="3">
        <v>3</v>
      </c>
      <c r="B25" s="3">
        <v>7</v>
      </c>
      <c r="C25" s="3">
        <v>89</v>
      </c>
      <c r="D25" s="4">
        <v>43635</v>
      </c>
      <c r="E25" s="3">
        <v>40</v>
      </c>
      <c r="F25" s="3">
        <v>28</v>
      </c>
      <c r="G25" s="4">
        <v>43677</v>
      </c>
    </row>
    <row r="26" spans="1:7" x14ac:dyDescent="0.25">
      <c r="A26" s="3">
        <v>13</v>
      </c>
      <c r="B26" s="3">
        <v>7</v>
      </c>
      <c r="C26" s="3">
        <v>89</v>
      </c>
      <c r="D26" s="4">
        <v>43638</v>
      </c>
      <c r="E26" s="3">
        <v>40</v>
      </c>
      <c r="F26" s="3">
        <v>25</v>
      </c>
      <c r="G26" s="4">
        <v>43680</v>
      </c>
    </row>
    <row r="27" spans="1:7" x14ac:dyDescent="0.25">
      <c r="A27" s="3">
        <v>52</v>
      </c>
      <c r="B27" s="3">
        <v>7</v>
      </c>
      <c r="C27" s="3">
        <v>89</v>
      </c>
      <c r="D27" s="4">
        <v>43645</v>
      </c>
      <c r="E27" s="3">
        <v>36</v>
      </c>
      <c r="F27" s="3">
        <v>18</v>
      </c>
      <c r="G27" s="4">
        <v>43684</v>
      </c>
    </row>
    <row r="28" spans="1:7" x14ac:dyDescent="0.25">
      <c r="A28" s="3">
        <v>20</v>
      </c>
      <c r="B28" s="3">
        <v>7</v>
      </c>
      <c r="C28" s="3">
        <v>89</v>
      </c>
      <c r="D28" s="4">
        <v>43652</v>
      </c>
      <c r="E28" s="3">
        <v>37</v>
      </c>
      <c r="F28" s="3">
        <v>11</v>
      </c>
      <c r="G28" s="4">
        <v>43691</v>
      </c>
    </row>
    <row r="29" spans="1:7" x14ac:dyDescent="0.25">
      <c r="A29" s="3">
        <v>8</v>
      </c>
      <c r="B29" s="3">
        <v>7</v>
      </c>
      <c r="C29" s="3">
        <v>89</v>
      </c>
      <c r="D29" s="4">
        <v>43659</v>
      </c>
      <c r="E29" s="3">
        <v>44</v>
      </c>
      <c r="F29" s="3">
        <v>4</v>
      </c>
      <c r="G29" s="4">
        <v>43705</v>
      </c>
    </row>
    <row r="30" spans="1:7" x14ac:dyDescent="0.25">
      <c r="A30" s="3">
        <v>15</v>
      </c>
      <c r="B30" s="3">
        <v>6</v>
      </c>
      <c r="C30" s="3">
        <v>76</v>
      </c>
      <c r="D30" s="4">
        <v>43614</v>
      </c>
      <c r="E30" s="3">
        <v>34</v>
      </c>
      <c r="F30" s="3">
        <v>49</v>
      </c>
      <c r="G30" s="4">
        <v>43663</v>
      </c>
    </row>
    <row r="31" spans="1:7" x14ac:dyDescent="0.25">
      <c r="A31" s="3">
        <v>21</v>
      </c>
      <c r="B31" s="3">
        <v>6</v>
      </c>
      <c r="C31" s="3">
        <v>76</v>
      </c>
      <c r="D31" s="4">
        <v>43579</v>
      </c>
      <c r="E31" s="3">
        <v>30</v>
      </c>
      <c r="F31" s="3">
        <v>84</v>
      </c>
      <c r="G31" s="4">
        <v>43663</v>
      </c>
    </row>
    <row r="32" spans="1:7" x14ac:dyDescent="0.25">
      <c r="A32" s="3">
        <v>35</v>
      </c>
      <c r="B32" s="3">
        <v>6</v>
      </c>
      <c r="C32" s="3">
        <v>76</v>
      </c>
      <c r="D32" s="4">
        <v>43586</v>
      </c>
      <c r="E32" s="3">
        <v>38</v>
      </c>
      <c r="F32" s="3">
        <v>77</v>
      </c>
      <c r="G32" s="4">
        <v>43663</v>
      </c>
    </row>
    <row r="33" spans="1:7" x14ac:dyDescent="0.25">
      <c r="A33" s="3">
        <v>38</v>
      </c>
      <c r="B33" s="3">
        <v>5</v>
      </c>
      <c r="C33" s="3">
        <v>64</v>
      </c>
      <c r="D33" s="4">
        <v>43631</v>
      </c>
      <c r="E33" s="3">
        <v>47</v>
      </c>
      <c r="F33" s="3">
        <v>32</v>
      </c>
      <c r="G33" s="4">
        <v>43680</v>
      </c>
    </row>
    <row r="34" spans="1:7" x14ac:dyDescent="0.25">
      <c r="A34" s="3">
        <v>17</v>
      </c>
      <c r="B34" s="3">
        <v>5</v>
      </c>
      <c r="C34" s="3">
        <v>64</v>
      </c>
      <c r="D34" s="4">
        <v>43659</v>
      </c>
      <c r="E34" s="3">
        <v>49</v>
      </c>
      <c r="F34" s="3">
        <v>4</v>
      </c>
      <c r="G34" s="4">
        <v>43708</v>
      </c>
    </row>
    <row r="35" spans="1:7" x14ac:dyDescent="0.25">
      <c r="A35" s="3">
        <v>41</v>
      </c>
      <c r="B35" s="3">
        <v>4</v>
      </c>
      <c r="C35" s="3">
        <v>51</v>
      </c>
      <c r="D35" s="4">
        <v>43509</v>
      </c>
      <c r="E35" s="3">
        <v>39</v>
      </c>
      <c r="F35" s="3">
        <v>154</v>
      </c>
      <c r="G35" s="4">
        <v>43663</v>
      </c>
    </row>
    <row r="36" spans="1:7" x14ac:dyDescent="0.25">
      <c r="A36" s="3">
        <v>47</v>
      </c>
      <c r="B36" s="3">
        <v>4</v>
      </c>
      <c r="C36" s="3">
        <v>51</v>
      </c>
      <c r="D36" s="4">
        <v>43614</v>
      </c>
      <c r="E36" s="3">
        <v>44</v>
      </c>
      <c r="F36" s="3">
        <v>49</v>
      </c>
      <c r="G36" s="4">
        <v>43663</v>
      </c>
    </row>
    <row r="37" spans="1:7" x14ac:dyDescent="0.25">
      <c r="A37" s="3">
        <v>7</v>
      </c>
      <c r="B37" s="3">
        <v>4</v>
      </c>
      <c r="C37" s="3">
        <v>51</v>
      </c>
      <c r="D37" s="4">
        <v>43635</v>
      </c>
      <c r="E37" s="3">
        <v>78</v>
      </c>
      <c r="F37" s="3">
        <v>28</v>
      </c>
      <c r="G37" s="4">
        <v>43715</v>
      </c>
    </row>
    <row r="38" spans="1:7" x14ac:dyDescent="0.25">
      <c r="A38" s="3">
        <v>11</v>
      </c>
      <c r="B38" s="3">
        <v>3</v>
      </c>
      <c r="C38" s="3">
        <v>38</v>
      </c>
      <c r="D38" s="4">
        <v>43659</v>
      </c>
      <c r="E38" s="3">
        <v>57</v>
      </c>
      <c r="F38" s="3">
        <v>4</v>
      </c>
      <c r="G38" s="4">
        <v>43719</v>
      </c>
    </row>
  </sheetData>
  <sortState ref="A2:G38">
    <sortCondition descending="1" ref="B2:B38"/>
    <sortCondition ref="G2:G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Play16Games</vt:lpstr>
      <vt:lpstr>Best20</vt:lpstr>
      <vt:lpstr>DropSortHere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Iturribeitia</dc:creator>
  <cp:lastModifiedBy>Marcos Iturribeitia</cp:lastModifiedBy>
  <cp:lastPrinted>2019-07-17T21:42:30Z</cp:lastPrinted>
  <dcterms:created xsi:type="dcterms:W3CDTF">2018-11-16T14:39:40Z</dcterms:created>
  <dcterms:modified xsi:type="dcterms:W3CDTF">2019-07-17T21:42:35Z</dcterms:modified>
</cp:coreProperties>
</file>