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6uLTSEz7sX53SxyfA5gl7ld6nCA=="/>
    </ext>
  </extLst>
</workbook>
</file>

<file path=xl/sharedStrings.xml><?xml version="1.0" encoding="utf-8"?>
<sst xmlns="http://schemas.openxmlformats.org/spreadsheetml/2006/main" count="68" uniqueCount="60">
  <si>
    <t>EQUIPO: AfterWork                                     (19/05/2021)</t>
  </si>
  <si>
    <t xml:space="preserve">TEST A: </t>
  </si>
  <si>
    <t>TEST B:</t>
  </si>
  <si>
    <t xml:space="preserve">DISEÑO DE INTERFACES DE USUARIO </t>
  </si>
  <si>
    <r>
      <rPr/>
      <t xml:space="preserve">Web: </t>
    </r>
    <r>
      <rPr>
        <color rgb="FF1155CC"/>
        <u/>
      </rPr>
      <t>https://github.com/VictorRubia/DIU21</t>
    </r>
  </si>
  <si>
    <r>
      <rPr/>
      <t xml:space="preserve">Web: </t>
    </r>
    <r>
      <rPr>
        <color rgb="FF1155CC"/>
        <u/>
      </rPr>
      <t>https://github.com/corderop/DIU21</t>
    </r>
  </si>
  <si>
    <t xml:space="preserve">PRACTICA 4 - Cuestionario SUS </t>
  </si>
  <si>
    <t xml:space="preserve">A - TESTING </t>
  </si>
  <si>
    <t xml:space="preserve"> B - TESTING</t>
  </si>
  <si>
    <t xml:space="preserve">USUARIO ID: </t>
  </si>
  <si>
    <t>#USER1</t>
  </si>
  <si>
    <t>#USER2</t>
  </si>
  <si>
    <t>#USER3</t>
  </si>
  <si>
    <t>#USER4</t>
  </si>
  <si>
    <t>SEXO</t>
  </si>
  <si>
    <t>Masculino</t>
  </si>
  <si>
    <t>Femenino</t>
  </si>
  <si>
    <t>EDAD</t>
  </si>
  <si>
    <t>OCUPACION</t>
  </si>
  <si>
    <t>Inspector de bomberos</t>
  </si>
  <si>
    <t>Estudiante Universitaria (Erasmus)</t>
  </si>
  <si>
    <t>Pescadero</t>
  </si>
  <si>
    <t>Enfermera</t>
  </si>
  <si>
    <t>EXPERIENCIA TIC</t>
  </si>
  <si>
    <t>Medio</t>
  </si>
  <si>
    <t>Avanzado</t>
  </si>
  <si>
    <t>Baja</t>
  </si>
  <si>
    <t>Media - Baja</t>
  </si>
  <si>
    <t>PERFIL (describir)</t>
  </si>
  <si>
    <t>Es una persona humilde y muy activa físicamente que ha trabajado mucho en los últimos años. Está ilusionado ya que, para compensar lo trabajado, quiere disfrutar los fines de semana de planes que le hagan olvidarse de su estresante trabajo. Le encanta viajar con su mujer y con sus amigos</t>
  </si>
  <si>
    <t xml:space="preserve">Es una persona bastante introvertida y reservada, prefiere planes que no involucren a mucha gente, se guia por la intuición, no analiza las situaciones, vive el dia dia para disfrutar al maximo, por lo que es bastante soñadora. es una persona bastante calmada y no suele ser muy expresiva ni frenética. </t>
  </si>
  <si>
    <t>Es una persona muy familiar y muy creativa, ya que le gusta el arte. Además es muy desenvuelto y sabe muy bien empatizar con los demás. Tras muchos años de duro trabajo en un negocio familiar desea organizar un viaje para él y su familia en el que puedan desconectar de la rutina</t>
  </si>
  <si>
    <t>Es una persona extrovertida, que esta constantemente pendiente de todo lo que le rodea ya que tiene que llevar sus asustos, los de la familia, los de los niños. Es la tipica madre que controla toda la casa, y ordena como se hacen las cosas. Esta harta de la rutina de colegios, trabajo, cuidar niños, asi que ha decidido hacer algo distinto.</t>
  </si>
  <si>
    <t>1: Completamente en desacuerdo</t>
  </si>
  <si>
    <t>5: completamente de acuerdo</t>
  </si>
  <si>
    <t>CUESTIONARIO SUS</t>
  </si>
  <si>
    <r>
      <rPr>
        <rFont val="Calibri"/>
        <color theme="1"/>
      </rPr>
      <t xml:space="preserve">Valoracion </t>
    </r>
    <r>
      <rPr>
        <rFont val="Calibri"/>
        <b/>
        <color theme="1"/>
      </rPr>
      <t>User1</t>
    </r>
    <r>
      <rPr>
        <rFont val="Calibri"/>
        <color theme="1"/>
      </rPr>
      <t xml:space="preserve">  (entre 1-5)</t>
    </r>
  </si>
  <si>
    <t>Normalizado</t>
  </si>
  <si>
    <r>
      <rPr>
        <rFont val="Calibri"/>
        <color theme="1"/>
      </rPr>
      <t xml:space="preserve">Valoracion </t>
    </r>
    <r>
      <rPr>
        <rFont val="Calibri"/>
        <b/>
        <color theme="1"/>
      </rPr>
      <t>User2</t>
    </r>
    <r>
      <rPr>
        <rFont val="Calibri"/>
        <color theme="1"/>
      </rPr>
      <t xml:space="preserve">  (entre 1-5)</t>
    </r>
  </si>
  <si>
    <r>
      <rPr>
        <rFont val="Calibri"/>
        <color theme="1"/>
      </rPr>
      <t xml:space="preserve">Valoracion </t>
    </r>
    <r>
      <rPr>
        <rFont val="Calibri"/>
        <b/>
        <color theme="1"/>
      </rPr>
      <t>User3</t>
    </r>
    <r>
      <rPr>
        <rFont val="Calibri"/>
        <color theme="1"/>
      </rPr>
      <t xml:space="preserve">  (entre 1-5)</t>
    </r>
  </si>
  <si>
    <r>
      <rPr>
        <rFont val="Calibri"/>
        <color theme="1"/>
      </rPr>
      <t xml:space="preserve">Valoracion </t>
    </r>
    <r>
      <rPr>
        <rFont val="Calibri"/>
        <b/>
        <color theme="1"/>
      </rPr>
      <t>User3</t>
    </r>
    <r>
      <rPr>
        <rFont val="Calibri"/>
        <color theme="1"/>
      </rPr>
      <t xml:space="preserve">  (entre 1-5)</t>
    </r>
  </si>
  <si>
    <t>Creo que me gustará visitar con frecuencia este website</t>
  </si>
  <si>
    <t>Encontré el website innecesariamente complejo</t>
  </si>
  <si>
    <t>Pensé que era fácil utilizar este website</t>
  </si>
  <si>
    <t>Creo que necesitaría del apoyo de un experto para recorrer el website</t>
  </si>
  <si>
    <t>Encontré las funciones del website bastante bien integradas</t>
  </si>
  <si>
    <t>Pensé que había demasiada inconsistencia en el website</t>
  </si>
  <si>
    <t>Imagino que la mayoría de las personas aprenderían muy rápidamente a utilizar el website</t>
  </si>
  <si>
    <t>Encontré el website muy grande al recorrerlo</t>
  </si>
  <si>
    <t>Me sentí muy confiado en el manejo del website</t>
  </si>
  <si>
    <t>Necesito aprender muchas cosas antes de manejarme en el website</t>
  </si>
  <si>
    <t xml:space="preserve">VALORACION FINAL </t>
  </si>
  <si>
    <t>NO ACEPTABLE (SI ES &lt;40)</t>
  </si>
  <si>
    <t>MARGINAL (LOW  40-60)</t>
  </si>
  <si>
    <r>
      <rPr>
        <rFont val="Calibri"/>
        <color theme="1"/>
      </rPr>
      <t xml:space="preserve">MARGINAL </t>
    </r>
    <r>
      <rPr>
        <rFont val="Calibri"/>
        <b/>
        <color theme="1"/>
      </rPr>
      <t>D</t>
    </r>
    <r>
      <rPr>
        <rFont val="Calibri"/>
        <color theme="1"/>
      </rPr>
      <t xml:space="preserve"> (ENTRE 60-70)</t>
    </r>
  </si>
  <si>
    <r>
      <rPr>
        <rFont val="Calibri"/>
        <color theme="1"/>
      </rPr>
      <t>ACEPTABLE TIPO</t>
    </r>
    <r>
      <rPr>
        <rFont val="Calibri"/>
        <b/>
        <color theme="1"/>
      </rPr>
      <t xml:space="preserve"> C </t>
    </r>
    <r>
      <rPr>
        <rFont val="Calibri"/>
        <color theme="1"/>
      </rPr>
      <t>(GOOD 70-80)</t>
    </r>
  </si>
  <si>
    <r>
      <rPr>
        <rFont val="Calibri"/>
        <color theme="1"/>
      </rPr>
      <t xml:space="preserve">ACEPTABLE TIPO </t>
    </r>
    <r>
      <rPr>
        <rFont val="Calibri"/>
        <b/>
        <color theme="1"/>
      </rPr>
      <t xml:space="preserve">B </t>
    </r>
    <r>
      <rPr>
        <rFont val="Calibri"/>
        <color theme="1"/>
      </rPr>
      <t>(EXECELENT 80-90)</t>
    </r>
  </si>
  <si>
    <r>
      <rPr>
        <rFont val="Calibri"/>
        <color theme="1"/>
      </rPr>
      <t xml:space="preserve">ACEPTABLE TIPO </t>
    </r>
    <r>
      <rPr>
        <rFont val="Calibri"/>
        <b/>
        <color theme="1"/>
      </rPr>
      <t xml:space="preserve">A </t>
    </r>
    <r>
      <rPr>
        <rFont val="Calibri"/>
        <color theme="1"/>
      </rPr>
      <t>(THE BEST 90-100)</t>
    </r>
  </si>
  <si>
    <t>Fuente:http://www.measuringux.com</t>
  </si>
  <si>
    <t>http://www.measuringux.com/sus/SUS.pdf</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</si>
</sst>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color theme="1"/>
      <name val="Calibri"/>
    </font>
    <font>
      <b/>
      <color theme="1"/>
      <name val="Calibri"/>
    </font>
    <font>
      <u/>
      <color rgb="FF0000FF"/>
    </font>
    <font>
      <color theme="1"/>
      <name val="Arial"/>
    </font>
    <font>
      <name val="Arial"/>
    </font>
    <font>
      <b/>
      <sz val="12.0"/>
      <color theme="1"/>
      <name val="Arial"/>
    </font>
    <font>
      <b/>
      <color theme="1"/>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17">
    <border/>
    <border>
      <left style="thick">
        <color rgb="FF0000FF"/>
      </left>
      <top style="thick">
        <color rgb="FF0000FF"/>
      </top>
      <bottom style="thick">
        <color rgb="FF0000FF"/>
      </bottom>
    </border>
    <border>
      <top style="thick">
        <color rgb="FF0000FF"/>
      </top>
      <bottom style="thick">
        <color rgb="FF0000FF"/>
      </bottom>
    </border>
    <border>
      <left style="thick">
        <color rgb="FF00FF00"/>
      </left>
      <top style="thick">
        <color rgb="FF00FF00"/>
      </top>
      <bottom style="thick">
        <color rgb="FF00FF00"/>
      </bottom>
    </border>
    <border>
      <right style="thick">
        <color rgb="FF00FF00"/>
      </right>
      <top style="thick">
        <color rgb="FF00FF00"/>
      </top>
      <bottom style="thick">
        <color rgb="FF00FF00"/>
      </bottom>
    </border>
    <border>
      <left style="thick">
        <color rgb="FF0000FF"/>
      </left>
    </border>
    <border>
      <right style="thick">
        <color rgb="FF00FF00"/>
      </right>
    </border>
    <border>
      <left style="thick">
        <color rgb="FF00FF00"/>
      </left>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ck">
        <color rgb="FF0000FF"/>
      </left>
      <right style="thin">
        <color rgb="FFCCCCCC"/>
      </right>
      <top style="thin">
        <color rgb="FFCCCCCC"/>
      </top>
      <bottom style="thin">
        <color rgb="FFCCCCCC"/>
      </bottom>
    </border>
    <border>
      <left style="thick">
        <color rgb="FF00FF00"/>
      </left>
      <right style="thin">
        <color rgb="FFCCCCCC"/>
      </right>
      <top style="thin">
        <color rgb="FFCCCCCC"/>
      </top>
      <bottom style="thin">
        <color rgb="FFCCCCCC"/>
      </bottom>
    </border>
    <border>
      <left style="thin">
        <color rgb="FFCCCCCC"/>
      </left>
      <right style="thick">
        <color rgb="FF00FF00"/>
      </right>
      <top style="thin">
        <color rgb="FFCCCCCC"/>
      </top>
      <bottom style="thin">
        <color rgb="FFCCCCCC"/>
      </bottom>
    </border>
    <border>
      <left style="thick">
        <color rgb="FF0000FF"/>
      </left>
      <bottom style="thick">
        <color rgb="FF0000FF"/>
      </bottom>
    </border>
    <border>
      <bottom style="thick">
        <color rgb="FF0000FF"/>
      </bottom>
    </border>
    <border>
      <left style="thick">
        <color rgb="FF00FF00"/>
      </left>
      <bottom style="thick">
        <color rgb="FF00FF00"/>
      </bottom>
    </border>
    <border>
      <right style="thick">
        <color rgb="FF00FF00"/>
      </right>
      <bottom style="thick">
        <color rgb="FF00FF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1" fillId="0" fontId="3" numFmtId="0" xfId="0" applyAlignment="1" applyBorder="1" applyFont="1">
      <alignment horizontal="center"/>
    </xf>
    <xf borderId="2" fillId="0" fontId="2" numFmtId="0" xfId="0" applyBorder="1" applyFont="1"/>
    <xf borderId="3" fillId="0" fontId="3" numFmtId="0" xfId="0" applyAlignment="1" applyBorder="1" applyFont="1">
      <alignment horizontal="center"/>
    </xf>
    <xf borderId="4" fillId="0" fontId="2" numFmtId="0" xfId="0" applyBorder="1" applyFont="1"/>
    <xf borderId="0" fillId="0" fontId="2" numFmtId="0" xfId="0" applyAlignment="1" applyFont="1">
      <alignment horizontal="right"/>
    </xf>
    <xf borderId="5" fillId="0" fontId="5" numFmtId="0" xfId="0" applyAlignment="1" applyBorder="1" applyFont="1">
      <alignment horizontal="center" shrinkToFit="0" vertical="bottom" wrapText="1"/>
    </xf>
    <xf borderId="0" fillId="0" fontId="2" numFmtId="0" xfId="0" applyAlignment="1" applyFont="1">
      <alignment horizontal="center"/>
    </xf>
    <xf borderId="0" fillId="0" fontId="5" numFmtId="0" xfId="0" applyAlignment="1" applyFont="1">
      <alignment horizontal="center" shrinkToFit="0" vertical="bottom" wrapText="1"/>
    </xf>
    <xf borderId="6" fillId="0" fontId="5" numFmtId="0" xfId="0" applyAlignment="1" applyBorder="1" applyFont="1">
      <alignment horizontal="center" shrinkToFit="0" vertical="bottom" wrapText="1"/>
    </xf>
    <xf borderId="5" fillId="0" fontId="5" numFmtId="0" xfId="0" applyAlignment="1" applyBorder="1" applyFont="1">
      <alignment horizontal="center" readingOrder="0" shrinkToFit="0" vertical="bottom" wrapText="1"/>
    </xf>
    <xf borderId="0" fillId="0" fontId="5" numFmtId="0" xfId="0" applyAlignment="1" applyFont="1">
      <alignment horizontal="center" readingOrder="0" shrinkToFit="0" vertical="bottom" wrapText="1"/>
    </xf>
    <xf borderId="7" fillId="0" fontId="5" numFmtId="0" xfId="0" applyAlignment="1" applyBorder="1" applyFont="1">
      <alignment horizontal="center" readingOrder="0" shrinkToFit="0" vertical="bottom" wrapText="1"/>
    </xf>
    <xf borderId="6" fillId="0" fontId="5" numFmtId="0" xfId="0" applyAlignment="1" applyBorder="1" applyFont="1">
      <alignment horizontal="center" readingOrder="0" shrinkToFit="0" vertical="bottom" wrapText="1"/>
    </xf>
    <xf borderId="5" fillId="0" fontId="5" numFmtId="0" xfId="0" applyAlignment="1" applyBorder="1" applyFont="1">
      <alignment horizontal="left" readingOrder="0" shrinkToFit="0" vertical="bottom" wrapText="1"/>
    </xf>
    <xf borderId="0" fillId="0" fontId="6" numFmtId="0" xfId="0" applyAlignment="1" applyFont="1">
      <alignment horizontal="center" readingOrder="0" shrinkToFit="0" vertical="bottom" wrapText="1"/>
    </xf>
    <xf borderId="6" fillId="0" fontId="6" numFmtId="0" xfId="0" applyAlignment="1" applyBorder="1" applyFont="1">
      <alignment horizontal="center" readingOrder="0" shrinkToFit="0" vertical="bottom" wrapText="1"/>
    </xf>
    <xf borderId="5" fillId="0" fontId="5" numFmtId="0" xfId="0" applyAlignment="1" applyBorder="1" applyFont="1">
      <alignment shrinkToFit="0" vertical="bottom" wrapText="1"/>
    </xf>
    <xf borderId="0" fillId="0" fontId="5" numFmtId="0" xfId="0" applyAlignment="1" applyFont="1">
      <alignment shrinkToFit="0" vertical="bottom" wrapText="1"/>
    </xf>
    <xf borderId="7" fillId="0" fontId="5" numFmtId="0" xfId="0" applyAlignment="1" applyBorder="1" applyFont="1">
      <alignment shrinkToFit="0" vertical="bottom" wrapText="1"/>
    </xf>
    <xf borderId="6" fillId="0" fontId="5" numFmtId="0" xfId="0" applyAlignment="1" applyBorder="1" applyFont="1">
      <alignment shrinkToFit="0" vertical="bottom" wrapText="1"/>
    </xf>
    <xf borderId="0" fillId="0" fontId="5" numFmtId="0" xfId="0" applyAlignment="1" applyFont="1">
      <alignment vertical="bottom"/>
    </xf>
    <xf borderId="0" fillId="2" fontId="2" numFmtId="0" xfId="0" applyFill="1" applyFont="1"/>
    <xf borderId="5" fillId="2" fontId="2" numFmtId="0" xfId="0" applyAlignment="1" applyBorder="1" applyFont="1">
      <alignment horizontal="center"/>
    </xf>
    <xf borderId="0" fillId="2" fontId="5" numFmtId="0" xfId="0" applyAlignment="1" applyFont="1">
      <alignment vertical="bottom"/>
    </xf>
    <xf borderId="0" fillId="2" fontId="2" numFmtId="0" xfId="0" applyAlignment="1" applyFont="1">
      <alignment horizontal="center"/>
    </xf>
    <xf borderId="7" fillId="2" fontId="2" numFmtId="0" xfId="0" applyAlignment="1" applyBorder="1" applyFont="1">
      <alignment horizontal="center"/>
    </xf>
    <xf borderId="6" fillId="2" fontId="2" numFmtId="0" xfId="0" applyAlignment="1" applyBorder="1" applyFont="1">
      <alignment horizontal="center"/>
    </xf>
    <xf borderId="8" fillId="0" fontId="5" numFmtId="0" xfId="0" applyAlignment="1" applyBorder="1" applyFont="1">
      <alignment vertical="bottom"/>
    </xf>
    <xf borderId="9" fillId="0" fontId="5" numFmtId="0" xfId="0" applyAlignment="1" applyBorder="1" applyFont="1">
      <alignment shrinkToFit="0" vertical="bottom" wrapText="1"/>
    </xf>
    <xf borderId="10" fillId="0" fontId="5" numFmtId="0" xfId="0" applyAlignment="1" applyBorder="1" applyFont="1">
      <alignment horizontal="center" readingOrder="0" vertical="bottom"/>
    </xf>
    <xf borderId="8" fillId="0" fontId="5" numFmtId="0" xfId="0" applyAlignment="1" applyBorder="1" applyFont="1">
      <alignment horizontal="center" vertical="bottom"/>
    </xf>
    <xf borderId="9" fillId="0" fontId="5" numFmtId="0" xfId="0" applyAlignment="1" applyBorder="1" applyFont="1">
      <alignment horizontal="center" readingOrder="0" vertical="bottom"/>
    </xf>
    <xf borderId="11" fillId="0" fontId="5" numFmtId="0" xfId="0" applyAlignment="1" applyBorder="1" applyFont="1">
      <alignment horizontal="center" readingOrder="0" vertical="bottom"/>
    </xf>
    <xf borderId="12" fillId="0" fontId="5" numFmtId="0" xfId="0" applyAlignment="1" applyBorder="1" applyFont="1">
      <alignment horizontal="center" readingOrder="0" vertical="bottom"/>
    </xf>
    <xf borderId="13" fillId="3" fontId="7" numFmtId="0" xfId="0" applyAlignment="1" applyBorder="1" applyFill="1" applyFont="1">
      <alignment horizontal="center" vertical="bottom"/>
    </xf>
    <xf borderId="14" fillId="0" fontId="8" numFmtId="0" xfId="0" applyAlignment="1" applyBorder="1" applyFont="1">
      <alignment vertical="bottom"/>
    </xf>
    <xf borderId="14" fillId="3" fontId="7" numFmtId="0" xfId="0" applyAlignment="1" applyBorder="1" applyFont="1">
      <alignment horizontal="center" vertical="bottom"/>
    </xf>
    <xf borderId="15" fillId="3" fontId="7" numFmtId="0" xfId="0" applyAlignment="1" applyBorder="1" applyFont="1">
      <alignment horizontal="center" vertical="bottom"/>
    </xf>
    <xf borderId="16" fillId="3" fontId="7" numFmtId="0" xfId="0" applyAlignment="1" applyBorder="1" applyFont="1">
      <alignment horizontal="center" vertical="bottom"/>
    </xf>
    <xf borderId="0" fillId="0" fontId="2" numFmtId="0" xfId="0" applyAlignment="1" applyFont="1">
      <alignment horizontal="right" shrinkToFit="0" wrapText="1"/>
    </xf>
    <xf borderId="0" fillId="0" fontId="2" numFmtId="0" xfId="0" applyAlignment="1" applyFont="1">
      <alignment horizontal="righ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VictorRubia/DIU21" TargetMode="External"/><Relationship Id="rId2" Type="http://schemas.openxmlformats.org/officeDocument/2006/relationships/hyperlink" Target="https://github.com/corderop/DIU21" TargetMode="External"/><Relationship Id="rId3" Type="http://schemas.openxmlformats.org/officeDocument/2006/relationships/hyperlink" Target="http://www.measuringux.com/sus/SUS.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3.29"/>
    <col customWidth="1" min="2" max="2" width="42.57"/>
    <col customWidth="1" min="3" max="3" width="27.86"/>
    <col customWidth="1" hidden="1" min="4" max="4" width="27.86"/>
    <col customWidth="1" min="5" max="7" width="27.86"/>
    <col customWidth="1" min="8" max="8" width="22.0"/>
  </cols>
  <sheetData>
    <row r="1" ht="16.5" customHeight="1">
      <c r="B1" s="1" t="s">
        <v>0</v>
      </c>
      <c r="C1" s="2" t="s">
        <v>1</v>
      </c>
      <c r="F1" s="3" t="s">
        <v>2</v>
      </c>
    </row>
    <row r="2" ht="15.75" customHeight="1">
      <c r="A2" s="4"/>
      <c r="B2" s="4" t="s">
        <v>3</v>
      </c>
      <c r="C2" s="5" t="s">
        <v>4</v>
      </c>
      <c r="F2" s="5" t="s">
        <v>5</v>
      </c>
    </row>
    <row r="3" ht="15.75" customHeight="1">
      <c r="A3" s="4"/>
      <c r="B3" s="4" t="s">
        <v>6</v>
      </c>
      <c r="C3" s="6" t="s">
        <v>7</v>
      </c>
      <c r="D3" s="7"/>
      <c r="E3" s="7"/>
      <c r="F3" s="8" t="s">
        <v>8</v>
      </c>
      <c r="G3" s="9"/>
    </row>
    <row r="4" ht="15.0" customHeight="1">
      <c r="B4" s="10" t="s">
        <v>9</v>
      </c>
      <c r="C4" s="11" t="s">
        <v>10</v>
      </c>
      <c r="D4" s="12"/>
      <c r="E4" s="13" t="s">
        <v>11</v>
      </c>
      <c r="F4" s="11" t="s">
        <v>12</v>
      </c>
      <c r="G4" s="14" t="s">
        <v>13</v>
      </c>
    </row>
    <row r="5" ht="15.0" customHeight="1">
      <c r="B5" s="10" t="s">
        <v>14</v>
      </c>
      <c r="C5" s="15" t="s">
        <v>15</v>
      </c>
      <c r="D5" s="12"/>
      <c r="E5" s="16" t="s">
        <v>16</v>
      </c>
      <c r="F5" s="17" t="s">
        <v>15</v>
      </c>
      <c r="G5" s="18" t="s">
        <v>16</v>
      </c>
    </row>
    <row r="6" ht="15.0" customHeight="1">
      <c r="B6" s="10" t="s">
        <v>17</v>
      </c>
      <c r="C6" s="15">
        <v>34.0</v>
      </c>
      <c r="D6" s="12"/>
      <c r="E6" s="16">
        <v>22.0</v>
      </c>
      <c r="F6" s="17">
        <v>56.0</v>
      </c>
      <c r="G6" s="18">
        <v>41.0</v>
      </c>
    </row>
    <row r="7" ht="15.0" customHeight="1">
      <c r="B7" s="10" t="s">
        <v>18</v>
      </c>
      <c r="C7" s="15" t="s">
        <v>19</v>
      </c>
      <c r="D7" s="12"/>
      <c r="E7" s="16" t="s">
        <v>20</v>
      </c>
      <c r="F7" s="17" t="s">
        <v>21</v>
      </c>
      <c r="G7" s="18" t="s">
        <v>22</v>
      </c>
    </row>
    <row r="8" ht="15.0" customHeight="1">
      <c r="B8" s="10" t="s">
        <v>23</v>
      </c>
      <c r="C8" s="15" t="s">
        <v>24</v>
      </c>
      <c r="D8" s="12"/>
      <c r="E8" s="16" t="s">
        <v>25</v>
      </c>
      <c r="F8" s="17" t="s">
        <v>26</v>
      </c>
      <c r="G8" s="18" t="s">
        <v>27</v>
      </c>
    </row>
    <row r="9" ht="156.0" customHeight="1">
      <c r="B9" s="10" t="s">
        <v>28</v>
      </c>
      <c r="C9" s="19" t="s">
        <v>29</v>
      </c>
      <c r="D9" s="12"/>
      <c r="E9" s="20" t="s">
        <v>30</v>
      </c>
      <c r="F9" s="17" t="s">
        <v>31</v>
      </c>
      <c r="G9" s="21" t="s">
        <v>32</v>
      </c>
    </row>
    <row r="10" ht="17.25" customHeight="1">
      <c r="B10" s="10"/>
      <c r="C10" s="22"/>
      <c r="E10" s="23"/>
      <c r="F10" s="24"/>
      <c r="G10" s="25"/>
    </row>
    <row r="11" ht="29.25" customHeight="1">
      <c r="C11" s="22" t="s">
        <v>33</v>
      </c>
      <c r="E11" s="23" t="s">
        <v>33</v>
      </c>
      <c r="F11" s="24" t="s">
        <v>33</v>
      </c>
      <c r="G11" s="25" t="s">
        <v>33</v>
      </c>
    </row>
    <row r="12" ht="15.75" customHeight="1">
      <c r="C12" s="22" t="s">
        <v>34</v>
      </c>
      <c r="D12" s="23"/>
      <c r="E12" s="23" t="s">
        <v>34</v>
      </c>
      <c r="F12" s="24" t="s">
        <v>34</v>
      </c>
      <c r="G12" s="25" t="s">
        <v>34</v>
      </c>
      <c r="H12" s="26"/>
      <c r="I12" s="26"/>
      <c r="J12" s="26"/>
      <c r="K12" s="26"/>
    </row>
    <row r="13" ht="15.75" customHeight="1">
      <c r="A13" s="27"/>
      <c r="B13" s="27" t="s">
        <v>35</v>
      </c>
      <c r="C13" s="28" t="s">
        <v>36</v>
      </c>
      <c r="D13" s="29" t="s">
        <v>37</v>
      </c>
      <c r="E13" s="30" t="s">
        <v>38</v>
      </c>
      <c r="F13" s="31" t="s">
        <v>39</v>
      </c>
      <c r="G13" s="32" t="s">
        <v>40</v>
      </c>
      <c r="H13" s="26"/>
      <c r="I13" s="26"/>
      <c r="J13" s="26"/>
      <c r="K13" s="26"/>
    </row>
    <row r="14" ht="25.5" customHeight="1">
      <c r="A14" s="33">
        <v>1.0</v>
      </c>
      <c r="B14" s="34" t="s">
        <v>41</v>
      </c>
      <c r="C14" s="35">
        <v>5.0</v>
      </c>
      <c r="D14" s="36">
        <f>C14-1</f>
        <v>4</v>
      </c>
      <c r="E14" s="37">
        <v>3.0</v>
      </c>
      <c r="F14" s="38">
        <v>2.0</v>
      </c>
      <c r="G14" s="39">
        <v>4.0</v>
      </c>
      <c r="H14" s="26"/>
      <c r="I14" s="26"/>
      <c r="J14" s="26"/>
      <c r="K14" s="26"/>
    </row>
    <row r="15" ht="25.5" customHeight="1">
      <c r="A15" s="33">
        <v>2.0</v>
      </c>
      <c r="B15" s="34" t="s">
        <v>42</v>
      </c>
      <c r="C15" s="35">
        <v>1.0</v>
      </c>
      <c r="D15" s="36">
        <f>5-C15</f>
        <v>4</v>
      </c>
      <c r="E15" s="37">
        <v>2.0</v>
      </c>
      <c r="F15" s="38">
        <v>1.0</v>
      </c>
      <c r="G15" s="39">
        <v>2.0</v>
      </c>
      <c r="H15" s="26"/>
      <c r="I15" s="26"/>
      <c r="J15" s="26"/>
      <c r="K15" s="26"/>
    </row>
    <row r="16" ht="25.5" customHeight="1">
      <c r="A16" s="33">
        <v>3.0</v>
      </c>
      <c r="B16" s="34" t="s">
        <v>43</v>
      </c>
      <c r="C16" s="35">
        <v>4.0</v>
      </c>
      <c r="D16" s="36">
        <f>C16-1</f>
        <v>3</v>
      </c>
      <c r="E16" s="37">
        <v>4.0</v>
      </c>
      <c r="F16" s="38">
        <v>4.0</v>
      </c>
      <c r="G16" s="39">
        <v>4.0</v>
      </c>
      <c r="H16" s="26"/>
      <c r="I16" s="26"/>
      <c r="J16" s="26"/>
      <c r="K16" s="26"/>
    </row>
    <row r="17" ht="25.5" customHeight="1">
      <c r="A17" s="33">
        <v>4.0</v>
      </c>
      <c r="B17" s="34" t="s">
        <v>44</v>
      </c>
      <c r="C17" s="35">
        <v>2.0</v>
      </c>
      <c r="D17" s="36">
        <f>5-C17</f>
        <v>3</v>
      </c>
      <c r="E17" s="37">
        <v>2.0</v>
      </c>
      <c r="F17" s="38">
        <v>4.0</v>
      </c>
      <c r="G17" s="39">
        <v>1.0</v>
      </c>
      <c r="H17" s="26"/>
      <c r="I17" s="26"/>
      <c r="J17" s="26"/>
      <c r="K17" s="26"/>
    </row>
    <row r="18" ht="25.5" customHeight="1">
      <c r="A18" s="33">
        <v>5.0</v>
      </c>
      <c r="B18" s="34" t="s">
        <v>45</v>
      </c>
      <c r="C18" s="35">
        <v>4.0</v>
      </c>
      <c r="D18" s="36">
        <f>C18-1</f>
        <v>3</v>
      </c>
      <c r="E18" s="37">
        <v>5.0</v>
      </c>
      <c r="F18" s="38">
        <v>5.0</v>
      </c>
      <c r="G18" s="39">
        <v>2.0</v>
      </c>
      <c r="H18" s="26"/>
      <c r="I18" s="26"/>
      <c r="J18" s="26"/>
      <c r="K18" s="26"/>
    </row>
    <row r="19" ht="25.5" customHeight="1">
      <c r="A19" s="33">
        <v>6.0</v>
      </c>
      <c r="B19" s="34" t="s">
        <v>46</v>
      </c>
      <c r="C19" s="35">
        <v>2.0</v>
      </c>
      <c r="D19" s="36">
        <f>5-C19</f>
        <v>3</v>
      </c>
      <c r="E19" s="37">
        <v>1.0</v>
      </c>
      <c r="F19" s="38">
        <v>3.0</v>
      </c>
      <c r="G19" s="39">
        <v>3.0</v>
      </c>
      <c r="H19" s="26"/>
      <c r="I19" s="26"/>
      <c r="J19" s="26"/>
      <c r="K19" s="26"/>
    </row>
    <row r="20" ht="25.5" customHeight="1">
      <c r="A20" s="33">
        <v>7.0</v>
      </c>
      <c r="B20" s="34" t="s">
        <v>47</v>
      </c>
      <c r="C20" s="35">
        <v>4.0</v>
      </c>
      <c r="D20" s="36">
        <f>C20-1</f>
        <v>3</v>
      </c>
      <c r="E20" s="37">
        <v>5.0</v>
      </c>
      <c r="F20" s="38">
        <v>3.0</v>
      </c>
      <c r="G20" s="39">
        <v>4.0</v>
      </c>
      <c r="H20" s="26"/>
      <c r="I20" s="26"/>
      <c r="J20" s="26"/>
      <c r="K20" s="26"/>
    </row>
    <row r="21" ht="25.5" customHeight="1">
      <c r="A21" s="33">
        <v>8.0</v>
      </c>
      <c r="B21" s="34" t="s">
        <v>48</v>
      </c>
      <c r="C21" s="35">
        <v>1.0</v>
      </c>
      <c r="D21" s="36">
        <f>5-C21</f>
        <v>4</v>
      </c>
      <c r="E21" s="37">
        <v>1.0</v>
      </c>
      <c r="F21" s="38">
        <v>2.0</v>
      </c>
      <c r="G21" s="39">
        <v>3.0</v>
      </c>
      <c r="H21" s="26"/>
      <c r="I21" s="26"/>
      <c r="J21" s="26"/>
      <c r="K21" s="26"/>
    </row>
    <row r="22" ht="25.5" customHeight="1">
      <c r="A22" s="33">
        <v>9.0</v>
      </c>
      <c r="B22" s="34" t="s">
        <v>49</v>
      </c>
      <c r="C22" s="35">
        <v>4.0</v>
      </c>
      <c r="D22" s="36">
        <f>C22-1</f>
        <v>3</v>
      </c>
      <c r="E22" s="37">
        <v>3.0</v>
      </c>
      <c r="F22" s="38">
        <v>3.0</v>
      </c>
      <c r="G22" s="39">
        <v>4.0</v>
      </c>
      <c r="H22" s="26"/>
      <c r="I22" s="26"/>
      <c r="J22" s="26"/>
      <c r="K22" s="26"/>
    </row>
    <row r="23" ht="25.5" customHeight="1">
      <c r="A23" s="33">
        <v>10.0</v>
      </c>
      <c r="B23" s="34" t="s">
        <v>50</v>
      </c>
      <c r="C23" s="35">
        <v>1.0</v>
      </c>
      <c r="D23" s="36">
        <f>5-C23</f>
        <v>4</v>
      </c>
      <c r="E23" s="37">
        <v>2.0</v>
      </c>
      <c r="F23" s="38">
        <v>3.0</v>
      </c>
      <c r="G23" s="39">
        <v>1.0</v>
      </c>
      <c r="H23" s="26"/>
      <c r="I23" s="26"/>
      <c r="J23" s="26"/>
      <c r="K23" s="26"/>
    </row>
    <row r="24" ht="25.5" customHeight="1">
      <c r="A24" s="26"/>
      <c r="B24" s="23" t="s">
        <v>51</v>
      </c>
      <c r="C24" s="40">
        <f> ((C14-1)+(5-C15)+(C16-1)+(5-C17)+(C18-1)+(5-C19)+(C20-1)+(5-C21)+(C22-1)+(5-C23))*2.5</f>
        <v>85</v>
      </c>
      <c r="D24" s="41">
        <f>(SUM(D14:D23))*2.5</f>
        <v>85</v>
      </c>
      <c r="E24" s="42">
        <f t="shared" ref="E24:G24" si="1"> ((E14-1)+(5-E15)+(E16-1)+(5-E17)+(E18-1)+(5-E19)+(E20-1)+(5-E21)+(E22-1)+(5-E23))*2.5</f>
        <v>80</v>
      </c>
      <c r="F24" s="43">
        <f t="shared" si="1"/>
        <v>60</v>
      </c>
      <c r="G24" s="44">
        <f t="shared" si="1"/>
        <v>70</v>
      </c>
      <c r="H24" s="26"/>
      <c r="I24" s="26"/>
      <c r="J24" s="26"/>
      <c r="K24" s="26"/>
    </row>
    <row r="25" ht="25.5" customHeight="1">
      <c r="B25" s="45" t="s">
        <v>52</v>
      </c>
      <c r="C25" s="3"/>
    </row>
    <row r="26" ht="15.75" customHeight="1">
      <c r="B26" s="45" t="s">
        <v>53</v>
      </c>
      <c r="C26" s="3"/>
    </row>
    <row r="27" ht="15.75" customHeight="1">
      <c r="B27" s="45" t="s">
        <v>54</v>
      </c>
    </row>
    <row r="28" ht="15.75" customHeight="1">
      <c r="B28" s="10" t="s">
        <v>55</v>
      </c>
    </row>
    <row r="29" ht="15.75" customHeight="1">
      <c r="B29" s="46" t="s">
        <v>56</v>
      </c>
    </row>
    <row r="30" ht="15.75" customHeight="1">
      <c r="B30" s="10" t="s">
        <v>57</v>
      </c>
    </row>
    <row r="31" ht="15.75" customHeight="1"/>
    <row r="32" ht="15.75" customHeight="1"/>
    <row r="33" ht="15.75" customHeight="1">
      <c r="B33" s="3" t="s">
        <v>58</v>
      </c>
    </row>
    <row r="34" ht="15.75" customHeight="1">
      <c r="B34" s="5" t="s">
        <v>59</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24 E24:G24">
    <cfRule type="cellIs" dxfId="0" priority="1" operator="lessThan">
      <formula>40</formula>
    </cfRule>
  </conditionalFormatting>
  <dataValidations>
    <dataValidation type="decimal" allowBlank="1" showDropDown="1" showInputMessage="1" showErrorMessage="1" prompt="Enter a number between 1 and 5" sqref="C14:C23 E14:G23">
      <formula1>1.0</formula1>
      <formula2>5.0</formula2>
    </dataValidation>
  </dataValidations>
  <hyperlinks>
    <hyperlink r:id="rId1" ref="C2"/>
    <hyperlink r:id="rId2" ref="F2"/>
    <hyperlink r:id="rId3" ref="B34"/>
  </hyperlinks>
  <printOptions gridLines="1" horizontalCentered="1"/>
  <pageMargins bottom="0.75" footer="0.0" header="0.0" left="0.7" right="0.7" top="0.75"/>
  <pageSetup fitToWidth="0" cellComments="atEnd" orientation="landscape" pageOrder="overThenDown"/>
  <drawing r:id="rId4"/>
</worksheet>
</file>