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wnloads\"/>
    </mc:Choice>
  </mc:AlternateContent>
  <bookViews>
    <workbookView xWindow="-120" yWindow="-120" windowWidth="20730" windowHeight="11040" tabRatio="800" activeTab="0"/>
  </bookViews>
  <sheets>
    <sheet name="Hoja1" sheetId="1" r:id="rId3"/>
    <sheet name="Hoja1 (2)" sheetId="2" r:id="rId4"/>
    <sheet name="Hoja1 (3)" sheetId="3" r:id="rId5"/>
    <sheet name="Hoja1 (4)" sheetId="4" r:id="rId6"/>
    <sheet name="Hoja1 (5)" sheetId="5" r:id="rId7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" i="1" l="1"/>
</calcChain>
</file>

<file path=xl/sharedStrings.xml><?xml version="1.0" encoding="utf-8"?>
<sst xmlns="http://schemas.openxmlformats.org/spreadsheetml/2006/main" count="98" uniqueCount="41">
  <si>
    <t>Entradas</t>
  </si>
  <si>
    <t>Salidas</t>
  </si>
  <si>
    <t>Pesos</t>
  </si>
  <si>
    <t>Bias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</si>
  <si>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</si>
  <si>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</si>
  <si>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</si>
  <si>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</si>
  <si>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</si>
  <si>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</si>
  <si>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</si>
  <si>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</si>
  <si>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</si>
  <si>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</si>
  <si>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</si>
  <si>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</si>
  <si>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</si>
  <si>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</si>
  <si>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</si>
  <si>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</si>
  <si>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</si>
  <si>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</si>
  <si>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</si>
  <si>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</si>
  <si>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</si>
  <si>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</si>
  <si>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</si>
  <si>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</si>
  <si>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</si>
  <si>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</si>
  <si>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</si>
  <si>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</si>
  <si>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</si>
  <si>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</si>
  <si>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n33</t>
  </si>
  <si>
    <t>n</t>
  </si>
  <si>
    <t>f(n)</t>
  </si>
  <si>
    <t>Numeros Impares</t>
  </si>
  <si>
    <t>Numeros Mayores o Iguales a Cinco</t>
  </si>
  <si>
    <t>Salida</t>
  </si>
  <si>
    <t>Numeros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</si>
</sst>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9" Type="http://schemas.openxmlformats.org/officeDocument/2006/relationships/calcChain" Target="calcChain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71C0C3-3120-4587-B1AA-1069E0C7B077}">
  <dimension ref="A3:T68"/>
  <sheetViews>
    <sheetView tabSelected="1" zoomScale="80" zoomScaleNormal="80" workbookViewId="0" topLeftCell="B2">
      <selection pane="topLeft" activeCell="L8" sqref="L8"/>
    </sheetView>
  </sheetViews>
  <sheetFormatPr defaultColWidth="11.424285714285714" defaultRowHeight="15"/>
  <cols>
    <col min="1" max="2" width="11.428571428571429" style="1"/>
    <col min="3" max="3" width="12.714285714285714" style="1" bestFit="1" customWidth="1"/>
    <col min="4" max="16384" width="11.428571428571429" style="1"/>
  </cols>
  <sheetData>
    <row r="2" ht="15.75" thickBot="1"/>
    <row r="3" spans="1:20" ht="15.75" thickBot="1">
      <c r="A3" s="2" t="s">
        <v>0</v>
      </c>
      <c r="B3" s="3"/>
      <c r="C3" s="3"/>
      <c r="D3" s="3"/>
      <c r="E3" s="3"/>
      <c r="F3" s="3"/>
      <c r="G3" s="3"/>
      <c r="H3" s="3"/>
      <c r="I3" s="4"/>
      <c r="J3" s="5" t="s">
        <v>1</v>
      </c>
      <c r="L3" s="6" t="s">
        <v>2</v>
      </c>
      <c r="M3" s="7"/>
      <c r="N3" s="7"/>
      <c r="O3" s="7"/>
      <c r="P3" s="7"/>
      <c r="Q3" s="7"/>
      <c r="R3" s="7"/>
      <c r="S3" s="7"/>
      <c r="T3" s="8"/>
    </row>
    <row r="4" spans="1:20" ht="15.75" thickBot="1">
      <c r="A4" s="9">
        <v>0</v>
      </c>
      <c r="B4" s="10">
        <v>0</v>
      </c>
      <c r="C4" s="10">
        <v>1</v>
      </c>
      <c r="D4" s="10">
        <v>0</v>
      </c>
      <c r="E4" s="10">
        <v>0</v>
      </c>
      <c r="F4" s="10">
        <v>1</v>
      </c>
      <c r="G4" s="10">
        <v>0</v>
      </c>
      <c r="H4" s="10">
        <v>0</v>
      </c>
      <c r="I4" s="11">
        <v>1</v>
      </c>
      <c r="J4" s="12">
        <v>1</v>
      </c>
      <c r="L4" s="5">
        <v>0.040590790000000002</v>
      </c>
      <c r="M4" s="5">
        <v>0.088385839999999993</v>
      </c>
      <c r="N4" s="5">
        <v>0.46119874999999999</v>
      </c>
      <c r="O4" s="5">
        <v>-0.77580890000000002</v>
      </c>
      <c r="P4" s="5">
        <v>-0.34839093999999998</v>
      </c>
      <c r="Q4" s="5">
        <v>0.43909683999999999</v>
      </c>
      <c r="R4" s="5">
        <v>-0.6868457</v>
      </c>
      <c r="S4" s="5">
        <v>0.36002699999999999</v>
      </c>
      <c r="T4" s="5">
        <v>0.14891239000000001</v>
      </c>
    </row>
    <row r="5" spans="1:10" ht="15">
      <c r="A5" s="13">
        <v>1</v>
      </c>
      <c r="B5" s="14">
        <v>1</v>
      </c>
      <c r="C5" s="14">
        <v>1</v>
      </c>
      <c r="D5" s="14">
        <v>0</v>
      </c>
      <c r="E5" s="14">
        <v>0</v>
      </c>
      <c r="F5" s="14">
        <v>1</v>
      </c>
      <c r="G5" s="14">
        <v>1</v>
      </c>
      <c r="H5" s="14">
        <v>1</v>
      </c>
      <c r="I5" s="12">
        <v>1</v>
      </c>
      <c r="J5" s="12">
        <v>1</v>
      </c>
    </row>
    <row r="6" spans="1:10" ht="15.75" thickBot="1">
      <c r="A6" s="13">
        <v>1</v>
      </c>
      <c r="B6" s="14">
        <v>1</v>
      </c>
      <c r="C6" s="14">
        <v>1</v>
      </c>
      <c r="D6" s="14">
        <v>0</v>
      </c>
      <c r="E6" s="14">
        <v>1</v>
      </c>
      <c r="F6" s="14">
        <v>0</v>
      </c>
      <c r="G6" s="14">
        <v>0</v>
      </c>
      <c r="H6" s="14">
        <v>1</v>
      </c>
      <c r="I6" s="12">
        <v>1</v>
      </c>
      <c r="J6" s="12">
        <v>1</v>
      </c>
    </row>
    <row r="7" spans="1:16" ht="15.75" thickBot="1">
      <c r="A7" s="13">
        <v>0</v>
      </c>
      <c r="B7" s="14">
        <v>0</v>
      </c>
      <c r="C7" s="14">
        <v>0</v>
      </c>
      <c r="D7" s="14">
        <v>1</v>
      </c>
      <c r="E7" s="14">
        <v>0</v>
      </c>
      <c r="F7" s="14">
        <v>1</v>
      </c>
      <c r="G7" s="14">
        <v>1</v>
      </c>
      <c r="H7" s="14">
        <v>0</v>
      </c>
      <c r="I7" s="12">
        <v>1</v>
      </c>
      <c r="J7" s="12">
        <v>0</v>
      </c>
      <c r="P7" s="5" t="s">
        <v>3</v>
      </c>
    </row>
    <row r="8" spans="1:16" ht="15.75" thickBot="1">
      <c r="A8" s="13">
        <v>0</v>
      </c>
      <c r="B8" s="14">
        <v>1</v>
      </c>
      <c r="C8" s="14">
        <v>0</v>
      </c>
      <c r="D8" s="14">
        <v>1</v>
      </c>
      <c r="E8" s="14">
        <v>0</v>
      </c>
      <c r="F8" s="14">
        <v>1</v>
      </c>
      <c r="G8" s="14">
        <v>0</v>
      </c>
      <c r="H8" s="14">
        <v>1</v>
      </c>
      <c r="I8" s="12">
        <v>0</v>
      </c>
      <c r="J8" s="12">
        <v>0</v>
      </c>
      <c r="P8" s="18">
        <v>-0.16552122</v>
      </c>
    </row>
    <row r="9" spans="1:10" ht="15">
      <c r="A9" s="13">
        <v>1</v>
      </c>
      <c r="B9" s="14">
        <v>0</v>
      </c>
      <c r="C9" s="14">
        <v>1</v>
      </c>
      <c r="D9" s="14">
        <v>0</v>
      </c>
      <c r="E9" s="14">
        <v>1</v>
      </c>
      <c r="F9" s="14">
        <v>0</v>
      </c>
      <c r="G9" s="14">
        <v>1</v>
      </c>
      <c r="H9" s="14">
        <v>0</v>
      </c>
      <c r="I9" s="12">
        <v>1</v>
      </c>
      <c r="J9" s="12">
        <v>0</v>
      </c>
    </row>
    <row r="10" spans="1:10" ht="15">
      <c r="A10" s="13">
        <v>0</v>
      </c>
      <c r="B10" s="14">
        <v>0</v>
      </c>
      <c r="C10" s="14">
        <v>1</v>
      </c>
      <c r="D10" s="14">
        <v>1</v>
      </c>
      <c r="E10" s="14">
        <v>0</v>
      </c>
      <c r="F10" s="14">
        <v>0</v>
      </c>
      <c r="G10" s="14">
        <v>1</v>
      </c>
      <c r="H10" s="14">
        <v>1</v>
      </c>
      <c r="I10" s="12">
        <v>0</v>
      </c>
      <c r="J10" s="12">
        <v>0</v>
      </c>
    </row>
    <row r="11" spans="1:10" ht="15">
      <c r="A11" s="13">
        <v>0</v>
      </c>
      <c r="B11" s="14">
        <v>0</v>
      </c>
      <c r="C11" s="14">
        <v>1</v>
      </c>
      <c r="D11" s="14">
        <v>1</v>
      </c>
      <c r="E11" s="14">
        <v>0</v>
      </c>
      <c r="F11" s="14">
        <v>0</v>
      </c>
      <c r="G11" s="14">
        <v>1</v>
      </c>
      <c r="H11" s="14">
        <v>1</v>
      </c>
      <c r="I11" s="12">
        <v>1</v>
      </c>
      <c r="J11" s="12">
        <v>0</v>
      </c>
    </row>
    <row r="12" spans="1:10" ht="15">
      <c r="A12" s="13">
        <v>1</v>
      </c>
      <c r="B12" s="14">
        <v>1</v>
      </c>
      <c r="C12" s="14">
        <v>0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2">
        <v>1</v>
      </c>
      <c r="J12" s="12">
        <v>0</v>
      </c>
    </row>
    <row r="13" spans="1:10" ht="15">
      <c r="A13" s="13">
        <v>1</v>
      </c>
      <c r="B13" s="14">
        <v>1</v>
      </c>
      <c r="C13" s="14">
        <v>0</v>
      </c>
      <c r="D13" s="14">
        <v>0</v>
      </c>
      <c r="E13" s="14">
        <v>1</v>
      </c>
      <c r="F13" s="14">
        <v>1</v>
      </c>
      <c r="G13" s="14">
        <v>0</v>
      </c>
      <c r="H13" s="14">
        <v>0</v>
      </c>
      <c r="I13" s="12">
        <v>0</v>
      </c>
      <c r="J13" s="12">
        <v>0</v>
      </c>
    </row>
    <row r="14" spans="1:10" ht="15">
      <c r="A14" s="13">
        <v>0</v>
      </c>
      <c r="B14" s="14">
        <v>0</v>
      </c>
      <c r="C14" s="14">
        <v>0</v>
      </c>
      <c r="D14" s="14">
        <v>1</v>
      </c>
      <c r="E14" s="14">
        <v>1</v>
      </c>
      <c r="F14" s="14">
        <v>1</v>
      </c>
      <c r="G14" s="14">
        <v>0</v>
      </c>
      <c r="H14" s="14">
        <v>0</v>
      </c>
      <c r="I14" s="12">
        <v>0</v>
      </c>
      <c r="J14" s="12">
        <v>0</v>
      </c>
    </row>
    <row r="15" spans="1:10" ht="15">
      <c r="A15" s="13">
        <v>1</v>
      </c>
      <c r="B15" s="14">
        <v>1</v>
      </c>
      <c r="C15" s="14">
        <v>1</v>
      </c>
      <c r="D15" s="14">
        <v>0</v>
      </c>
      <c r="E15" s="14">
        <v>0</v>
      </c>
      <c r="F15" s="14">
        <v>0</v>
      </c>
      <c r="G15" s="14">
        <v>1</v>
      </c>
      <c r="H15" s="14">
        <v>1</v>
      </c>
      <c r="I15" s="12">
        <v>1</v>
      </c>
      <c r="J15" s="12">
        <v>0</v>
      </c>
    </row>
    <row r="16" spans="1:10" ht="15">
      <c r="A16" s="13">
        <v>0</v>
      </c>
      <c r="B16" s="14">
        <v>0</v>
      </c>
      <c r="C16" s="14">
        <v>0</v>
      </c>
      <c r="D16" s="14">
        <v>0</v>
      </c>
      <c r="E16" s="14">
        <v>1</v>
      </c>
      <c r="F16" s="14">
        <v>1</v>
      </c>
      <c r="G16" s="14">
        <v>1</v>
      </c>
      <c r="H16" s="14">
        <v>1</v>
      </c>
      <c r="I16" s="12">
        <v>0</v>
      </c>
      <c r="J16" s="12">
        <v>0</v>
      </c>
    </row>
    <row r="17" spans="1:10" ht="15">
      <c r="A17" s="13">
        <v>1</v>
      </c>
      <c r="B17" s="14">
        <v>1</v>
      </c>
      <c r="C17" s="14">
        <v>1</v>
      </c>
      <c r="D17" s="14">
        <v>1</v>
      </c>
      <c r="E17" s="14">
        <v>0</v>
      </c>
      <c r="F17" s="14">
        <v>0</v>
      </c>
      <c r="G17" s="14">
        <v>0</v>
      </c>
      <c r="H17" s="14">
        <v>0</v>
      </c>
      <c r="I17" s="12">
        <v>1</v>
      </c>
      <c r="J17" s="12">
        <v>0</v>
      </c>
    </row>
    <row r="18" spans="1:10" ht="15">
      <c r="A18" s="13">
        <v>1</v>
      </c>
      <c r="B18" s="14">
        <v>1</v>
      </c>
      <c r="C18" s="14">
        <v>1</v>
      </c>
      <c r="D18" s="14">
        <v>1</v>
      </c>
      <c r="E18" s="14">
        <v>1</v>
      </c>
      <c r="F18" s="14">
        <v>1</v>
      </c>
      <c r="G18" s="14">
        <v>1</v>
      </c>
      <c r="H18" s="14">
        <v>1</v>
      </c>
      <c r="I18" s="12">
        <v>1</v>
      </c>
      <c r="J18" s="12">
        <v>0</v>
      </c>
    </row>
    <row r="19" spans="1:10" ht="15">
      <c r="A19" s="13">
        <v>1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  <c r="I19" s="12">
        <v>0</v>
      </c>
      <c r="J19" s="12">
        <v>0</v>
      </c>
    </row>
    <row r="20" spans="1:10" ht="15">
      <c r="A20" s="13">
        <v>1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0</v>
      </c>
      <c r="I20" s="12">
        <v>0</v>
      </c>
      <c r="J20" s="12">
        <v>0</v>
      </c>
    </row>
    <row r="21" spans="1:10" ht="15">
      <c r="A21" s="13">
        <v>1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0</v>
      </c>
      <c r="H21" s="14">
        <v>0</v>
      </c>
      <c r="I21" s="12">
        <v>0</v>
      </c>
      <c r="J21" s="12">
        <v>0</v>
      </c>
    </row>
    <row r="22" spans="1:10" ht="15">
      <c r="A22" s="13">
        <v>1</v>
      </c>
      <c r="B22" s="14">
        <v>1</v>
      </c>
      <c r="C22" s="14">
        <v>1</v>
      </c>
      <c r="D22" s="14">
        <v>1</v>
      </c>
      <c r="E22" s="14">
        <v>1</v>
      </c>
      <c r="F22" s="14">
        <v>0</v>
      </c>
      <c r="G22" s="14">
        <v>0</v>
      </c>
      <c r="H22" s="14">
        <v>0</v>
      </c>
      <c r="I22" s="12">
        <v>0</v>
      </c>
      <c r="J22" s="12">
        <v>0</v>
      </c>
    </row>
    <row r="23" spans="1:10" ht="15">
      <c r="A23" s="13">
        <v>1</v>
      </c>
      <c r="B23" s="14">
        <v>1</v>
      </c>
      <c r="C23" s="14">
        <v>1</v>
      </c>
      <c r="D23" s="14">
        <v>1</v>
      </c>
      <c r="E23" s="14">
        <v>0</v>
      </c>
      <c r="F23" s="14">
        <v>0</v>
      </c>
      <c r="G23" s="14">
        <v>0</v>
      </c>
      <c r="H23" s="14">
        <v>0</v>
      </c>
      <c r="I23" s="12">
        <v>0</v>
      </c>
      <c r="J23" s="12">
        <v>0</v>
      </c>
    </row>
    <row r="24" spans="1:10" ht="15">
      <c r="A24" s="13">
        <v>1</v>
      </c>
      <c r="B24" s="14">
        <v>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2">
        <v>0</v>
      </c>
      <c r="J24" s="12">
        <v>0</v>
      </c>
    </row>
    <row r="25" spans="1:10" ht="15">
      <c r="A25" s="13">
        <v>1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2">
        <v>0</v>
      </c>
      <c r="J25" s="12">
        <v>0</v>
      </c>
    </row>
    <row r="26" spans="1:10" ht="15">
      <c r="A26" s="13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2">
        <v>0</v>
      </c>
      <c r="J26" s="12">
        <v>0</v>
      </c>
    </row>
    <row r="27" spans="1:10" ht="15">
      <c r="A27" s="13">
        <v>0</v>
      </c>
      <c r="B27" s="14">
        <v>1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1</v>
      </c>
      <c r="I27" s="12">
        <v>1</v>
      </c>
      <c r="J27" s="12">
        <v>0</v>
      </c>
    </row>
    <row r="28" spans="1:10" ht="15">
      <c r="A28" s="13">
        <v>0</v>
      </c>
      <c r="B28" s="14">
        <v>0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1</v>
      </c>
      <c r="I28" s="12">
        <v>1</v>
      </c>
      <c r="J28" s="12">
        <v>0</v>
      </c>
    </row>
    <row r="29" spans="1:10" ht="15">
      <c r="A29" s="13">
        <v>0</v>
      </c>
      <c r="B29" s="14">
        <v>0</v>
      </c>
      <c r="C29" s="14">
        <v>0</v>
      </c>
      <c r="D29" s="14">
        <v>1</v>
      </c>
      <c r="E29" s="14">
        <v>1</v>
      </c>
      <c r="F29" s="14">
        <v>1</v>
      </c>
      <c r="G29" s="14">
        <v>1</v>
      </c>
      <c r="H29" s="14">
        <v>1</v>
      </c>
      <c r="I29" s="12">
        <v>1</v>
      </c>
      <c r="J29" s="12">
        <v>0</v>
      </c>
    </row>
    <row r="30" spans="1:10" ht="15">
      <c r="A30" s="13">
        <v>0</v>
      </c>
      <c r="B30" s="14">
        <v>0</v>
      </c>
      <c r="C30" s="14">
        <v>0</v>
      </c>
      <c r="D30" s="14">
        <v>1</v>
      </c>
      <c r="E30" s="14">
        <v>1</v>
      </c>
      <c r="F30" s="14">
        <v>1</v>
      </c>
      <c r="G30" s="14">
        <v>1</v>
      </c>
      <c r="H30" s="14">
        <v>1</v>
      </c>
      <c r="I30" s="12">
        <v>1</v>
      </c>
      <c r="J30" s="12">
        <v>0</v>
      </c>
    </row>
    <row r="31" spans="1:10" ht="15">
      <c r="A31" s="13">
        <v>0</v>
      </c>
      <c r="B31" s="14">
        <v>0</v>
      </c>
      <c r="C31" s="14">
        <v>0</v>
      </c>
      <c r="D31" s="14">
        <v>0</v>
      </c>
      <c r="E31" s="14">
        <v>1</v>
      </c>
      <c r="F31" s="14">
        <v>1</v>
      </c>
      <c r="G31" s="14">
        <v>1</v>
      </c>
      <c r="H31" s="14">
        <v>1</v>
      </c>
      <c r="I31" s="12">
        <v>1</v>
      </c>
      <c r="J31" s="12">
        <v>0</v>
      </c>
    </row>
    <row r="32" spans="1:10" ht="15">
      <c r="A32" s="13">
        <v>0</v>
      </c>
      <c r="B32" s="14">
        <v>0</v>
      </c>
      <c r="C32" s="14">
        <v>0</v>
      </c>
      <c r="D32" s="14">
        <v>0</v>
      </c>
      <c r="E32" s="14">
        <v>0</v>
      </c>
      <c r="F32" s="14">
        <v>1</v>
      </c>
      <c r="G32" s="14">
        <v>1</v>
      </c>
      <c r="H32" s="14">
        <v>1</v>
      </c>
      <c r="I32" s="12">
        <v>1</v>
      </c>
      <c r="J32" s="12">
        <v>0</v>
      </c>
    </row>
    <row r="33" spans="1:10" ht="15">
      <c r="A33" s="13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1</v>
      </c>
      <c r="H33" s="14">
        <v>1</v>
      </c>
      <c r="I33" s="12">
        <v>1</v>
      </c>
      <c r="J33" s="12">
        <v>0</v>
      </c>
    </row>
    <row r="34" spans="1:10" ht="15.75" thickBot="1">
      <c r="A34" s="15">
        <v>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7">
        <v>1</v>
      </c>
      <c r="J34" s="17">
        <v>0</v>
      </c>
    </row>
    <row r="37" spans="2:3" ht="15">
      <c r="B37" s="1" t="s">
        <v>35</v>
      </c>
      <c r="C37" s="1" t="s">
        <v>36</v>
      </c>
    </row>
    <row r="38" spans="1:3" ht="15">
      <c r="A38" s="1" t="s">
        <v>4</v>
      </c>
      <c r="B38" s="1">
        <f>(A4*$L$4)+(B4*$M$4)+(C4*$N$4)+(D4*$O$4)+(E4*$P$4)+(F4*$Q$4)+(G4*$R$4)+(H4*$S$4)+(I4*T4)+$P$8</f>
        <v>0.88368676000000002</v>
      </c>
      <c r="C38" s="1">
        <f>IF(B38&gt;=0,1,0)</f>
        <v>1</v>
      </c>
    </row>
    <row r="39" spans="1:3" ht="15">
      <c r="A39" s="1" t="s">
        <v>5</v>
      </c>
      <c r="B39" s="1">
        <f>(A5*$L$4)+(B5*$M$4)+(C5*$N$4)+(D5*$O$4)+(E5*$P$4)+(F5*$Q$4)+(G5*$R$4)+(H5*$S$4)+(I5*T5)+$P$8</f>
        <v>0.53693229999999992</v>
      </c>
      <c r="C39" s="1">
        <f t="shared" si="0" ref="C39:C68">IF(B39&gt;=0,1,0)</f>
        <v>1</v>
      </c>
    </row>
    <row r="40" spans="1:3" ht="15">
      <c r="A40" s="1" t="s">
        <v>6</v>
      </c>
      <c r="B40" s="1">
        <f>(A6*$L$4)+(B6*$M$4)+(C6*$N$4)+(D6*$O$4)+(E6*$P$4)+(F6*$Q$4)+(G6*$R$4)+(H6*$S$4)+(I6*T6)+$P$8</f>
        <v>0.43629022000000006</v>
      </c>
      <c r="C40" s="1">
        <f t="shared" si="0"/>
        <v>1</v>
      </c>
    </row>
    <row r="41" spans="1:3" ht="15">
      <c r="A41" s="1" t="s">
        <v>7</v>
      </c>
      <c r="B41" s="1">
        <f>(A7*$L$4)+(B7*$M$4)+(C7*$N$4)+(D7*$O$4)+(E7*$P$4)+(F7*$Q$4)+(G7*$R$4)+(H7*$S$4)+(I7*T7)+$P$8</f>
        <v>-1.1890789800000001</v>
      </c>
      <c r="C41" s="1">
        <f t="shared" si="0"/>
        <v>0</v>
      </c>
    </row>
    <row r="42" spans="1:3" ht="15">
      <c r="A42" s="1" t="s">
        <v>8</v>
      </c>
      <c r="B42" s="1">
        <f>(A8*$L$4)+(B8*$M$4)+(C8*$N$4)+(D8*$O$4)+(E8*$P$4)+(F8*$Q$4)+(G8*$R$4)+(H8*$S$4)+(I8*T8)+$P$8</f>
        <v>-0.053820439999999997</v>
      </c>
      <c r="C42" s="1">
        <f t="shared" si="0"/>
        <v>0</v>
      </c>
    </row>
    <row r="43" spans="1:3" ht="15">
      <c r="A43" s="1" t="s">
        <v>9</v>
      </c>
      <c r="B43" s="1">
        <f>(A9*$L$4)+(B9*$M$4)+(C9*$N$4)+(D9*$O$4)+(E9*$P$4)+(F9*$Q$4)+(G9*$R$4)+(H9*$S$4)+(I9*T9)+$P$8</f>
        <v>-0.69896832000000009</v>
      </c>
      <c r="C43" s="1">
        <f t="shared" si="0"/>
        <v>0</v>
      </c>
    </row>
    <row r="44" spans="1:3" ht="15">
      <c r="A44" s="1" t="s">
        <v>10</v>
      </c>
      <c r="B44" s="1">
        <f>(A10*$L$4)+(B10*$M$4)+(C10*$N$4)+(D10*$O$4)+(E10*$P$4)+(F10*$Q$4)+(G10*$R$4)+(H10*$S$4)+(I10*T10)+$P$8</f>
        <v>-0.80695007000000019</v>
      </c>
      <c r="C44" s="1">
        <f t="shared" si="0"/>
        <v>0</v>
      </c>
    </row>
    <row r="45" spans="1:3" ht="15">
      <c r="A45" s="1" t="s">
        <v>11</v>
      </c>
      <c r="B45" s="1">
        <f>(A11*$L$4)+(B11*$M$4)+(C11*$N$4)+(D11*$O$4)+(E11*$P$4)+(F11*$Q$4)+(G11*$R$4)+(H11*$S$4)+(I11*T11)+$P$8</f>
        <v>-0.80695007000000019</v>
      </c>
      <c r="C45" s="1">
        <f t="shared" si="0"/>
        <v>0</v>
      </c>
    </row>
    <row r="46" spans="1:3" ht="15">
      <c r="A46" s="1" t="s">
        <v>12</v>
      </c>
      <c r="B46" s="1">
        <f>(A12*$L$4)+(B12*$M$4)+(C12*$N$4)+(D12*$O$4)+(E12*$P$4)+(F12*$Q$4)+(G12*$R$4)+(H12*$S$4)+(I12*T12)+$P$8</f>
        <v>0.05416130999999999</v>
      </c>
      <c r="C46" s="1">
        <f t="shared" si="0"/>
        <v>1</v>
      </c>
    </row>
    <row r="47" spans="1:3" ht="15">
      <c r="A47" s="1" t="s">
        <v>13</v>
      </c>
      <c r="B47" s="1">
        <f>(A13*$L$4)+(B13*$M$4)+(C13*$N$4)+(D13*$O$4)+(E13*$P$4)+(F13*$Q$4)+(G13*$R$4)+(H13*$S$4)+(I13*T13)+$P$8</f>
        <v>0.05416130999999999</v>
      </c>
      <c r="C47" s="1">
        <f t="shared" si="0"/>
        <v>1</v>
      </c>
    </row>
    <row r="48" spans="1:3" ht="15">
      <c r="A48" s="1" t="s">
        <v>14</v>
      </c>
      <c r="B48" s="1">
        <f>(A14*$L$4)+(B14*$M$4)+(C14*$N$4)+(D14*$O$4)+(E14*$P$4)+(F14*$Q$4)+(G14*$R$4)+(H14*$S$4)+(I14*T14)+$P$8</f>
        <v>-0.85062422000000004</v>
      </c>
      <c r="C48" s="1">
        <f t="shared" si="0"/>
        <v>0</v>
      </c>
    </row>
    <row r="49" spans="1:3" ht="15">
      <c r="A49" s="1" t="s">
        <v>15</v>
      </c>
      <c r="B49" s="1">
        <f>(A15*$L$4)+(B15*$M$4)+(C15*$N$4)+(D15*$O$4)+(E15*$P$4)+(F15*$Q$4)+(G15*$R$4)+(H15*$S$4)+(I15*T15)+$P$8</f>
        <v>0.097835460000000013</v>
      </c>
      <c r="C49" s="1">
        <f t="shared" si="0"/>
        <v>1</v>
      </c>
    </row>
    <row r="50" spans="1:3" ht="15">
      <c r="A50" s="1" t="s">
        <v>16</v>
      </c>
      <c r="B50" s="1">
        <f>(A16*$L$4)+(B16*$M$4)+(C16*$N$4)+(D16*$O$4)+(E16*$P$4)+(F16*$Q$4)+(G16*$R$4)+(H16*$S$4)+(I16*T16)+$P$8</f>
        <v>-0.40163402000000004</v>
      </c>
      <c r="C50" s="1">
        <f t="shared" si="0"/>
        <v>0</v>
      </c>
    </row>
    <row r="51" spans="1:3" ht="15">
      <c r="A51" s="1" t="s">
        <v>17</v>
      </c>
      <c r="B51" s="1">
        <f>(A17*$L$4)+(B17*$M$4)+(C17*$N$4)+(D17*$O$4)+(E17*$P$4)+(F17*$Q$4)+(G17*$R$4)+(H17*$S$4)+(I17*T17)+$P$8</f>
        <v>-0.35115474000000002</v>
      </c>
      <c r="C51" s="1">
        <f t="shared" si="0"/>
        <v>0</v>
      </c>
    </row>
    <row r="52" spans="1:3" ht="15">
      <c r="A52" s="1" t="s">
        <v>18</v>
      </c>
      <c r="B52" s="1">
        <f>(A18*$L$4)+(B18*$M$4)+(C18*$N$4)+(D18*$O$4)+(E18*$P$4)+(F18*$Q$4)+(G18*$R$4)+(H18*$S$4)+(I18*T18)+$P$8</f>
        <v>-0.58726753999999992</v>
      </c>
      <c r="C52" s="1">
        <f t="shared" si="0"/>
        <v>0</v>
      </c>
    </row>
    <row r="53" spans="1:3" ht="15">
      <c r="A53" s="1" t="s">
        <v>19</v>
      </c>
      <c r="B53" s="1">
        <f>(A19*$L$4)+(B19*$M$4)+(C19*$N$4)+(D19*$O$4)+(E19*$P$4)+(F19*$Q$4)+(G19*$R$4)+(H19*$S$4)+(I19*T19)+$P$8</f>
        <v>-0.58726753999999992</v>
      </c>
      <c r="C53" s="1">
        <f t="shared" si="0"/>
        <v>0</v>
      </c>
    </row>
    <row r="54" spans="1:3" ht="15">
      <c r="A54" s="1" t="s">
        <v>20</v>
      </c>
      <c r="B54" s="1">
        <f>(A20*$L$4)+(B20*$M$4)+(C20*$N$4)+(D20*$O$4)+(E20*$P$4)+(F20*$Q$4)+(G20*$R$4)+(H20*$S$4)+(I20*T20)+$P$8</f>
        <v>-0.94729453999999991</v>
      </c>
      <c r="C54" s="1">
        <f t="shared" si="0"/>
        <v>0</v>
      </c>
    </row>
    <row r="55" spans="1:3" ht="15">
      <c r="A55" s="1" t="s">
        <v>21</v>
      </c>
      <c r="B55" s="1">
        <f>(A21*$L$4)+(B21*$M$4)+(C21*$N$4)+(D21*$O$4)+(E21*$P$4)+(F21*$Q$4)+(G21*$R$4)+(H21*$S$4)+(I21*T21)+$P$8</f>
        <v>-0.2604488399999999</v>
      </c>
      <c r="C55" s="1">
        <f t="shared" si="0"/>
        <v>0</v>
      </c>
    </row>
    <row r="56" spans="1:3" ht="15">
      <c r="A56" s="1" t="s">
        <v>22</v>
      </c>
      <c r="B56" s="1">
        <f>(A22*$L$4)+(B22*$M$4)+(C22*$N$4)+(D22*$O$4)+(E22*$P$4)+(F22*$Q$4)+(G22*$R$4)+(H22*$S$4)+(I22*T22)+$P$8</f>
        <v>-0.69954567999999995</v>
      </c>
      <c r="C56" s="1">
        <f t="shared" si="0"/>
        <v>0</v>
      </c>
    </row>
    <row r="57" spans="1:3" ht="15">
      <c r="A57" s="1" t="s">
        <v>23</v>
      </c>
      <c r="B57" s="1">
        <f>(A23*$L$4)+(B23*$M$4)+(C23*$N$4)+(D23*$O$4)+(E23*$P$4)+(F23*$Q$4)+(G23*$R$4)+(H23*$S$4)+(I23*T23)+$P$8</f>
        <v>-0.35115474000000002</v>
      </c>
      <c r="C57" s="1">
        <f t="shared" si="0"/>
        <v>0</v>
      </c>
    </row>
    <row r="58" spans="1:3" ht="15">
      <c r="A58" s="1" t="s">
        <v>24</v>
      </c>
      <c r="B58" s="1">
        <f>(A24*$L$4)+(B24*$M$4)+(C24*$N$4)+(D24*$O$4)+(E24*$P$4)+(F24*$Q$4)+(G24*$R$4)+(H24*$S$4)+(I24*T24)+$P$8</f>
        <v>-0.036544590000000016</v>
      </c>
      <c r="C58" s="1">
        <f t="shared" si="0"/>
        <v>0</v>
      </c>
    </row>
    <row r="59" spans="1:3" ht="15">
      <c r="A59" s="1" t="s">
        <v>25</v>
      </c>
      <c r="B59" s="1">
        <f>(A25*$L$4)+(B25*$M$4)+(C25*$N$4)+(D25*$O$4)+(E25*$P$4)+(F25*$Q$4)+(G25*$R$4)+(H25*$S$4)+(I25*T25)+$P$8</f>
        <v>-0.12493043</v>
      </c>
      <c r="C59" s="1">
        <f t="shared" si="0"/>
        <v>0</v>
      </c>
    </row>
    <row r="60" spans="1:3" ht="15">
      <c r="A60" s="1" t="s">
        <v>26</v>
      </c>
      <c r="B60" s="1">
        <f>(A26*$L$4)+(B26*$M$4)+(C26*$N$4)+(D26*$O$4)+(E26*$P$4)+(F26*$Q$4)+(G26*$R$4)+(H26*$S$4)+(I26*T26)+$P$8</f>
        <v>-0.16552122</v>
      </c>
      <c r="C60" s="1">
        <f t="shared" si="0"/>
        <v>0</v>
      </c>
    </row>
    <row r="61" spans="1:3" ht="15">
      <c r="A61" s="1" t="s">
        <v>27</v>
      </c>
      <c r="B61" s="1">
        <f>(A27*$L$4)+(B27*$M$4)+(C27*$N$4)+(D27*$O$4)+(E27*$P$4)+(F27*$Q$4)+(G27*$R$4)+(H27*$S$4)+(I27*T27)+$P$8</f>
        <v>-0.62785832999999991</v>
      </c>
      <c r="C61" s="1">
        <f t="shared" si="0"/>
        <v>0</v>
      </c>
    </row>
    <row r="62" spans="1:3" ht="15">
      <c r="A62" s="1" t="s">
        <v>28</v>
      </c>
      <c r="B62" s="1">
        <f>(A28*$L$4)+(B28*$M$4)+(C28*$N$4)+(D28*$O$4)+(E28*$P$4)+(F28*$Q$4)+(G28*$R$4)+(H28*$S$4)+(I28*T28)+$P$8</f>
        <v>-0.71624417000000007</v>
      </c>
      <c r="C62" s="1">
        <f t="shared" si="0"/>
        <v>0</v>
      </c>
    </row>
    <row r="63" spans="1:3" ht="15">
      <c r="A63" s="1" t="s">
        <v>29</v>
      </c>
      <c r="B63" s="1">
        <f>(A29*$L$4)+(B29*$M$4)+(C29*$N$4)+(D29*$O$4)+(E29*$P$4)+(F29*$Q$4)+(G29*$R$4)+(H29*$S$4)+(I29*T29)+$P$8</f>
        <v>-1.1774429199999998</v>
      </c>
      <c r="C63" s="1">
        <f t="shared" si="0"/>
        <v>0</v>
      </c>
    </row>
    <row r="64" spans="1:3" ht="15">
      <c r="A64" s="1" t="s">
        <v>30</v>
      </c>
      <c r="B64" s="1">
        <f>(A30*$L$4)+(B30*$M$4)+(C30*$N$4)+(D30*$O$4)+(E30*$P$4)+(F30*$Q$4)+(G30*$R$4)+(H30*$S$4)+(I30*T30)+$P$8</f>
        <v>-1.1774429199999998</v>
      </c>
      <c r="C64" s="1">
        <f t="shared" si="0"/>
        <v>0</v>
      </c>
    </row>
    <row r="65" spans="1:3" ht="15">
      <c r="A65" s="1" t="s">
        <v>31</v>
      </c>
      <c r="B65" s="1">
        <f>(A31*$L$4)+(B31*$M$4)+(C31*$N$4)+(D31*$O$4)+(E31*$P$4)+(F31*$Q$4)+(G31*$R$4)+(H31*$S$4)+(I31*T31)+$P$8</f>
        <v>-0.40163402000000004</v>
      </c>
      <c r="C65" s="1">
        <f t="shared" si="0"/>
        <v>0</v>
      </c>
    </row>
    <row r="66" spans="1:3" ht="15">
      <c r="A66" s="1" t="s">
        <v>32</v>
      </c>
      <c r="B66" s="1">
        <f>(A32*$L$4)+(B32*$M$4)+(C32*$N$4)+(D32*$O$4)+(E32*$P$4)+(F32*$Q$4)+(G32*$R$4)+(H32*$S$4)+(I32*T32)+$P$8</f>
        <v>-0.053243080000000026</v>
      </c>
      <c r="C66" s="1">
        <f t="shared" si="0"/>
        <v>0</v>
      </c>
    </row>
    <row r="67" spans="1:3" ht="15">
      <c r="A67" s="1" t="s">
        <v>33</v>
      </c>
      <c r="B67" s="1">
        <f>(A33*$L$4)+(B33*$M$4)+(C33*$N$4)+(D33*$O$4)+(E33*$P$4)+(F33*$Q$4)+(G33*$R$4)+(H33*$S$4)+(I33*T33)+$P$8</f>
        <v>-0.49233992000000004</v>
      </c>
      <c r="C67" s="1">
        <f t="shared" si="0"/>
        <v>0</v>
      </c>
    </row>
    <row r="68" spans="1:3" ht="15">
      <c r="A68" s="1" t="s">
        <v>34</v>
      </c>
      <c r="B68" s="1">
        <f>(A34*$L$4)+(B34*$M$4)+(C34*$N$4)+(D34*$O$4)+(E34*$P$4)+(F34*$Q$4)+(G34*$R$4)+(H34*$S$4)+(I34*T34)+$P$8</f>
        <v>-0.16552122</v>
      </c>
      <c r="C68" s="1">
        <f t="shared" si="0"/>
        <v>0</v>
      </c>
    </row>
  </sheetData>
  <mergeCells count="2">
    <mergeCell ref="A3:I3"/>
    <mergeCell ref="L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95c73d-c7c8-4e47-8909-a139461d0463}">
  <dimension ref="A1:AD26"/>
  <sheetViews>
    <sheetView workbookViewId="0" topLeftCell="A1">
      <selection pane="topLeft" activeCell="H27" sqref="H27"/>
    </sheetView>
  </sheetViews>
  <sheetFormatPr defaultColWidth="11.424285714285714" defaultRowHeight="15"/>
  <cols>
    <col min="1" max="2" width="11.428571428571429" style="1"/>
    <col min="3" max="3" width="11.857142857142858" style="1" bestFit="1" customWidth="1"/>
    <col min="4" max="7" width="11.428571428571429" style="1"/>
    <col min="8" max="8" width="13.285714285714286" style="1" customWidth="1"/>
    <col min="9" max="9" width="11.428571428571429" style="1"/>
    <col min="10" max="10" width="11.714285714285714" style="1" bestFit="1" customWidth="1"/>
    <col min="11" max="16384" width="11.428571428571429" style="1"/>
  </cols>
  <sheetData>
    <row r="1" spans="1:30" ht="1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7:30" ht="15.75" thickBot="1"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16" ht="15.75" thickBot="1">
      <c r="A3" s="6" t="s">
        <v>0</v>
      </c>
      <c r="B3" s="7"/>
      <c r="C3" s="7"/>
      <c r="D3" s="7"/>
      <c r="E3" s="7"/>
      <c r="F3" s="7"/>
      <c r="G3" s="8"/>
      <c r="H3" s="5" t="s">
        <v>1</v>
      </c>
      <c r="J3" s="6" t="s">
        <v>2</v>
      </c>
      <c r="K3" s="7"/>
      <c r="L3" s="7"/>
      <c r="M3" s="7"/>
      <c r="N3" s="7"/>
      <c r="O3" s="7"/>
      <c r="P3" s="8"/>
    </row>
    <row r="4" spans="1:16" ht="15.75" thickBot="1">
      <c r="A4" s="20">
        <v>1</v>
      </c>
      <c r="B4" s="20">
        <v>1</v>
      </c>
      <c r="C4" s="20">
        <v>1</v>
      </c>
      <c r="D4" s="20">
        <v>1</v>
      </c>
      <c r="E4" s="20">
        <v>1</v>
      </c>
      <c r="F4" s="20">
        <v>1</v>
      </c>
      <c r="G4" s="21">
        <v>0</v>
      </c>
      <c r="H4" s="20">
        <v>0</v>
      </c>
      <c r="J4" s="18">
        <v>0.63183593999999998</v>
      </c>
      <c r="K4" s="18">
        <v>-0.54458684000000002</v>
      </c>
      <c r="L4" s="18">
        <v>0.87029049999999997</v>
      </c>
      <c r="M4" s="18">
        <v>-0.2864428</v>
      </c>
      <c r="N4" s="18">
        <v>-0.4679256</v>
      </c>
      <c r="O4" s="18">
        <v>-0.77402084999999998</v>
      </c>
      <c r="P4" s="18">
        <v>0.1901526</v>
      </c>
    </row>
    <row r="5" spans="1:8" ht="15">
      <c r="A5" s="22">
        <v>0</v>
      </c>
      <c r="B5" s="22">
        <v>1</v>
      </c>
      <c r="C5" s="22">
        <v>1</v>
      </c>
      <c r="D5" s="22">
        <v>0</v>
      </c>
      <c r="E5" s="22">
        <v>0</v>
      </c>
      <c r="F5" s="22">
        <v>0</v>
      </c>
      <c r="G5" s="23">
        <v>0</v>
      </c>
      <c r="H5" s="22">
        <v>1</v>
      </c>
    </row>
    <row r="6" spans="1:8" ht="15.75" thickBot="1">
      <c r="A6" s="22">
        <v>1</v>
      </c>
      <c r="B6" s="22">
        <v>1</v>
      </c>
      <c r="C6" s="22">
        <v>0</v>
      </c>
      <c r="D6" s="22">
        <v>1</v>
      </c>
      <c r="E6" s="22">
        <v>1</v>
      </c>
      <c r="F6" s="22">
        <v>0</v>
      </c>
      <c r="G6" s="23">
        <v>1</v>
      </c>
      <c r="H6" s="22">
        <v>0</v>
      </c>
    </row>
    <row r="7" spans="1:13" ht="15.75" thickBot="1">
      <c r="A7" s="22">
        <v>1</v>
      </c>
      <c r="B7" s="22">
        <v>1</v>
      </c>
      <c r="C7" s="22">
        <v>1</v>
      </c>
      <c r="D7" s="22">
        <v>1</v>
      </c>
      <c r="E7" s="22">
        <v>0</v>
      </c>
      <c r="F7" s="22">
        <v>0</v>
      </c>
      <c r="G7" s="23">
        <v>1</v>
      </c>
      <c r="H7" s="22">
        <v>1</v>
      </c>
      <c r="M7" s="5" t="s">
        <v>3</v>
      </c>
    </row>
    <row r="8" spans="1:13" ht="15.75" thickBot="1">
      <c r="A8" s="22">
        <v>0</v>
      </c>
      <c r="B8" s="22">
        <v>1</v>
      </c>
      <c r="C8" s="22">
        <v>1</v>
      </c>
      <c r="D8" s="22">
        <v>0</v>
      </c>
      <c r="E8" s="22">
        <v>0</v>
      </c>
      <c r="F8" s="22">
        <v>1</v>
      </c>
      <c r="G8" s="23">
        <v>1</v>
      </c>
      <c r="H8" s="22">
        <v>0</v>
      </c>
      <c r="M8" s="18">
        <v>0.24126918999999999</v>
      </c>
    </row>
    <row r="9" spans="1:8" ht="15">
      <c r="A9" s="22">
        <v>1</v>
      </c>
      <c r="B9" s="22">
        <v>0</v>
      </c>
      <c r="C9" s="22">
        <v>1</v>
      </c>
      <c r="D9" s="22">
        <v>1</v>
      </c>
      <c r="E9" s="22">
        <v>0</v>
      </c>
      <c r="F9" s="22">
        <v>1</v>
      </c>
      <c r="G9" s="23">
        <v>1</v>
      </c>
      <c r="H9" s="22">
        <v>1</v>
      </c>
    </row>
    <row r="10" spans="1:12" ht="15">
      <c r="A10" s="22">
        <v>1</v>
      </c>
      <c r="B10" s="22">
        <v>0</v>
      </c>
      <c r="C10" s="22">
        <v>1</v>
      </c>
      <c r="D10" s="22">
        <v>1</v>
      </c>
      <c r="E10" s="22">
        <v>1</v>
      </c>
      <c r="F10" s="22">
        <v>1</v>
      </c>
      <c r="G10" s="23">
        <v>1</v>
      </c>
      <c r="H10" s="22">
        <v>0</v>
      </c>
      <c r="L10" s="24"/>
    </row>
    <row r="11" spans="1:8" ht="15">
      <c r="A11" s="22">
        <v>1</v>
      </c>
      <c r="B11" s="22">
        <v>1</v>
      </c>
      <c r="C11" s="22">
        <v>1</v>
      </c>
      <c r="D11" s="22">
        <v>0</v>
      </c>
      <c r="E11" s="22">
        <v>0</v>
      </c>
      <c r="F11" s="22">
        <v>0</v>
      </c>
      <c r="G11" s="23">
        <v>0</v>
      </c>
      <c r="H11" s="22">
        <v>1</v>
      </c>
    </row>
    <row r="12" spans="1:8" ht="15">
      <c r="A12" s="22">
        <v>1</v>
      </c>
      <c r="B12" s="22">
        <v>1</v>
      </c>
      <c r="C12" s="22">
        <v>1</v>
      </c>
      <c r="D12" s="22">
        <v>1</v>
      </c>
      <c r="E12" s="22">
        <v>1</v>
      </c>
      <c r="F12" s="22">
        <v>1</v>
      </c>
      <c r="G12" s="23">
        <v>1</v>
      </c>
      <c r="H12" s="22">
        <v>0</v>
      </c>
    </row>
    <row r="13" spans="1:8" ht="15.75" thickBot="1">
      <c r="A13" s="25">
        <v>1</v>
      </c>
      <c r="B13" s="25">
        <v>1</v>
      </c>
      <c r="C13" s="25">
        <v>1</v>
      </c>
      <c r="D13" s="25">
        <v>0</v>
      </c>
      <c r="E13" s="25">
        <v>0</v>
      </c>
      <c r="F13" s="25">
        <v>1</v>
      </c>
      <c r="G13" s="26">
        <v>1</v>
      </c>
      <c r="H13" s="25">
        <v>1</v>
      </c>
    </row>
    <row r="15" ht="15.75" thickBot="1"/>
    <row r="16" spans="1:3" ht="15.75" thickBot="1">
      <c r="A16" s="5"/>
      <c r="B16" s="20" t="s">
        <v>35</v>
      </c>
      <c r="C16" s="20" t="s">
        <v>36</v>
      </c>
    </row>
    <row r="17" spans="1:3" ht="15">
      <c r="A17" s="27" t="s">
        <v>4</v>
      </c>
      <c r="B17" s="27">
        <f>(A4*$J$4)+(B4*$K$4)+(C4*$L$4)+(D4*$M$4)+(E4*$N$4)+(F4*$O$4)+(G4*$P$4)+$M$8</f>
        <v>-0.32958045999999996</v>
      </c>
      <c r="C17" s="20">
        <f>IF(B17&gt;=0,1,0)</f>
        <v>0</v>
      </c>
    </row>
    <row r="18" spans="1:3" ht="15">
      <c r="A18" s="28" t="s">
        <v>5</v>
      </c>
      <c r="B18" s="28">
        <f t="shared" si="0" ref="B18:B26">(A5*$J$4)+(B5*$K$4)+(C5*$L$4)+(D5*$M$4)+(E5*$N$4)+(F5*$O$4)+(G5*$P$4)+$M$8</f>
        <v>0.56697284999999997</v>
      </c>
      <c r="C18" s="22">
        <f t="shared" si="1" ref="C18:C26">IF(B18&gt;=0,1,0)</f>
        <v>1</v>
      </c>
    </row>
    <row r="19" spans="1:7" ht="15">
      <c r="A19" s="28" t="s">
        <v>6</v>
      </c>
      <c r="B19" s="28">
        <f t="shared" si="0"/>
        <v>-0.23569750999999997</v>
      </c>
      <c r="C19" s="22">
        <f t="shared" si="1"/>
        <v>0</v>
      </c>
      <c r="E19" s="29"/>
      <c r="F19" s="29"/>
      <c r="G19" s="29"/>
    </row>
    <row r="20" spans="1:7" ht="15">
      <c r="A20" s="28" t="s">
        <v>7</v>
      </c>
      <c r="B20" s="28">
        <f t="shared" si="0"/>
        <v>1.1025185899999999</v>
      </c>
      <c r="C20" s="22">
        <f t="shared" si="1"/>
        <v>1</v>
      </c>
      <c r="E20" s="29"/>
      <c r="F20" s="29"/>
      <c r="G20" s="29"/>
    </row>
    <row r="21" spans="1:7" ht="15">
      <c r="A21" s="28" t="s">
        <v>8</v>
      </c>
      <c r="B21" s="28">
        <f t="shared" si="0"/>
        <v>-0.016895400000000033</v>
      </c>
      <c r="C21" s="22">
        <f t="shared" si="1"/>
        <v>0</v>
      </c>
      <c r="E21" s="29"/>
      <c r="F21" s="29"/>
      <c r="G21" s="29"/>
    </row>
    <row r="22" spans="1:7" ht="15">
      <c r="A22" s="28" t="s">
        <v>9</v>
      </c>
      <c r="B22" s="28">
        <f t="shared" si="0"/>
        <v>0.87308458</v>
      </c>
      <c r="C22" s="22">
        <f t="shared" si="1"/>
        <v>1</v>
      </c>
      <c r="E22" s="29"/>
      <c r="F22" s="29"/>
      <c r="G22" s="29"/>
    </row>
    <row r="23" spans="1:7" ht="15">
      <c r="A23" s="28" t="s">
        <v>10</v>
      </c>
      <c r="B23" s="28">
        <f t="shared" si="0"/>
        <v>0.40515897999999995</v>
      </c>
      <c r="C23" s="22">
        <f t="shared" si="1"/>
        <v>1</v>
      </c>
      <c r="E23" s="29"/>
      <c r="F23" s="29"/>
      <c r="G23" s="29"/>
    </row>
    <row r="24" spans="1:7" ht="15">
      <c r="A24" s="28" t="s">
        <v>11</v>
      </c>
      <c r="B24" s="28">
        <f t="shared" si="0"/>
        <v>1.19880879</v>
      </c>
      <c r="C24" s="22">
        <f t="shared" si="1"/>
        <v>1</v>
      </c>
      <c r="E24" s="29"/>
      <c r="F24" s="29"/>
      <c r="G24" s="29"/>
    </row>
    <row r="25" spans="1:3" ht="15">
      <c r="A25" s="28" t="s">
        <v>12</v>
      </c>
      <c r="B25" s="28">
        <f t="shared" si="0"/>
        <v>-0.13942785999999999</v>
      </c>
      <c r="C25" s="22">
        <f t="shared" si="1"/>
        <v>0</v>
      </c>
    </row>
    <row r="26" spans="1:3" ht="15.75" thickBot="1">
      <c r="A26" s="30" t="s">
        <v>13</v>
      </c>
      <c r="B26" s="30">
        <f t="shared" si="0"/>
        <v>0.61494053999999998</v>
      </c>
      <c r="C26" s="25">
        <f t="shared" si="1"/>
        <v>1</v>
      </c>
    </row>
  </sheetData>
  <mergeCells count="3">
    <mergeCell ref="A3:G3"/>
    <mergeCell ref="J3:P3"/>
    <mergeCell ref="A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981f8f-a145-4ff6-bd12-7335ae5422ec}">
  <dimension ref="A1:P26"/>
  <sheetViews>
    <sheetView workbookViewId="0" topLeftCell="A10">
      <selection pane="topLeft" activeCell="L11" sqref="L11"/>
    </sheetView>
  </sheetViews>
  <sheetFormatPr defaultColWidth="11.424285714285714" defaultRowHeight="15"/>
  <cols>
    <col min="1" max="2" width="11.428571428571429" style="1"/>
    <col min="3" max="3" width="11.857142857142858" style="1" bestFit="1" customWidth="1"/>
    <col min="4" max="7" width="11.428571428571429" style="1"/>
    <col min="8" max="8" width="10.571428571428571" style="1" customWidth="1"/>
    <col min="9" max="9" width="11.428571428571429" style="1"/>
    <col min="10" max="10" width="11.714285714285714" style="1" bestFit="1" customWidth="1"/>
    <col min="11" max="16384" width="11.428571428571429" style="1"/>
  </cols>
  <sheetData>
    <row r="1" spans="1:16" ht="15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thickBot="1"/>
    <row r="3" spans="1:16" ht="15.75" thickBot="1">
      <c r="A3" s="6" t="s">
        <v>0</v>
      </c>
      <c r="B3" s="7"/>
      <c r="C3" s="7"/>
      <c r="D3" s="7"/>
      <c r="E3" s="7"/>
      <c r="F3" s="7"/>
      <c r="G3" s="8"/>
      <c r="H3" s="5" t="s">
        <v>1</v>
      </c>
      <c r="J3" s="6" t="s">
        <v>2</v>
      </c>
      <c r="K3" s="7"/>
      <c r="L3" s="7"/>
      <c r="M3" s="7"/>
      <c r="N3" s="7"/>
      <c r="O3" s="7"/>
      <c r="P3" s="8"/>
    </row>
    <row r="4" spans="1:16" ht="15.75" thickBot="1">
      <c r="A4" s="20">
        <v>1</v>
      </c>
      <c r="B4" s="20">
        <v>1</v>
      </c>
      <c r="C4" s="20">
        <v>1</v>
      </c>
      <c r="D4" s="20">
        <v>1</v>
      </c>
      <c r="E4" s="20">
        <v>1</v>
      </c>
      <c r="F4" s="20">
        <v>1</v>
      </c>
      <c r="G4" s="21">
        <v>0</v>
      </c>
      <c r="H4" s="20">
        <v>0</v>
      </c>
      <c r="J4" s="31">
        <v>0.95576923999999996</v>
      </c>
      <c r="K4" s="31">
        <v>-0.55870140000000001</v>
      </c>
      <c r="L4" s="31">
        <v>0.0349229</v>
      </c>
      <c r="M4" s="31">
        <v>-0.96735375999999995</v>
      </c>
      <c r="N4" s="31">
        <v>0.51466239999999996</v>
      </c>
      <c r="O4" s="31">
        <v>0.28604049999999998</v>
      </c>
      <c r="P4" s="31">
        <v>0.24160293999999999</v>
      </c>
    </row>
    <row r="5" spans="1:8" ht="15">
      <c r="A5" s="22">
        <v>0</v>
      </c>
      <c r="B5" s="22">
        <v>1</v>
      </c>
      <c r="C5" s="22">
        <v>1</v>
      </c>
      <c r="D5" s="22">
        <v>0</v>
      </c>
      <c r="E5" s="22">
        <v>0</v>
      </c>
      <c r="F5" s="22">
        <v>0</v>
      </c>
      <c r="G5" s="23">
        <v>0</v>
      </c>
      <c r="H5" s="22">
        <v>0</v>
      </c>
    </row>
    <row r="6" spans="1:8" ht="15.75" thickBot="1">
      <c r="A6" s="22">
        <v>1</v>
      </c>
      <c r="B6" s="22">
        <v>1</v>
      </c>
      <c r="C6" s="22">
        <v>0</v>
      </c>
      <c r="D6" s="22">
        <v>1</v>
      </c>
      <c r="E6" s="22">
        <v>1</v>
      </c>
      <c r="F6" s="22">
        <v>0</v>
      </c>
      <c r="G6" s="23">
        <v>1</v>
      </c>
      <c r="H6" s="22">
        <v>0</v>
      </c>
    </row>
    <row r="7" spans="1:13" ht="15.75" thickBot="1">
      <c r="A7" s="22">
        <v>1</v>
      </c>
      <c r="B7" s="22">
        <v>1</v>
      </c>
      <c r="C7" s="22">
        <v>1</v>
      </c>
      <c r="D7" s="22">
        <v>1</v>
      </c>
      <c r="E7" s="22">
        <v>0</v>
      </c>
      <c r="F7" s="22">
        <v>0</v>
      </c>
      <c r="G7" s="23">
        <v>1</v>
      </c>
      <c r="H7" s="22">
        <v>0</v>
      </c>
      <c r="M7" s="5" t="s">
        <v>3</v>
      </c>
    </row>
    <row r="8" spans="1:13" ht="15.75" thickBot="1">
      <c r="A8" s="22">
        <v>0</v>
      </c>
      <c r="B8" s="22">
        <v>1</v>
      </c>
      <c r="C8" s="22">
        <v>1</v>
      </c>
      <c r="D8" s="22">
        <v>0</v>
      </c>
      <c r="E8" s="22">
        <v>0</v>
      </c>
      <c r="F8" s="22">
        <v>1</v>
      </c>
      <c r="G8" s="23">
        <v>1</v>
      </c>
      <c r="H8" s="22">
        <v>0</v>
      </c>
      <c r="M8" s="31">
        <v>0.1200214</v>
      </c>
    </row>
    <row r="9" spans="1:8" ht="15">
      <c r="A9" s="22">
        <v>1</v>
      </c>
      <c r="B9" s="22">
        <v>0</v>
      </c>
      <c r="C9" s="22">
        <v>1</v>
      </c>
      <c r="D9" s="22">
        <v>1</v>
      </c>
      <c r="E9" s="22">
        <v>0</v>
      </c>
      <c r="F9" s="22">
        <v>1</v>
      </c>
      <c r="G9" s="23">
        <v>1</v>
      </c>
      <c r="H9" s="22">
        <v>1</v>
      </c>
    </row>
    <row r="10" spans="1:12" ht="15">
      <c r="A10" s="22">
        <v>1</v>
      </c>
      <c r="B10" s="22">
        <v>0</v>
      </c>
      <c r="C10" s="22">
        <v>1</v>
      </c>
      <c r="D10" s="22">
        <v>1</v>
      </c>
      <c r="E10" s="22">
        <v>1</v>
      </c>
      <c r="F10" s="22">
        <v>1</v>
      </c>
      <c r="G10" s="23">
        <v>1</v>
      </c>
      <c r="H10" s="22">
        <v>1</v>
      </c>
      <c r="L10" s="24"/>
    </row>
    <row r="11" spans="1:8" ht="15">
      <c r="A11" s="22">
        <v>1</v>
      </c>
      <c r="B11" s="22">
        <v>1</v>
      </c>
      <c r="C11" s="22">
        <v>1</v>
      </c>
      <c r="D11" s="22">
        <v>0</v>
      </c>
      <c r="E11" s="22">
        <v>0</v>
      </c>
      <c r="F11" s="22">
        <v>0</v>
      </c>
      <c r="G11" s="23">
        <v>0</v>
      </c>
      <c r="H11" s="22">
        <v>1</v>
      </c>
    </row>
    <row r="12" spans="1:8" ht="15">
      <c r="A12" s="22">
        <v>1</v>
      </c>
      <c r="B12" s="22">
        <v>1</v>
      </c>
      <c r="C12" s="22">
        <v>1</v>
      </c>
      <c r="D12" s="22">
        <v>1</v>
      </c>
      <c r="E12" s="22">
        <v>1</v>
      </c>
      <c r="F12" s="22">
        <v>1</v>
      </c>
      <c r="G12" s="23">
        <v>1</v>
      </c>
      <c r="H12" s="22">
        <v>1</v>
      </c>
    </row>
    <row r="13" spans="1:8" ht="15.75" thickBot="1">
      <c r="A13" s="25">
        <v>1</v>
      </c>
      <c r="B13" s="25">
        <v>1</v>
      </c>
      <c r="C13" s="25">
        <v>1</v>
      </c>
      <c r="D13" s="25">
        <v>0</v>
      </c>
      <c r="E13" s="25">
        <v>0</v>
      </c>
      <c r="F13" s="25">
        <v>1</v>
      </c>
      <c r="G13" s="26">
        <v>1</v>
      </c>
      <c r="H13" s="25">
        <v>1</v>
      </c>
    </row>
    <row r="15" ht="15.75" thickBot="1"/>
    <row r="16" spans="1:3" ht="15.75" thickBot="1">
      <c r="A16" s="5"/>
      <c r="B16" s="20" t="s">
        <v>35</v>
      </c>
      <c r="C16" s="20" t="s">
        <v>36</v>
      </c>
    </row>
    <row r="17" spans="1:3" ht="15">
      <c r="A17" s="27" t="s">
        <v>4</v>
      </c>
      <c r="B17" s="27">
        <f>(A4*$J$4)+(B4*$K$4)+(C4*$L$4)+(D4*$M$4)+(E4*$N$4)+(F4*$O$4)+(G4*$P$4)+$M$8</f>
        <v>0.38536127999999992</v>
      </c>
      <c r="C17" s="20">
        <f>IF(B17&gt;=0,1,0)</f>
        <v>1</v>
      </c>
    </row>
    <row r="18" spans="1:7" ht="15">
      <c r="A18" s="28" t="s">
        <v>5</v>
      </c>
      <c r="B18" s="28">
        <f t="shared" si="0" ref="B18:B26">(A5*$J$4)+(B5*$K$4)+(C5*$L$4)+(D5*$M$4)+(E5*$N$4)+(F5*$O$4)+(G5*$P$4)+$M$8</f>
        <v>-0.40375710000000004</v>
      </c>
      <c r="C18" s="22">
        <f t="shared" si="1" ref="C18:C26">IF(B18&gt;=0,1,0)</f>
        <v>0</v>
      </c>
      <c r="E18" s="24"/>
      <c r="F18" s="24"/>
      <c r="G18" s="24"/>
    </row>
    <row r="19" spans="1:7" ht="15" customHeight="1">
      <c r="A19" s="28" t="s">
        <v>6</v>
      </c>
      <c r="B19" s="28">
        <f t="shared" si="0"/>
        <v>0.30600081999999995</v>
      </c>
      <c r="C19" s="22">
        <f t="shared" si="1"/>
        <v>1</v>
      </c>
      <c r="E19" s="29"/>
      <c r="F19" s="29"/>
      <c r="G19" s="29"/>
    </row>
    <row r="20" spans="1:7" ht="15">
      <c r="A20" s="28" t="s">
        <v>7</v>
      </c>
      <c r="B20" s="28">
        <f t="shared" si="0"/>
        <v>-0.17373868000000003</v>
      </c>
      <c r="C20" s="22">
        <f t="shared" si="1"/>
        <v>0</v>
      </c>
      <c r="E20" s="29"/>
      <c r="F20" s="29"/>
      <c r="G20" s="29"/>
    </row>
    <row r="21" spans="1:7" ht="15">
      <c r="A21" s="28" t="s">
        <v>8</v>
      </c>
      <c r="B21" s="28">
        <f t="shared" si="0"/>
        <v>0.12388633999999993</v>
      </c>
      <c r="C21" s="22">
        <f t="shared" si="1"/>
        <v>1</v>
      </c>
      <c r="E21" s="29"/>
      <c r="F21" s="29"/>
      <c r="G21" s="29"/>
    </row>
    <row r="22" spans="1:7" ht="15">
      <c r="A22" s="28" t="s">
        <v>9</v>
      </c>
      <c r="B22" s="28">
        <f t="shared" si="0"/>
        <v>0.67100322000000001</v>
      </c>
      <c r="C22" s="22">
        <f t="shared" si="1"/>
        <v>1</v>
      </c>
      <c r="E22" s="29"/>
      <c r="F22" s="29"/>
      <c r="G22" s="29"/>
    </row>
    <row r="23" spans="1:7" ht="15">
      <c r="A23" s="28" t="s">
        <v>10</v>
      </c>
      <c r="B23" s="28">
        <f t="shared" si="0"/>
        <v>1.1856656199999998</v>
      </c>
      <c r="C23" s="22">
        <f t="shared" si="1"/>
        <v>1</v>
      </c>
      <c r="E23" s="29"/>
      <c r="F23" s="29"/>
      <c r="G23" s="29"/>
    </row>
    <row r="24" spans="1:7" ht="15">
      <c r="A24" s="28" t="s">
        <v>11</v>
      </c>
      <c r="B24" s="28">
        <f t="shared" si="0"/>
        <v>0.55201213999999998</v>
      </c>
      <c r="C24" s="22">
        <f t="shared" si="1"/>
        <v>1</v>
      </c>
      <c r="E24" s="29"/>
      <c r="F24" s="29"/>
      <c r="G24" s="29"/>
    </row>
    <row r="25" spans="1:3" ht="15">
      <c r="A25" s="28" t="s">
        <v>12</v>
      </c>
      <c r="B25" s="28">
        <f t="shared" si="0"/>
        <v>0.62696421999999985</v>
      </c>
      <c r="C25" s="22">
        <f t="shared" si="1"/>
        <v>1</v>
      </c>
    </row>
    <row r="26" spans="1:3" ht="15.75" thickBot="1">
      <c r="A26" s="30" t="s">
        <v>13</v>
      </c>
      <c r="B26" s="30">
        <f t="shared" si="0"/>
        <v>1.0796555799999998</v>
      </c>
      <c r="C26" s="25">
        <f t="shared" si="1"/>
        <v>1</v>
      </c>
    </row>
  </sheetData>
  <mergeCells count="3">
    <mergeCell ref="A3:G3"/>
    <mergeCell ref="J3:P3"/>
    <mergeCell ref="A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ba7298-073e-445e-9c48-2f174e52e6b6}">
  <dimension ref="B3:I14"/>
  <sheetViews>
    <sheetView workbookViewId="0" topLeftCell="A1">
      <selection pane="topLeft" activeCell="G14" sqref="G14"/>
    </sheetView>
  </sheetViews>
  <sheetFormatPr defaultColWidth="11.424285714285714" defaultRowHeight="15"/>
  <cols>
    <col min="1" max="16384" width="11.428571428571429" style="44"/>
  </cols>
  <sheetData>
    <row r="2" ht="15.75" thickBot="1"/>
    <row r="3" spans="2:9" ht="15.75" thickBot="1">
      <c r="B3" s="32" t="s">
        <v>0</v>
      </c>
      <c r="C3" s="33"/>
      <c r="D3" s="34" t="s">
        <v>39</v>
      </c>
      <c r="F3" s="32" t="s">
        <v>2</v>
      </c>
      <c r="G3" s="33"/>
      <c r="I3" s="34" t="s">
        <v>3</v>
      </c>
    </row>
    <row r="4" spans="2:9" ht="15.75" thickBot="1">
      <c r="B4" s="35">
        <v>0</v>
      </c>
      <c r="C4" s="36">
        <v>0</v>
      </c>
      <c r="D4" s="37">
        <v>0</v>
      </c>
      <c r="F4" s="34">
        <v>0.83991515999999999</v>
      </c>
      <c r="G4" s="34">
        <v>1.1521572</v>
      </c>
      <c r="I4" s="34">
        <v>-0.21163103</v>
      </c>
    </row>
    <row r="5" spans="2:4" ht="15">
      <c r="B5" s="38">
        <v>0</v>
      </c>
      <c r="C5" s="39">
        <v>1</v>
      </c>
      <c r="D5" s="40">
        <v>1</v>
      </c>
    </row>
    <row r="6" spans="2:4" ht="15">
      <c r="B6" s="38">
        <v>1</v>
      </c>
      <c r="C6" s="39">
        <v>0</v>
      </c>
      <c r="D6" s="40">
        <v>1</v>
      </c>
    </row>
    <row r="7" spans="2:4" ht="15.75" thickBot="1">
      <c r="B7" s="41">
        <v>1</v>
      </c>
      <c r="C7" s="42">
        <v>1</v>
      </c>
      <c r="D7" s="43">
        <v>1</v>
      </c>
    </row>
    <row r="9" ht="15.75" thickBot="1"/>
    <row r="10" spans="2:4" ht="15.75" thickBot="1">
      <c r="B10" s="34"/>
      <c r="C10" s="34" t="s">
        <v>35</v>
      </c>
      <c r="D10" s="34" t="s">
        <v>36</v>
      </c>
    </row>
    <row r="11" spans="2:4" ht="15">
      <c r="B11" s="37" t="s">
        <v>4</v>
      </c>
      <c r="C11" s="37">
        <f>(B4*$F$4)+(C4*$G$4)+$I$4</f>
        <v>-0.21163103</v>
      </c>
      <c r="D11" s="37">
        <f>IF(C11&gt;=0,1,0)</f>
        <v>0</v>
      </c>
    </row>
    <row r="12" spans="2:4" ht="15">
      <c r="B12" s="40" t="s">
        <v>5</v>
      </c>
      <c r="C12" s="40">
        <f t="shared" si="0" ref="C12:C14">(B5*$F$4)+(C5*$G$4)+$I$4</f>
        <v>0.94052617000000005</v>
      </c>
      <c r="D12" s="40">
        <f t="shared" si="1" ref="D12:D14">IF(C12&gt;=0,1,0)</f>
        <v>1</v>
      </c>
    </row>
    <row r="13" spans="2:4" ht="15">
      <c r="B13" s="40" t="s">
        <v>6</v>
      </c>
      <c r="C13" s="40">
        <f t="shared" si="0"/>
        <v>0.62828412999999994</v>
      </c>
      <c r="D13" s="40">
        <f t="shared" si="1"/>
        <v>1</v>
      </c>
    </row>
    <row r="14" spans="2:4" ht="15.75" thickBot="1">
      <c r="B14" s="43" t="s">
        <v>7</v>
      </c>
      <c r="C14" s="43">
        <f t="shared" si="0"/>
        <v>1.7804413299999999</v>
      </c>
      <c r="D14" s="43">
        <f t="shared" si="1"/>
        <v>1</v>
      </c>
    </row>
  </sheetData>
  <mergeCells count="2">
    <mergeCell ref="B3:C3"/>
    <mergeCell ref="F3:G3"/>
  </mergeCells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8e7fbb-1ea0-4105-b235-6a1e025c49f4}">
  <dimension ref="A1:P26"/>
  <sheetViews>
    <sheetView workbookViewId="0" topLeftCell="A10">
      <selection pane="topLeft" activeCell="H16" sqref="H16"/>
    </sheetView>
  </sheetViews>
  <sheetFormatPr defaultColWidth="11.424285714285714" defaultRowHeight="15"/>
  <cols>
    <col min="1" max="1" width="11.428571428571429" style="1"/>
    <col min="2" max="2" width="11.428571428571429" style="1" customWidth="1"/>
    <col min="3" max="3" width="11.857142857142858" style="1" bestFit="1" customWidth="1"/>
    <col min="4" max="7" width="11.428571428571429" style="1"/>
    <col min="8" max="8" width="13.285714285714286" style="1" customWidth="1"/>
    <col min="9" max="9" width="11.428571428571429" style="1"/>
    <col min="10" max="10" width="11.714285714285714" style="1" bestFit="1" customWidth="1"/>
    <col min="11" max="16384" width="11.428571428571429" style="1"/>
  </cols>
  <sheetData>
    <row r="1" spans="1:16" ht="1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thickBot="1"/>
    <row r="3" spans="1:16" ht="15.75" thickBot="1">
      <c r="A3" s="6" t="s">
        <v>0</v>
      </c>
      <c r="B3" s="7"/>
      <c r="C3" s="7"/>
      <c r="D3" s="7"/>
      <c r="E3" s="7"/>
      <c r="F3" s="7"/>
      <c r="G3" s="8"/>
      <c r="H3" s="5" t="s">
        <v>1</v>
      </c>
      <c r="J3" s="6" t="s">
        <v>2</v>
      </c>
      <c r="K3" s="7"/>
      <c r="L3" s="7"/>
      <c r="M3" s="7"/>
      <c r="N3" s="7"/>
      <c r="O3" s="7"/>
      <c r="P3" s="8"/>
    </row>
    <row r="4" spans="1:16" ht="15.75" thickBot="1">
      <c r="A4" s="20">
        <v>1</v>
      </c>
      <c r="B4" s="20">
        <v>1</v>
      </c>
      <c r="C4" s="20">
        <v>1</v>
      </c>
      <c r="D4" s="20">
        <v>1</v>
      </c>
      <c r="E4" s="20">
        <v>1</v>
      </c>
      <c r="F4" s="20">
        <v>1</v>
      </c>
      <c r="G4" s="21">
        <v>0</v>
      </c>
      <c r="H4" s="20">
        <v>1</v>
      </c>
      <c r="J4" s="18">
        <v>-0.61697869999999999</v>
      </c>
      <c r="K4" s="18">
        <v>0.58823066999999996</v>
      </c>
      <c r="L4" s="18">
        <v>-0.7092041</v>
      </c>
      <c r="M4" s="18">
        <v>0.39153743000000002</v>
      </c>
      <c r="N4" s="18">
        <v>0.65918489999999996</v>
      </c>
      <c r="O4" s="18">
        <v>0.89444219999999997</v>
      </c>
      <c r="P4" s="18">
        <v>-0.15907276000000001</v>
      </c>
    </row>
    <row r="5" spans="1:8" ht="15">
      <c r="A5" s="22">
        <v>0</v>
      </c>
      <c r="B5" s="22">
        <v>1</v>
      </c>
      <c r="C5" s="22">
        <v>1</v>
      </c>
      <c r="D5" s="22">
        <v>0</v>
      </c>
      <c r="E5" s="22">
        <v>0</v>
      </c>
      <c r="F5" s="22">
        <v>0</v>
      </c>
      <c r="G5" s="23">
        <v>0</v>
      </c>
      <c r="H5" s="22">
        <v>0</v>
      </c>
    </row>
    <row r="6" spans="1:8" ht="15.75" thickBot="1">
      <c r="A6" s="22">
        <v>1</v>
      </c>
      <c r="B6" s="22">
        <v>1</v>
      </c>
      <c r="C6" s="22">
        <v>0</v>
      </c>
      <c r="D6" s="22">
        <v>1</v>
      </c>
      <c r="E6" s="22">
        <v>1</v>
      </c>
      <c r="F6" s="22">
        <v>0</v>
      </c>
      <c r="G6" s="23">
        <v>1</v>
      </c>
      <c r="H6" s="22">
        <v>1</v>
      </c>
    </row>
    <row r="7" spans="1:13" ht="15.75" thickBot="1">
      <c r="A7" s="22">
        <v>1</v>
      </c>
      <c r="B7" s="22">
        <v>1</v>
      </c>
      <c r="C7" s="22">
        <v>1</v>
      </c>
      <c r="D7" s="22">
        <v>1</v>
      </c>
      <c r="E7" s="22">
        <v>0</v>
      </c>
      <c r="F7" s="22">
        <v>0</v>
      </c>
      <c r="G7" s="23">
        <v>1</v>
      </c>
      <c r="H7" s="22">
        <v>0</v>
      </c>
      <c r="M7" s="5" t="s">
        <v>3</v>
      </c>
    </row>
    <row r="8" spans="1:13" ht="15.75" thickBot="1">
      <c r="A8" s="22">
        <v>0</v>
      </c>
      <c r="B8" s="22">
        <v>1</v>
      </c>
      <c r="C8" s="22">
        <v>1</v>
      </c>
      <c r="D8" s="22">
        <v>0</v>
      </c>
      <c r="E8" s="22">
        <v>0</v>
      </c>
      <c r="F8" s="22">
        <v>1</v>
      </c>
      <c r="G8" s="23">
        <v>1</v>
      </c>
      <c r="H8" s="22">
        <v>1</v>
      </c>
      <c r="M8" s="18">
        <v>0.11180191</v>
      </c>
    </row>
    <row r="9" spans="1:8" ht="15">
      <c r="A9" s="22">
        <v>1</v>
      </c>
      <c r="B9" s="22">
        <v>0</v>
      </c>
      <c r="C9" s="22">
        <v>1</v>
      </c>
      <c r="D9" s="22">
        <v>1</v>
      </c>
      <c r="E9" s="22">
        <v>0</v>
      </c>
      <c r="F9" s="22">
        <v>1</v>
      </c>
      <c r="G9" s="23">
        <v>1</v>
      </c>
      <c r="H9" s="22">
        <v>0</v>
      </c>
    </row>
    <row r="10" spans="1:8" ht="15">
      <c r="A10" s="22">
        <v>1</v>
      </c>
      <c r="B10" s="22">
        <v>0</v>
      </c>
      <c r="C10" s="22">
        <v>1</v>
      </c>
      <c r="D10" s="22">
        <v>1</v>
      </c>
      <c r="E10" s="22">
        <v>1</v>
      </c>
      <c r="F10" s="22">
        <v>1</v>
      </c>
      <c r="G10" s="23">
        <v>1</v>
      </c>
      <c r="H10" s="22">
        <v>1</v>
      </c>
    </row>
    <row r="11" spans="1:8" ht="15">
      <c r="A11" s="22">
        <v>1</v>
      </c>
      <c r="B11" s="22">
        <v>1</v>
      </c>
      <c r="C11" s="22">
        <v>1</v>
      </c>
      <c r="D11" s="22">
        <v>0</v>
      </c>
      <c r="E11" s="22">
        <v>0</v>
      </c>
      <c r="F11" s="22">
        <v>0</v>
      </c>
      <c r="G11" s="23">
        <v>0</v>
      </c>
      <c r="H11" s="22">
        <v>0</v>
      </c>
    </row>
    <row r="12" spans="1:8" ht="15">
      <c r="A12" s="22">
        <v>1</v>
      </c>
      <c r="B12" s="22">
        <v>1</v>
      </c>
      <c r="C12" s="22">
        <v>1</v>
      </c>
      <c r="D12" s="22">
        <v>1</v>
      </c>
      <c r="E12" s="22">
        <v>1</v>
      </c>
      <c r="F12" s="22">
        <v>1</v>
      </c>
      <c r="G12" s="23">
        <v>1</v>
      </c>
      <c r="H12" s="22">
        <v>1</v>
      </c>
    </row>
    <row r="13" spans="1:8" ht="15.75" thickBot="1">
      <c r="A13" s="25">
        <v>1</v>
      </c>
      <c r="B13" s="25">
        <v>1</v>
      </c>
      <c r="C13" s="25">
        <v>1</v>
      </c>
      <c r="D13" s="25">
        <v>0</v>
      </c>
      <c r="E13" s="25">
        <v>0</v>
      </c>
      <c r="F13" s="25">
        <v>1</v>
      </c>
      <c r="G13" s="26">
        <v>1</v>
      </c>
      <c r="H13" s="25">
        <v>0</v>
      </c>
    </row>
    <row r="15" ht="15.75" thickBot="1"/>
    <row r="16" spans="1:11" ht="15.75" thickBot="1">
      <c r="A16" s="5"/>
      <c r="B16" s="20" t="s">
        <v>35</v>
      </c>
      <c r="C16" s="20" t="s">
        <v>36</v>
      </c>
      <c r="K16" s="45"/>
    </row>
    <row r="17" spans="1:3" ht="15">
      <c r="A17" s="27" t="s">
        <v>4</v>
      </c>
      <c r="B17" s="27">
        <f>(A4*$J$4)+(B4*$K$4)+(C4*$L$4)+(D4*$M$4)+(E4*$N$4)+(F4*$O$4)+(G4*$P$4)+$M$8</f>
        <v>1.31901431</v>
      </c>
      <c r="C17" s="20">
        <f>IF(B17&gt;=0,1,0)</f>
        <v>1</v>
      </c>
    </row>
    <row r="18" spans="1:3" ht="15">
      <c r="A18" s="28" t="s">
        <v>5</v>
      </c>
      <c r="B18" s="28">
        <f>(A5*$J$4)+(B5*$K$4)+(C5*$L$4)+(D5*$M$4)+(E5*$N$4)+(F5*$O$4)+(G5*$P$4)+$M$8</f>
        <v>-0.0091715200000000441</v>
      </c>
      <c r="C18" s="22">
        <f t="shared" si="0" ref="C18:C26">IF(B18&gt;=0,1,0)</f>
        <v>0</v>
      </c>
    </row>
    <row r="19" spans="1:7" ht="15">
      <c r="A19" s="28" t="s">
        <v>6</v>
      </c>
      <c r="B19" s="28">
        <f t="shared" si="1" ref="B19:B26">(A6*$J$4)+(B6*$K$4)+(C6*$L$4)+(D6*$M$4)+(E6*$N$4)+(F6*$O$4)+(G6*$P$4)+$M$8</f>
        <v>0.9747034499999998</v>
      </c>
      <c r="C19" s="22">
        <f t="shared" si="0"/>
        <v>1</v>
      </c>
      <c r="E19" s="29"/>
      <c r="F19" s="29"/>
      <c r="G19" s="29"/>
    </row>
    <row r="20" spans="1:7" ht="15">
      <c r="A20" s="28" t="s">
        <v>7</v>
      </c>
      <c r="B20" s="28">
        <f t="shared" si="1"/>
        <v>-0.39368555</v>
      </c>
      <c r="C20" s="22">
        <f t="shared" si="0"/>
        <v>0</v>
      </c>
      <c r="E20" s="29"/>
      <c r="F20" s="29"/>
      <c r="G20" s="29"/>
    </row>
    <row r="21" spans="1:7" ht="15">
      <c r="A21" s="28" t="s">
        <v>8</v>
      </c>
      <c r="B21" s="28">
        <f t="shared" si="1"/>
        <v>0.72619791999999994</v>
      </c>
      <c r="C21" s="22">
        <f t="shared" si="0"/>
        <v>1</v>
      </c>
      <c r="E21" s="29"/>
      <c r="F21" s="29"/>
      <c r="G21" s="29"/>
    </row>
    <row r="22" spans="1:7" ht="15">
      <c r="A22" s="28" t="s">
        <v>9</v>
      </c>
      <c r="B22" s="28">
        <f t="shared" si="1"/>
        <v>-0.087474019999999958</v>
      </c>
      <c r="C22" s="22">
        <f t="shared" si="0"/>
        <v>0</v>
      </c>
      <c r="E22" s="29"/>
      <c r="F22" s="29"/>
      <c r="G22" s="29"/>
    </row>
    <row r="23" spans="1:7" ht="15">
      <c r="A23" s="28" t="s">
        <v>10</v>
      </c>
      <c r="B23" s="28">
        <f t="shared" si="1"/>
        <v>0.57171087999999992</v>
      </c>
      <c r="C23" s="22">
        <f t="shared" si="0"/>
        <v>1</v>
      </c>
      <c r="E23" s="29"/>
      <c r="F23" s="29"/>
      <c r="G23" s="29"/>
    </row>
    <row r="24" spans="1:7" ht="15">
      <c r="A24" s="28" t="s">
        <v>11</v>
      </c>
      <c r="B24" s="28">
        <f t="shared" si="1"/>
        <v>-0.62615021999999998</v>
      </c>
      <c r="C24" s="22">
        <f t="shared" si="0"/>
        <v>0</v>
      </c>
      <c r="E24" s="29"/>
      <c r="F24" s="29"/>
      <c r="G24" s="29"/>
    </row>
    <row r="25" spans="1:3" ht="15">
      <c r="A25" s="28" t="s">
        <v>12</v>
      </c>
      <c r="B25" s="28">
        <f t="shared" si="1"/>
        <v>1.1599415500000001</v>
      </c>
      <c r="C25" s="22">
        <f t="shared" si="0"/>
        <v>1</v>
      </c>
    </row>
    <row r="26" spans="1:3" ht="15.75" thickBot="1">
      <c r="A26" s="30" t="s">
        <v>13</v>
      </c>
      <c r="B26" s="30">
        <f t="shared" si="1"/>
        <v>0.10921921999999992</v>
      </c>
      <c r="C26" s="25">
        <f t="shared" si="0"/>
        <v>1</v>
      </c>
    </row>
  </sheetData>
  <mergeCells count="3">
    <mergeCell ref="A3:G3"/>
    <mergeCell ref="J3:P3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Hoja1 (4)</vt:lpstr>
      <vt:lpstr>Hoja1 (5)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Wendy Ramos</dc:creator>
  <cp:keywords/>
  <dc:description/>
  <cp:lastModifiedBy>Wendy Ramos</cp:lastModifiedBy>
  <dcterms:created xsi:type="dcterms:W3CDTF">2021-12-12T03:24:35Z</dcterms:created>
  <dcterms:modified xsi:type="dcterms:W3CDTF">2021-12-14T02:36:10Z</dcterms:modified>
  <cp:category/>
</cp:coreProperties>
</file>