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j\Desktop\다차로\"/>
    </mc:Choice>
  </mc:AlternateContent>
  <xr:revisionPtr revIDLastSave="0" documentId="13_ncr:1_{0F084806-B7F8-4C84-9003-0C77AE2E4A6E}" xr6:coauthVersionLast="41" xr6:coauthVersionMax="41" xr10:uidLastSave="{00000000-0000-0000-0000-000000000000}"/>
  <bookViews>
    <workbookView xWindow="-110" yWindow="-110" windowWidth="25820" windowHeight="14020" xr2:uid="{B2B77F4F-8C30-4198-8D0C-918EA4B13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H10" i="1"/>
  <c r="H8" i="1"/>
  <c r="D10" i="1"/>
  <c r="D8" i="1"/>
  <c r="I9" i="1"/>
  <c r="G9" i="1"/>
  <c r="E9" i="1"/>
  <c r="C9" i="1"/>
  <c r="L2" i="1"/>
  <c r="K2" i="1"/>
  <c r="H2" i="1"/>
  <c r="G2" i="1"/>
  <c r="O2" i="1" s="1"/>
  <c r="C2" i="1"/>
  <c r="D2" i="1"/>
  <c r="E13" i="1"/>
  <c r="C13" i="1"/>
  <c r="I13" i="1"/>
  <c r="G13" i="1"/>
  <c r="D14" i="1"/>
  <c r="D12" i="1"/>
  <c r="H14" i="1"/>
  <c r="H12" i="1"/>
  <c r="M13" i="1"/>
  <c r="K13" i="1"/>
  <c r="L14" i="1"/>
  <c r="L12" i="1"/>
  <c r="P12" i="1" l="1"/>
  <c r="O13" i="1"/>
  <c r="O5" i="1" s="1"/>
  <c r="Q13" i="1"/>
  <c r="P14" i="1"/>
  <c r="P6" i="1" s="1"/>
  <c r="P4" i="1" s="1"/>
  <c r="Q5" i="1" l="1"/>
</calcChain>
</file>

<file path=xl/sharedStrings.xml><?xml version="1.0" encoding="utf-8"?>
<sst xmlns="http://schemas.openxmlformats.org/spreadsheetml/2006/main" count="17" uniqueCount="10">
  <si>
    <t>실제</t>
    <phoneticPr fontId="2" type="noConversion"/>
  </si>
  <si>
    <t>이미지 경계</t>
    <phoneticPr fontId="2" type="noConversion"/>
  </si>
  <si>
    <t>이미지사이즈</t>
    <phoneticPr fontId="2" type="noConversion"/>
  </si>
  <si>
    <t>중심</t>
    <phoneticPr fontId="2" type="noConversion"/>
  </si>
  <si>
    <t>포인트</t>
    <phoneticPr fontId="2" type="noConversion"/>
  </si>
  <si>
    <t>길이</t>
    <phoneticPr fontId="2" type="noConversion"/>
  </si>
  <si>
    <t>입력값</t>
    <phoneticPr fontId="2" type="noConversion"/>
  </si>
  <si>
    <t>중간계산</t>
    <phoneticPr fontId="2" type="noConversion"/>
  </si>
  <si>
    <t>결과</t>
    <phoneticPr fontId="2" type="noConversion"/>
  </si>
  <si>
    <t>중심변환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</si>
</sst>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_-* #,##0_-;\-* #,##0_-;_-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1" fontId="0" fillId="0" borderId="0" xfId="1" applyNumberFormat="1" applyFont="1">
      <alignment vertical="center"/>
    </xf>
    <xf numFmtId="41" fontId="0" fillId="3" borderId="0" xfId="1" applyNumberFormat="1" applyFont="1" applyFill="1">
      <alignment vertical="center"/>
    </xf>
    <xf numFmtId="0" fontId="0" fillId="5" borderId="0" xfId="0" applyFill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78" fontId="0" fillId="4" borderId="0" xfId="1" applyNumberFormat="1" applyFont="1" applyFill="1">
      <alignment vertical="center"/>
    </xf>
    <xf numFmtId="178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  <xf numFmtId="41" fontId="0" fillId="6" borderId="0" xfId="1" applyNumberFormat="1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F880-909C-4308-981C-8975831D0266}">
  <dimension ref="A1:S14"/>
  <sheetViews>
    <sheetView tabSelected="1" workbookViewId="0">
      <selection activeCell="O13" sqref="O13"/>
    </sheetView>
  </sheetViews>
  <sheetFormatPr defaultRowHeight="17" x14ac:dyDescent="0.45"/>
  <cols>
    <col min="2" max="2" width="8.6640625" style="2"/>
    <col min="15" max="15" width="10.58203125" bestFit="1" customWidth="1"/>
    <col min="16" max="16" width="9.5" bestFit="1" customWidth="1"/>
    <col min="17" max="17" width="10.58203125" bestFit="1" customWidth="1"/>
  </cols>
  <sheetData>
    <row r="1" spans="1:19" x14ac:dyDescent="0.45">
      <c r="C1" s="1" t="s">
        <v>6</v>
      </c>
      <c r="D1" s="7" t="s">
        <v>7</v>
      </c>
      <c r="E1" s="4" t="s">
        <v>8</v>
      </c>
    </row>
    <row r="2" spans="1:19" x14ac:dyDescent="0.45">
      <c r="C2">
        <f>(E5+C5)/2</f>
        <v>251</v>
      </c>
      <c r="D2" s="8">
        <f>(D6+D4)/2</f>
        <v>1053</v>
      </c>
      <c r="G2">
        <f>(I5+G5)/2</f>
        <v>262</v>
      </c>
      <c r="H2" s="8">
        <f>(H6+H4)/2</f>
        <v>1032.5</v>
      </c>
      <c r="K2">
        <f>(M5+K5)/2</f>
        <v>-14428</v>
      </c>
      <c r="L2" s="8">
        <f>(L6+L4)/2</f>
        <v>7120.5</v>
      </c>
      <c r="O2" s="6">
        <f>G2*C2/K2</f>
        <v>-4.5579428888272799</v>
      </c>
      <c r="P2" s="6">
        <f>H2*D2/L2</f>
        <v>152.68906677901833</v>
      </c>
    </row>
    <row r="3" spans="1:19" x14ac:dyDescent="0.45">
      <c r="D3" s="10" t="s">
        <v>1</v>
      </c>
      <c r="H3" t="s">
        <v>2</v>
      </c>
      <c r="L3" t="s">
        <v>0</v>
      </c>
    </row>
    <row r="4" spans="1:19" x14ac:dyDescent="0.45">
      <c r="A4" s="1" t="s">
        <v>4</v>
      </c>
      <c r="C4" s="2" t="s">
        <v>3</v>
      </c>
      <c r="D4" s="9">
        <v>100</v>
      </c>
      <c r="E4" s="8"/>
      <c r="G4" s="2" t="s">
        <v>3</v>
      </c>
      <c r="H4" s="1">
        <v>0</v>
      </c>
      <c r="I4" s="2"/>
      <c r="K4" s="2"/>
      <c r="L4" s="1">
        <v>7595</v>
      </c>
      <c r="M4" s="2"/>
      <c r="O4" s="2"/>
      <c r="P4" s="12">
        <f>P6+Q13</f>
        <v>7761.0090135232322</v>
      </c>
      <c r="Q4" s="2"/>
    </row>
    <row r="5" spans="1:19" x14ac:dyDescent="0.45">
      <c r="C5" s="9">
        <v>73</v>
      </c>
      <c r="E5" s="9">
        <v>429</v>
      </c>
      <c r="G5" s="1">
        <v>0</v>
      </c>
      <c r="H5" s="2"/>
      <c r="I5" s="1">
        <v>524</v>
      </c>
      <c r="K5" s="1">
        <v>-14515</v>
      </c>
      <c r="L5" s="2"/>
      <c r="M5" s="1">
        <v>-14341</v>
      </c>
      <c r="O5" s="12">
        <f>K5+(G5-C5)*O13/K13</f>
        <v>-14594.089716684155</v>
      </c>
      <c r="P5" s="2"/>
      <c r="Q5" s="12">
        <f>O5+P12</f>
        <v>-14337.977357133594</v>
      </c>
      <c r="S5" s="13"/>
    </row>
    <row r="6" spans="1:19" x14ac:dyDescent="0.45">
      <c r="C6" s="8"/>
      <c r="D6" s="9">
        <v>2006</v>
      </c>
      <c r="E6" s="8"/>
      <c r="G6" s="2"/>
      <c r="H6" s="1">
        <v>2065</v>
      </c>
      <c r="I6" s="2"/>
      <c r="K6" s="2" t="s">
        <v>3</v>
      </c>
      <c r="L6" s="1">
        <v>6646</v>
      </c>
      <c r="M6" s="2"/>
      <c r="O6" s="2" t="s">
        <v>3</v>
      </c>
      <c r="P6" s="12">
        <f>L6+(H6-D6)*P14/L14</f>
        <v>6732.8426966292136</v>
      </c>
      <c r="Q6" s="2"/>
    </row>
    <row r="7" spans="1:19" x14ac:dyDescent="0.45">
      <c r="C7" s="10"/>
      <c r="D7" s="10"/>
      <c r="E7" s="10"/>
    </row>
    <row r="8" spans="1:19" x14ac:dyDescent="0.45">
      <c r="B8" s="2" t="s">
        <v>9</v>
      </c>
      <c r="C8" s="8"/>
      <c r="D8" s="11">
        <f>D6</f>
        <v>2006</v>
      </c>
      <c r="E8" s="8"/>
      <c r="G8" s="2"/>
      <c r="H8" s="11">
        <f>H6</f>
        <v>2065</v>
      </c>
      <c r="I8" s="2"/>
      <c r="K8" s="2"/>
      <c r="L8" s="3">
        <v>7595</v>
      </c>
      <c r="M8" s="2"/>
      <c r="O8" s="2"/>
      <c r="P8" s="12"/>
      <c r="Q8" s="2"/>
    </row>
    <row r="9" spans="1:19" x14ac:dyDescent="0.45">
      <c r="C9" s="11">
        <f>C5</f>
        <v>73</v>
      </c>
      <c r="D9" s="8"/>
      <c r="E9" s="11">
        <f>E5</f>
        <v>429</v>
      </c>
      <c r="G9" s="11">
        <f>G5</f>
        <v>0</v>
      </c>
      <c r="H9" s="8"/>
      <c r="I9" s="11">
        <f>I5</f>
        <v>524</v>
      </c>
      <c r="K9" s="3">
        <v>-14515</v>
      </c>
      <c r="L9" s="2"/>
      <c r="M9" s="3">
        <v>-14341</v>
      </c>
      <c r="O9" s="12"/>
      <c r="P9" s="2"/>
      <c r="Q9" s="12"/>
    </row>
    <row r="10" spans="1:19" x14ac:dyDescent="0.45">
      <c r="C10" s="8" t="s">
        <v>3</v>
      </c>
      <c r="D10" s="11">
        <f>D4</f>
        <v>100</v>
      </c>
      <c r="E10" s="8"/>
      <c r="G10" s="2" t="s">
        <v>3</v>
      </c>
      <c r="H10" s="11">
        <f>H4</f>
        <v>0</v>
      </c>
      <c r="I10" s="2"/>
      <c r="K10" s="2" t="s">
        <v>3</v>
      </c>
      <c r="L10" s="3">
        <v>6646</v>
      </c>
      <c r="M10" s="2"/>
      <c r="O10" s="2" t="s">
        <v>3</v>
      </c>
      <c r="P10" s="12"/>
      <c r="Q10" s="2"/>
    </row>
    <row r="11" spans="1:19" x14ac:dyDescent="0.45">
      <c r="C11" s="10"/>
      <c r="D11" s="10"/>
      <c r="E11" s="10"/>
      <c r="P11" s="5"/>
      <c r="Q11" s="5"/>
    </row>
    <row r="12" spans="1:19" x14ac:dyDescent="0.45">
      <c r="A12" s="14" t="s">
        <v>5</v>
      </c>
      <c r="C12" s="8"/>
      <c r="D12" s="15">
        <f>E5-C5</f>
        <v>356</v>
      </c>
      <c r="E12" s="8"/>
      <c r="G12" s="2"/>
      <c r="H12" s="14">
        <f>I5-G5</f>
        <v>524</v>
      </c>
      <c r="I12" s="2"/>
      <c r="K12" s="2"/>
      <c r="L12" s="14">
        <f>M5-K5</f>
        <v>174</v>
      </c>
      <c r="M12" s="2"/>
      <c r="O12" s="5"/>
      <c r="P12" s="16">
        <f>H12*L12/D12</f>
        <v>256.11235955056179</v>
      </c>
      <c r="Q12" s="5"/>
    </row>
    <row r="13" spans="1:19" x14ac:dyDescent="0.45">
      <c r="C13" s="15">
        <f>D6-D4</f>
        <v>1906</v>
      </c>
      <c r="D13" s="8"/>
      <c r="E13" s="15">
        <f>D6-D4</f>
        <v>1906</v>
      </c>
      <c r="G13" s="14">
        <f>H6-H4</f>
        <v>2065</v>
      </c>
      <c r="H13" s="2"/>
      <c r="I13" s="14">
        <f>H6-H4</f>
        <v>2065</v>
      </c>
      <c r="K13" s="14">
        <f>L4-L6</f>
        <v>949</v>
      </c>
      <c r="L13" s="2"/>
      <c r="M13" s="14">
        <f>L4-L6</f>
        <v>949</v>
      </c>
      <c r="O13" s="16">
        <f>G13*K13/C13</f>
        <v>1028.1663168940188</v>
      </c>
      <c r="P13" s="5"/>
      <c r="Q13" s="16">
        <f>I13*M13/E13</f>
        <v>1028.1663168940188</v>
      </c>
    </row>
    <row r="14" spans="1:19" x14ac:dyDescent="0.45">
      <c r="C14" s="8"/>
      <c r="D14" s="15">
        <f>E5-C5</f>
        <v>356</v>
      </c>
      <c r="E14" s="8"/>
      <c r="G14" s="2"/>
      <c r="H14" s="14">
        <f>I5-G5</f>
        <v>524</v>
      </c>
      <c r="I14" s="2"/>
      <c r="K14" s="2"/>
      <c r="L14" s="14">
        <f>M5-K5</f>
        <v>174</v>
      </c>
      <c r="M14" s="2"/>
      <c r="O14" s="5"/>
      <c r="P14" s="16">
        <f>H14*L14/D14</f>
        <v>256.11235955056179</v>
      </c>
      <c r="Q14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 Park</dc:creator>
  <cp:lastModifiedBy>Hyunjin Park</cp:lastModifiedBy>
  <dcterms:created xsi:type="dcterms:W3CDTF">2019-08-30T05:35:05Z</dcterms:created>
  <dcterms:modified xsi:type="dcterms:W3CDTF">2019-08-30T06:31:44Z</dcterms:modified>
</cp:coreProperties>
</file>