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ush\OneDrive\Desktop\"/>
    </mc:Choice>
  </mc:AlternateContent>
  <xr:revisionPtr revIDLastSave="0" documentId="8_{DE37FA34-BF0C-4DB2-B48E-316A0F48D14E}" xr6:coauthVersionLast="47" xr6:coauthVersionMax="47" xr10:uidLastSave="{00000000-0000-0000-0000-000000000000}"/>
  <bookViews>
    <workbookView xWindow="-103" yWindow="-103" windowWidth="22149" windowHeight="11829" xr2:uid="{3486B543-E2F9-4464-A434-3A06BEED4738}"/>
  </bookViews>
  <sheets>
    <sheet name="total_subs_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0" i="1"/>
  <c r="K11" i="1"/>
  <c r="K9" i="1"/>
  <c r="D10" i="1"/>
  <c r="L10" i="1" s="1"/>
  <c r="D11" i="1"/>
  <c r="F11" i="1" s="1"/>
  <c r="H11" i="1" s="1"/>
  <c r="D9" i="1"/>
  <c r="F9" i="1" s="1"/>
  <c r="H9" i="1" s="1"/>
  <c r="N9" i="1" s="1"/>
  <c r="F10" i="1" l="1"/>
  <c r="H10" i="1" s="1"/>
  <c r="N10" i="1" s="1"/>
  <c r="M9" i="1"/>
  <c r="M10" i="1"/>
  <c r="N11" i="1"/>
  <c r="L9" i="1"/>
</calcChain>
</file>

<file path=xl/sharedStrings.xml><?xml version="1.0" encoding="utf-8"?>
<sst xmlns="http://schemas.openxmlformats.org/spreadsheetml/2006/main" count="24" uniqueCount="24">
  <si>
    <t>Total Subscribers Analysis</t>
  </si>
  <si>
    <t>Reconciliations (Excel vs SQL)</t>
  </si>
  <si>
    <t>Channel Name</t>
  </si>
  <si>
    <t>Avg Views per Vid (Excel)</t>
  </si>
  <si>
    <t>Avg Views per Vid (SQL)</t>
  </si>
  <si>
    <t>Potential Product Sales per video</t>
  </si>
  <si>
    <t>Potential Product Sales per video (Excel)</t>
  </si>
  <si>
    <t>Potential Product Sales per video (SQL)</t>
  </si>
  <si>
    <t>Net profit (Excel)</t>
  </si>
  <si>
    <t>Net profit (SQL)</t>
  </si>
  <si>
    <t>Difference</t>
  </si>
  <si>
    <t>Conversion rate</t>
  </si>
  <si>
    <t>Product cost</t>
  </si>
  <si>
    <t>Campaign cost</t>
  </si>
  <si>
    <t>NoCopyrightSounds</t>
  </si>
  <si>
    <t>DanTDM</t>
  </si>
  <si>
    <t>DanRhodes</t>
  </si>
  <si>
    <t>Potenial Revenue per video ($USD) (Excel)</t>
  </si>
  <si>
    <t>Potenial Revenue per video ($USD) (SQL)</t>
  </si>
  <si>
    <t xml:space="preserve">Avg Views per Vid </t>
  </si>
  <si>
    <t xml:space="preserve">Potenial Revenue per video ($USD) </t>
  </si>
  <si>
    <t xml:space="preserve">Net profit </t>
  </si>
  <si>
    <t>Recommendations</t>
  </si>
  <si>
    <t>Based on the viewership and views per subscriber, Dan Rhodes appears to be the best option to advance with because there's a higher return on investment with Dan Rhodes compare dto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</si>
</sst>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3" fillId="6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2" borderId="1" xfId="2" applyFont="1" applyAlignment="1">
      <alignment horizontal="center" wrapText="1"/>
    </xf>
    <xf numFmtId="0" fontId="1" fillId="4" borderId="2" xfId="4" applyBorder="1" applyAlignment="1">
      <alignment horizontal="center" wrapText="1"/>
    </xf>
    <xf numFmtId="0" fontId="1" fillId="3" borderId="2" xfId="3" applyBorder="1" applyAlignment="1">
      <alignment horizontal="center" wrapText="1"/>
    </xf>
    <xf numFmtId="0" fontId="1" fillId="3" borderId="2" xfId="3" applyBorder="1"/>
    <xf numFmtId="43" fontId="0" fillId="0" borderId="2" xfId="1" applyFont="1" applyBorder="1"/>
    <xf numFmtId="43" fontId="0" fillId="0" borderId="2" xfId="0" applyNumberFormat="1" applyBorder="1"/>
    <xf numFmtId="0" fontId="0" fillId="5" borderId="2" xfId="5" applyFont="1" applyBorder="1" applyAlignment="1">
      <alignment horizontal="center" wrapText="1"/>
    </xf>
    <xf numFmtId="0" fontId="0" fillId="4" borderId="2" xfId="4" applyFont="1" applyBorder="1" applyAlignment="1">
      <alignment horizontal="center" wrapText="1"/>
    </xf>
    <xf numFmtId="0" fontId="0" fillId="3" borderId="2" xfId="3" applyFont="1" applyBorder="1" applyAlignment="1">
      <alignment horizontal="center" wrapText="1"/>
    </xf>
    <xf numFmtId="43" fontId="0" fillId="0" borderId="0" xfId="0" applyNumberFormat="1"/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6">
    <cellStyle name="20% - Accent4" xfId="3" builtinId="42"/>
    <cellStyle name="20% - Accent5" xfId="4" builtinId="46"/>
    <cellStyle name="20% - Accent6" xfId="5" builtinId="50"/>
    <cellStyle name="Comma" xfId="1" builtinId="3"/>
    <cellStyle name="Normal" xfId="0" builtinId="0"/>
    <cellStyle name="Note" xfId="2" builtinId="10"/>
  </cellStyles>
  <dxfs count="4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4054-69B5-47EE-8391-3D9872B6D81D}">
  <dimension ref="A1:N19"/>
  <sheetViews>
    <sheetView tabSelected="1" zoomScale="73" zoomScaleNormal="112" workbookViewId="0">
      <selection activeCell="A19" sqref="A19"/>
    </sheetView>
  </sheetViews>
  <sheetFormatPr defaultRowHeight="14.6" x14ac:dyDescent="0.4"/>
  <cols>
    <col min="1" max="1" width="19.53515625" customWidth="1"/>
    <col min="2" max="2" width="18.3046875" customWidth="1"/>
    <col min="3" max="3" width="18.61328125" customWidth="1"/>
    <col min="4" max="4" width="21.765625" customWidth="1"/>
    <col min="5" max="5" width="15.69140625" customWidth="1"/>
    <col min="6" max="6" width="18.69140625" customWidth="1"/>
    <col min="7" max="7" width="20.07421875" customWidth="1"/>
    <col min="8" max="8" width="14.07421875" customWidth="1"/>
    <col min="9" max="9" width="13.4609375" customWidth="1"/>
    <col min="11" max="11" width="17.07421875" customWidth="1"/>
    <col min="12" max="12" width="21" customWidth="1"/>
    <col min="13" max="13" width="21.84375" customWidth="1"/>
    <col min="14" max="14" width="13.23046875" customWidth="1"/>
  </cols>
  <sheetData>
    <row r="1" spans="1:14" ht="23.6" x14ac:dyDescent="0.65">
      <c r="A1" s="1" t="s">
        <v>0</v>
      </c>
      <c r="B1" s="1"/>
      <c r="C1" s="1"/>
      <c r="D1" s="1"/>
    </row>
    <row r="3" spans="1:14" x14ac:dyDescent="0.4">
      <c r="A3" s="2" t="s">
        <v>1</v>
      </c>
      <c r="C3" s="8" t="s">
        <v>11</v>
      </c>
      <c r="D3" s="9">
        <v>0.02</v>
      </c>
    </row>
    <row r="4" spans="1:14" x14ac:dyDescent="0.4">
      <c r="C4" s="8" t="s">
        <v>12</v>
      </c>
      <c r="D4" s="3">
        <v>5</v>
      </c>
    </row>
    <row r="5" spans="1:14" x14ac:dyDescent="0.4">
      <c r="C5" s="8" t="s">
        <v>13</v>
      </c>
      <c r="D5" s="3">
        <v>50000</v>
      </c>
    </row>
    <row r="7" spans="1:14" x14ac:dyDescent="0.4">
      <c r="K7" s="15" t="s">
        <v>10</v>
      </c>
      <c r="L7" s="15"/>
      <c r="M7" s="15"/>
      <c r="N7" s="15"/>
    </row>
    <row r="8" spans="1:14" ht="27.45" customHeight="1" x14ac:dyDescent="0.4">
      <c r="A8" s="4" t="s">
        <v>2</v>
      </c>
      <c r="B8" s="5" t="s">
        <v>3</v>
      </c>
      <c r="C8" s="5" t="s">
        <v>4</v>
      </c>
      <c r="D8" s="6" t="s">
        <v>6</v>
      </c>
      <c r="E8" s="6" t="s">
        <v>7</v>
      </c>
      <c r="F8" s="11" t="s">
        <v>17</v>
      </c>
      <c r="G8" s="11" t="s">
        <v>18</v>
      </c>
      <c r="H8" s="7" t="s">
        <v>8</v>
      </c>
      <c r="I8" s="7" t="s">
        <v>9</v>
      </c>
      <c r="K8" s="5" t="s">
        <v>19</v>
      </c>
      <c r="L8" s="12" t="s">
        <v>5</v>
      </c>
      <c r="M8" s="11" t="s">
        <v>20</v>
      </c>
      <c r="N8" s="13" t="s">
        <v>21</v>
      </c>
    </row>
    <row r="9" spans="1:14" x14ac:dyDescent="0.4">
      <c r="A9" s="3" t="s">
        <v>14</v>
      </c>
      <c r="B9" s="9">
        <v>6920000</v>
      </c>
      <c r="C9" s="9">
        <v>6920000</v>
      </c>
      <c r="D9" s="9">
        <f>B9*$D$3</f>
        <v>138400</v>
      </c>
      <c r="E9" s="9">
        <v>138400</v>
      </c>
      <c r="F9" s="10">
        <f>D9*$D$4</f>
        <v>692000</v>
      </c>
      <c r="G9" s="9">
        <v>692000</v>
      </c>
      <c r="H9" s="9">
        <f>F9-$D$5</f>
        <v>642000</v>
      </c>
      <c r="I9" s="9">
        <v>642000</v>
      </c>
      <c r="K9" s="14">
        <f>B9-C9</f>
        <v>0</v>
      </c>
      <c r="L9" s="14">
        <f>D9-E9</f>
        <v>0</v>
      </c>
      <c r="M9" s="14">
        <f>F9-G9</f>
        <v>0</v>
      </c>
      <c r="N9" s="14">
        <f>H9-I9</f>
        <v>0</v>
      </c>
    </row>
    <row r="10" spans="1:14" x14ac:dyDescent="0.4">
      <c r="A10" s="3" t="s">
        <v>15</v>
      </c>
      <c r="B10" s="9">
        <v>5340000</v>
      </c>
      <c r="C10" s="9">
        <v>5340000</v>
      </c>
      <c r="D10" s="9">
        <f t="shared" ref="D10:D11" si="0">B10*$D$3</f>
        <v>106800</v>
      </c>
      <c r="E10" s="9">
        <v>106800</v>
      </c>
      <c r="F10" s="10">
        <f t="shared" ref="F10:F11" si="1">D10*$D$4</f>
        <v>534000</v>
      </c>
      <c r="G10" s="9">
        <v>534000</v>
      </c>
      <c r="H10" s="9">
        <f t="shared" ref="H10:I11" si="2">F10-$D$5</f>
        <v>484000</v>
      </c>
      <c r="I10" s="9">
        <v>484000</v>
      </c>
      <c r="K10" s="14">
        <f t="shared" ref="K10:K11" si="3">B10-C10</f>
        <v>0</v>
      </c>
      <c r="L10" s="14">
        <f t="shared" ref="L10:L11" si="4">D10-E10</f>
        <v>0</v>
      </c>
      <c r="M10" s="14">
        <f t="shared" ref="M10:M11" si="5">F10-G10</f>
        <v>0</v>
      </c>
      <c r="N10" s="14">
        <f t="shared" ref="N10:N11" si="6">H10-I10</f>
        <v>0</v>
      </c>
    </row>
    <row r="11" spans="1:14" x14ac:dyDescent="0.4">
      <c r="A11" s="3" t="s">
        <v>16</v>
      </c>
      <c r="B11" s="9">
        <v>11150000</v>
      </c>
      <c r="C11" s="9">
        <v>11150000</v>
      </c>
      <c r="D11" s="9">
        <f t="shared" si="0"/>
        <v>223000</v>
      </c>
      <c r="E11" s="9">
        <v>223000</v>
      </c>
      <c r="F11" s="10">
        <f t="shared" si="1"/>
        <v>1115000</v>
      </c>
      <c r="G11" s="9">
        <v>1115000</v>
      </c>
      <c r="H11" s="9">
        <f t="shared" si="2"/>
        <v>1065000</v>
      </c>
      <c r="I11" s="9">
        <v>1065000</v>
      </c>
      <c r="K11" s="14">
        <f t="shared" si="3"/>
        <v>0</v>
      </c>
      <c r="L11" s="14">
        <f t="shared" si="4"/>
        <v>0</v>
      </c>
      <c r="M11" s="14">
        <f t="shared" si="5"/>
        <v>0</v>
      </c>
      <c r="N11" s="14">
        <f t="shared" si="6"/>
        <v>0</v>
      </c>
    </row>
    <row r="17" spans="1:1" x14ac:dyDescent="0.4">
      <c r="A17" s="2" t="s">
        <v>22</v>
      </c>
    </row>
    <row r="19" spans="1:1" ht="145.75" x14ac:dyDescent="0.4">
      <c r="A19" s="16" t="s">
        <v>23</v>
      </c>
    </row>
  </sheetData>
  <mergeCells count="2">
    <mergeCell ref="A1:D1"/>
    <mergeCell ref="K7:N7"/>
  </mergeCells>
  <conditionalFormatting sqref="K9:N11">
    <cfRule type="cellIs" dxfId="0" priority="1" operator="notEqual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total_subs_analysis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Pant</dc:creator>
  <cp:lastModifiedBy>Ayushi Pant</cp:lastModifiedBy>
  <dcterms:created xsi:type="dcterms:W3CDTF">2024-06-23T17:38:08Z</dcterms:created>
  <dcterms:modified xsi:type="dcterms:W3CDTF">2024-06-23T23:48:54Z</dcterms:modified>
</cp:coreProperties>
</file>