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</sheets>
  <definedNames/>
  <calcPr/>
</workbook>
</file>

<file path=xl/sharedStrings.xml><?xml version="1.0" encoding="utf-8"?>
<sst xmlns="http://schemas.openxmlformats.org/spreadsheetml/2006/main" count="214" uniqueCount="102">
  <si>
    <t>Last refreshed: Fri Apr 26 2024 00:40:37 GMT+0300 (Eastern European Summer Time).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</si>
  <si>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</si>
  <si>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</si>
  <si>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</si>
  <si>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</si>
  <si>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</si>
  <si>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</si>
  <si>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</si>
  <si>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</si>
  <si>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</si>
  <si>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</si>
  <si>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</si>
  <si>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</si>
  <si>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</si>
  <si>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</si>
  <si>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</si>
  <si>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</si>
  <si>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</si>
  <si>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</si>
  <si>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</si>
  <si>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</si>
  <si>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</si>
  <si>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</si>
  <si>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ADDGRADE FUNCTIONALITY</t>
  </si>
  <si>
    <t>AddGrade</t>
  </si>
  <si>
    <t>iuliag523@gmail.com</t>
  </si>
  <si>
    <t>2024-04-25-22:20:20</t>
  </si>
  <si>
    <t>addGrade</t>
  </si>
  <si>
    <t>goldenpotato76@gmail.com</t>
  </si>
  <si>
    <t>andrei.albert2708@gmail.com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</si>
  <si>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</si>
  <si>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</si>
  <si>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</si>
  <si>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</si>
  <si>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</si>
  <si>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</si>
  <si>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</si>
  <si>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</si>
  <si>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</si>
  <si>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</si>
  <si>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</si>
  <si>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</si>
  <si>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JetBrains IntelliJ</t>
  </si>
  <si>
    <t>AddGrade functionality</t>
  </si>
  <si>
    <t>Session start</t>
  </si>
  <si>
    <t>SESSION ENDED!</t>
  </si>
  <si>
    <t>Note</t>
  </si>
  <si>
    <t>AddGrade testing started</t>
  </si>
  <si>
    <t>Test</t>
  </si>
  <si>
    <t>Add a valid grade.</t>
  </si>
  <si>
    <t>Value: Nota("1", "2", "1", 6, 10/01/2023). Grade added.</t>
  </si>
  <si>
    <t>Add a grade with a non-existent student.</t>
  </si>
  <si>
    <t>Value: Nota("1", "69", "1", 6, 10/01/2023). Exception thrown.</t>
  </si>
  <si>
    <t>Add a grade with a non-existent assignment.</t>
  </si>
  <si>
    <t>Value: Nota("1", "2", "455", 6, 10/01/2023). Exception thrown.</t>
  </si>
  <si>
    <t>Add a grade with a null value.</t>
  </si>
  <si>
    <t>Bug</t>
  </si>
  <si>
    <t>Value: Nota("1", "2", "1", null, 10/01/2023). Test passes, even though null values should not be accepted.</t>
  </si>
  <si>
    <t>FIXED</t>
  </si>
  <si>
    <t>Add a grade with an invalid value (higher).</t>
  </si>
  <si>
    <t>Value: Nota("1", "2", "1", 19, 10/01/2023). Exception thrown.</t>
  </si>
  <si>
    <t>Add a duplicate grade (same student-assignment pair).</t>
  </si>
  <si>
    <t>Value: Nota("2", "2", "1", 6, 10/01/2023). Grade added, even though duplicates should not be allowed.</t>
  </si>
  <si>
    <t>Add grade with empty string for "id".</t>
  </si>
  <si>
    <t>Value: Nota("", "2", "1", 10, 10/01/2023). Grade added.</t>
  </si>
  <si>
    <t>Add grade with invalid value (lower).</t>
  </si>
  <si>
    <t>Value: Nota("3", "3", "2", -8, 10/12/2023). Exception thrown.</t>
  </si>
  <si>
    <t>IntelliJ + Linux</t>
  </si>
  <si>
    <t>addGrade functionality</t>
  </si>
  <si>
    <t>Current Active Tag</t>
  </si>
  <si>
    <t>Setup</t>
  </si>
  <si>
    <t>Time remaining (mins):</t>
  </si>
  <si>
    <t>--6.470366667</t>
  </si>
  <si>
    <t>Intall IntelliJ on laptop and create Maven project</t>
  </si>
  <si>
    <t>Porject files provided by teacher, all it takes is adding it to IntelliJ and making it run</t>
  </si>
  <si>
    <t>Add a valid grade</t>
  </si>
  <si>
    <t>Nota("test_nota", "1003", "1", 9.0, 25/04/2024)</t>
  </si>
  <si>
    <t>Grade added successfully</t>
  </si>
  <si>
    <t>Add grade with empty id</t>
  </si>
  <si>
    <t>Nota("", "1003", "1", 9.0, 25/04/2024)</t>
  </si>
  <si>
    <t>Exception thrown properly</t>
  </si>
  <si>
    <t>Add grade with existing id</t>
  </si>
  <si>
    <t xml:space="preserve">Duplicate grades should not be allowed </t>
  </si>
  <si>
    <t>Question</t>
  </si>
  <si>
    <t>It is not clear nough what exactly counts as duplicate grades</t>
  </si>
  <si>
    <t>Restart app</t>
  </si>
  <si>
    <t>App turns off and restarts well on Linux systems</t>
  </si>
  <si>
    <t>Test if addGrade persists on restart</t>
  </si>
  <si>
    <t>Nota("test_nota_2", "1003", "1", 9.0, 25/04/2024)</t>
  </si>
  <si>
    <t>Grade is persisted correctly</t>
  </si>
  <si>
    <t>intellij + macos btw</t>
  </si>
  <si>
    <t>add a valid grade.</t>
  </si>
  <si>
    <t>idStud:1, idTema: 2, nota: 2, date: 2018-10-10</t>
  </si>
  <si>
    <t>add a grade with empty date. idStud: 1, idTema: 2, nota: 7, date: ""</t>
  </si>
  <si>
    <t>add grade with &gt; 10</t>
  </si>
  <si>
    <t>grade not added</t>
  </si>
  <si>
    <t>try to add grade from the future</t>
  </si>
  <si>
    <t>date: 2025-10-02. Error says "Studentul nu mai poate preda aceasta tema!"</t>
  </si>
  <si>
    <t xml:space="preserve">ry to add grade &lt; 0 </t>
  </si>
  <si>
    <t>grade: -1. grade not added</t>
  </si>
  <si>
    <t>all the fields are empty</t>
  </si>
  <si>
    <t>idStud: "", idTema: "", date: "", grade: "". Grade not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</si>
</sst>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m/d/yyyy h:mm:ss"/>
  </numFmts>
  <fonts count="7">
    <font>
      <sz val="10.0"/>
      <color rgb="FF000000"/>
      <name val="Arial"/>
    </font>
    <font/>
    <font>
      <sz val="14.0"/>
    </font>
    <font>
      <b/>
      <sz val="10.0"/>
    </font>
    <font>
      <color rgb="FF000000"/>
      <name val="Arial"/>
    </font>
    <font>
      <name val="Arial"/>
    </font>
    <font>
      <color rgb="FF80808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5" fontId="5" numFmtId="0" xfId="0" applyAlignment="1" applyFont="1">
      <alignment shrinkToFit="0" vertical="bottom" wrapText="1"/>
    </xf>
    <xf borderId="0" fillId="5" fontId="4" numFmtId="164" xfId="0" applyAlignment="1" applyFont="1" applyNumberFormat="1">
      <alignment horizontal="lef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5" fontId="4" numFmtId="164" xfId="0" applyAlignment="1" applyFont="1" applyNumberFormat="1">
      <alignment horizontal="left" readingOrder="0" shrinkToFit="0" vertical="bottom" wrapText="1"/>
    </xf>
    <xf borderId="0" fillId="6" fontId="6" numFmtId="14" xfId="0" applyAlignment="1" applyFill="1" applyFont="1" applyNumberForma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7" fontId="1" numFmtId="0" xfId="0" applyAlignment="1" applyFill="1" applyFont="1">
      <alignment readingOrder="0" shrinkToFit="0" wrapText="1"/>
    </xf>
    <xf borderId="0" fillId="8" fontId="5" numFmtId="0" xfId="0" applyAlignment="1" applyFill="1" applyFont="1">
      <alignment horizontal="right" readingOrder="0" shrinkToFit="0" vertical="bottom" wrapText="1"/>
    </xf>
    <xf borderId="0" fillId="6" fontId="6" numFmtId="164" xfId="0" applyAlignment="1" applyFont="1" applyNumberFormat="1">
      <alignment horizontal="right" shrinkToFit="0" vertical="bottom" wrapText="1"/>
    </xf>
    <xf borderId="0" fillId="7" fontId="5" numFmtId="0" xfId="0" applyAlignment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6" fontId="6" numFmtId="165" xfId="0" applyAlignment="1" applyFont="1" applyNumberFormat="1">
      <alignment horizontal="right" shrinkToFit="0" vertical="bottom" wrapText="1"/>
    </xf>
    <xf borderId="0" fillId="8" fontId="5" numFmtId="1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1586844322"/>
        <c:axId val="162446641"/>
      </c:barChart>
      <c:catAx>
        <c:axId val="1586844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62446641"/>
      </c:catAx>
      <c:valAx>
        <c:axId val="162446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6844322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1839987538"/>
        <c:axId val="1148082195"/>
      </c:lineChart>
      <c:catAx>
        <c:axId val="183998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148082195"/>
      </c:catAx>
      <c:valAx>
        <c:axId val="1148082195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9987538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3.0</v>
      </c>
    </row>
    <row r="5">
      <c r="B5" s="9" t="s">
        <v>4</v>
      </c>
      <c r="C5" s="9">
        <v>1.86</v>
      </c>
    </row>
    <row r="6">
      <c r="B6" s="9" t="s">
        <v>5</v>
      </c>
      <c r="C6" s="9">
        <v>5.0</v>
      </c>
    </row>
    <row r="8">
      <c r="B8" s="9" t="s">
        <v>6</v>
      </c>
      <c r="C8" s="9">
        <v>0.93</v>
      </c>
    </row>
    <row r="9">
      <c r="B9" s="9" t="s">
        <v>7</v>
      </c>
      <c r="C9" s="9">
        <v>0.36</v>
      </c>
    </row>
    <row r="10">
      <c r="B10" s="9" t="s">
        <v>8</v>
      </c>
      <c r="C10" s="9">
        <v>0.41</v>
      </c>
    </row>
    <row r="11">
      <c r="B11" s="9" t="s">
        <v>9</v>
      </c>
      <c r="C11" s="9">
        <v>0.0</v>
      </c>
    </row>
    <row r="14">
      <c r="B14" s="9" t="s">
        <v>10</v>
      </c>
      <c r="C14" s="9">
        <v>1.0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12" t="s">
        <v>23</v>
      </c>
      <c r="C20" s="12">
        <v>3.0</v>
      </c>
      <c r="D20" s="12">
        <v>1.86</v>
      </c>
      <c r="E20" s="12">
        <v>5.0</v>
      </c>
      <c r="H20" s="12" t="s">
        <v>24</v>
      </c>
      <c r="I20" s="12" t="s">
        <v>23</v>
      </c>
      <c r="J20" s="12" t="s">
        <v>25</v>
      </c>
      <c r="K20" s="12" t="s">
        <v>26</v>
      </c>
      <c r="L20" s="8">
        <v>0.7</v>
      </c>
      <c r="M20" s="8">
        <v>2.0</v>
      </c>
      <c r="N20" s="13">
        <f t="shared" ref="N20:O20" si="1">L20</f>
        <v>0.7</v>
      </c>
      <c r="O20" s="13">
        <f t="shared" si="1"/>
        <v>2</v>
      </c>
      <c r="R20" s="14"/>
    </row>
    <row r="21">
      <c r="B21" s="15"/>
      <c r="C21" s="15">
        <v>1.0</v>
      </c>
      <c r="D21" s="15">
        <v>0.0</v>
      </c>
      <c r="E21" s="15"/>
      <c r="H21" s="15" t="s">
        <v>27</v>
      </c>
      <c r="I21" s="15" t="s">
        <v>23</v>
      </c>
      <c r="J21" s="15" t="s">
        <v>28</v>
      </c>
      <c r="K21" s="16">
        <v>45407.98526693287</v>
      </c>
      <c r="L21" s="9">
        <v>0.61</v>
      </c>
      <c r="M21" s="9">
        <v>1.0</v>
      </c>
      <c r="N21" s="17">
        <f t="shared" ref="N21:O21" si="2">N20+L21</f>
        <v>1.31</v>
      </c>
      <c r="O21" s="17">
        <f t="shared" si="2"/>
        <v>2</v>
      </c>
    </row>
    <row r="22">
      <c r="B22" s="9"/>
      <c r="C22" s="15">
        <v>1.0</v>
      </c>
      <c r="D22" s="15">
        <v>0.0</v>
      </c>
      <c r="E22" s="9"/>
      <c r="H22" s="15" t="s">
        <v>27</v>
      </c>
      <c r="I22" s="15" t="s">
        <v>23</v>
      </c>
      <c r="J22" s="15" t="s">
        <v>29</v>
      </c>
      <c r="K22" s="16">
        <v>45408.00213653935</v>
      </c>
      <c r="L22" s="9">
        <v>0.55</v>
      </c>
      <c r="M22" s="9">
        <v>2.0</v>
      </c>
      <c r="N22" s="17">
        <f t="shared" ref="N22:O22" si="3">N21+L22</f>
        <v>1.86</v>
      </c>
      <c r="O22" s="17">
        <f t="shared" si="3"/>
        <v>4</v>
      </c>
    </row>
    <row r="23">
      <c r="H23" s="15" t="s">
        <v>27</v>
      </c>
      <c r="I23" s="15" t="s">
        <v>23</v>
      </c>
      <c r="J23" s="15" t="s">
        <v>29</v>
      </c>
      <c r="K23" s="16">
        <v>45408.00213653935</v>
      </c>
      <c r="L23" s="9">
        <v>0.55</v>
      </c>
      <c r="M23" s="9">
        <v>2.0</v>
      </c>
      <c r="N23" s="17">
        <f t="shared" ref="N23:O23" si="4">N22+L23</f>
        <v>2.41</v>
      </c>
      <c r="O23" s="17">
        <f t="shared" si="4"/>
        <v>6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8" t="s">
        <v>26</v>
      </c>
      <c r="B1" s="9" t="s">
        <v>30</v>
      </c>
      <c r="C1" s="15">
        <v>42.0</v>
      </c>
    </row>
    <row r="2">
      <c r="A2" s="18" t="s">
        <v>26</v>
      </c>
      <c r="B2" s="9" t="s">
        <v>31</v>
      </c>
      <c r="C2" s="15">
        <v>2.0</v>
      </c>
    </row>
    <row r="3">
      <c r="A3" s="18" t="s">
        <v>26</v>
      </c>
      <c r="B3" s="9" t="s">
        <v>32</v>
      </c>
      <c r="C3" s="15">
        <v>23.2</v>
      </c>
    </row>
    <row r="4">
      <c r="A4" s="18" t="s">
        <v>26</v>
      </c>
      <c r="B4" s="9" t="s">
        <v>33</v>
      </c>
      <c r="C4" s="15">
        <v>3.2</v>
      </c>
    </row>
    <row r="5">
      <c r="A5" s="18" t="s">
        <v>26</v>
      </c>
      <c r="B5" s="9" t="s">
        <v>34</v>
      </c>
      <c r="C5" s="15">
        <v>15.3</v>
      </c>
    </row>
    <row r="6">
      <c r="A6" s="18" t="s">
        <v>26</v>
      </c>
      <c r="B6" s="9" t="s">
        <v>35</v>
      </c>
      <c r="C6" s="15">
        <v>0.0</v>
      </c>
    </row>
    <row r="7">
      <c r="A7" s="18" t="s">
        <v>26</v>
      </c>
      <c r="B7" s="9" t="s">
        <v>36</v>
      </c>
      <c r="C7" s="15">
        <v>0.0</v>
      </c>
    </row>
    <row r="8">
      <c r="A8" s="18" t="s">
        <v>26</v>
      </c>
      <c r="B8" s="9" t="s">
        <v>37</v>
      </c>
      <c r="C8" s="15">
        <v>0.0</v>
      </c>
    </row>
    <row r="9">
      <c r="A9" s="18" t="s">
        <v>26</v>
      </c>
      <c r="B9" s="9" t="s">
        <v>38</v>
      </c>
      <c r="C9" s="15" t="s">
        <v>25</v>
      </c>
    </row>
    <row r="10">
      <c r="A10" s="18" t="s">
        <v>26</v>
      </c>
      <c r="B10" s="19" t="s">
        <v>39</v>
      </c>
      <c r="C10" s="19" t="s">
        <v>24</v>
      </c>
    </row>
    <row r="11">
      <c r="A11" s="18" t="s">
        <v>26</v>
      </c>
      <c r="B11" s="19" t="s">
        <v>40</v>
      </c>
      <c r="C11" s="20">
        <v>60.0</v>
      </c>
    </row>
    <row r="12">
      <c r="A12" s="18" t="s">
        <v>26</v>
      </c>
      <c r="B12" s="19" t="s">
        <v>41</v>
      </c>
      <c r="C12" s="19" t="s">
        <v>42</v>
      </c>
    </row>
    <row r="13">
      <c r="A13" s="18" t="s">
        <v>26</v>
      </c>
      <c r="B13" s="19" t="s">
        <v>12</v>
      </c>
      <c r="C13" s="19" t="s">
        <v>43</v>
      </c>
    </row>
    <row r="14">
      <c r="A14" s="18" t="s">
        <v>26</v>
      </c>
      <c r="B14" s="19" t="s">
        <v>44</v>
      </c>
      <c r="C14" s="21" t="s">
        <v>45</v>
      </c>
    </row>
    <row r="15">
      <c r="A15" s="22">
        <v>45407.93078219907</v>
      </c>
      <c r="B15" s="15" t="s">
        <v>46</v>
      </c>
      <c r="C15" s="19" t="s">
        <v>47</v>
      </c>
    </row>
    <row r="16">
      <c r="A16" s="22">
        <v>45407.93307150463</v>
      </c>
      <c r="B16" s="15" t="s">
        <v>48</v>
      </c>
      <c r="C16" s="23" t="s">
        <v>49</v>
      </c>
    </row>
    <row r="17">
      <c r="A17" s="22">
        <v>45407.934032951394</v>
      </c>
      <c r="B17" s="15" t="s">
        <v>46</v>
      </c>
      <c r="C17" s="19" t="s">
        <v>50</v>
      </c>
    </row>
    <row r="18">
      <c r="A18" s="22">
        <v>45407.934574074075</v>
      </c>
      <c r="B18" s="15" t="s">
        <v>48</v>
      </c>
      <c r="C18" s="19" t="s">
        <v>51</v>
      </c>
    </row>
    <row r="19">
      <c r="A19" s="22">
        <v>45407.940164699074</v>
      </c>
      <c r="B19" s="15" t="s">
        <v>46</v>
      </c>
      <c r="C19" s="19" t="s">
        <v>52</v>
      </c>
    </row>
    <row r="20">
      <c r="A20" s="22">
        <v>45407.94100332176</v>
      </c>
      <c r="B20" s="15" t="s">
        <v>48</v>
      </c>
      <c r="C20" s="19" t="s">
        <v>53</v>
      </c>
    </row>
    <row r="21">
      <c r="A21" s="22">
        <v>45407.942574050925</v>
      </c>
      <c r="B21" s="15" t="s">
        <v>46</v>
      </c>
      <c r="C21" s="19" t="s">
        <v>54</v>
      </c>
    </row>
    <row r="22">
      <c r="A22" s="22">
        <v>45407.943442476855</v>
      </c>
      <c r="B22" s="15" t="s">
        <v>48</v>
      </c>
      <c r="C22" s="19" t="s">
        <v>55</v>
      </c>
    </row>
    <row r="23">
      <c r="A23" s="22">
        <v>45407.946064814816</v>
      </c>
      <c r="B23" s="15" t="s">
        <v>56</v>
      </c>
      <c r="C23" s="23" t="s">
        <v>57</v>
      </c>
    </row>
    <row r="24">
      <c r="A24" s="24">
        <v>45407.94619212963</v>
      </c>
      <c r="B24" s="9" t="s">
        <v>46</v>
      </c>
      <c r="C24" s="23" t="s">
        <v>58</v>
      </c>
    </row>
    <row r="25">
      <c r="A25" s="24">
        <v>45407.94969907407</v>
      </c>
      <c r="B25" s="15" t="s">
        <v>48</v>
      </c>
      <c r="C25" s="19" t="s">
        <v>59</v>
      </c>
    </row>
    <row r="26">
      <c r="A26" s="24">
        <v>45407.949907407405</v>
      </c>
      <c r="B26" s="15" t="s">
        <v>46</v>
      </c>
      <c r="C26" s="19" t="s">
        <v>60</v>
      </c>
    </row>
    <row r="27">
      <c r="A27" s="22">
        <v>45407.95054398148</v>
      </c>
      <c r="B27" s="15" t="s">
        <v>48</v>
      </c>
      <c r="C27" s="19" t="s">
        <v>61</v>
      </c>
    </row>
    <row r="28">
      <c r="A28" s="24">
        <v>45407.95207175926</v>
      </c>
      <c r="B28" s="15" t="s">
        <v>56</v>
      </c>
      <c r="C28" s="23" t="s">
        <v>62</v>
      </c>
    </row>
    <row r="29">
      <c r="A29" s="24">
        <v>45407.95216435185</v>
      </c>
      <c r="B29" s="15" t="s">
        <v>46</v>
      </c>
      <c r="C29" s="23" t="s">
        <v>58</v>
      </c>
    </row>
    <row r="30">
      <c r="A30" s="24">
        <v>45407.956979166665</v>
      </c>
      <c r="B30" s="15" t="s">
        <v>48</v>
      </c>
      <c r="C30" s="19" t="s">
        <v>63</v>
      </c>
    </row>
    <row r="31">
      <c r="A31" s="22">
        <v>45407.95784722222</v>
      </c>
      <c r="B31" s="15" t="s">
        <v>46</v>
      </c>
      <c r="C31" s="19" t="s">
        <v>64</v>
      </c>
    </row>
    <row r="32">
      <c r="A32" s="22">
        <v>45407.95868055556</v>
      </c>
      <c r="B32" s="15" t="s">
        <v>48</v>
      </c>
      <c r="C32" s="19" t="s">
        <v>65</v>
      </c>
    </row>
    <row r="33">
      <c r="A33" s="22">
        <v>45407.95984953704</v>
      </c>
      <c r="B33" s="15" t="s">
        <v>46</v>
      </c>
      <c r="C33" s="19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25">
        <v>45407.98526693287</v>
      </c>
      <c r="B1" s="26" t="s">
        <v>30</v>
      </c>
      <c r="C1" s="27">
        <v>36.47036666666667</v>
      </c>
    </row>
    <row r="2">
      <c r="A2" s="25">
        <v>45407.98526696759</v>
      </c>
      <c r="B2" s="26" t="s">
        <v>31</v>
      </c>
      <c r="C2" s="27">
        <f> COUNTIF(B:B, "Bug")</f>
        <v>1</v>
      </c>
    </row>
    <row r="3">
      <c r="A3" s="25">
        <v>45407.98526703704</v>
      </c>
      <c r="B3" s="26" t="s">
        <v>32</v>
      </c>
      <c r="C3" s="27">
        <v>10.918099999999999</v>
      </c>
    </row>
    <row r="4">
      <c r="A4" s="25">
        <v>45407.985267118056</v>
      </c>
      <c r="B4" s="26" t="s">
        <v>33</v>
      </c>
      <c r="C4" s="27">
        <v>18.64411666666667</v>
      </c>
    </row>
    <row r="5">
      <c r="A5" s="25">
        <v>45407.985267233795</v>
      </c>
      <c r="B5" s="26" t="s">
        <v>34</v>
      </c>
      <c r="C5" s="27">
        <v>6.907016666666666</v>
      </c>
    </row>
    <row r="6">
      <c r="A6" s="25">
        <v>45407.98526726852</v>
      </c>
      <c r="B6" s="26" t="s">
        <v>35</v>
      </c>
      <c r="C6" s="27">
        <v>0.0</v>
      </c>
    </row>
    <row r="7">
      <c r="A7" s="25">
        <v>45407.985267303244</v>
      </c>
      <c r="B7" s="26" t="s">
        <v>36</v>
      </c>
      <c r="C7" s="27">
        <f> COUNTIF(B:B, "Question")</f>
        <v>1</v>
      </c>
    </row>
    <row r="8">
      <c r="A8" s="25">
        <v>45407.985267337965</v>
      </c>
      <c r="B8" s="26" t="s">
        <v>37</v>
      </c>
      <c r="C8" s="27">
        <f> COUNTIF(B:B, "NextTime")</f>
        <v>0</v>
      </c>
    </row>
    <row r="9">
      <c r="A9" s="25">
        <v>45407.985267372685</v>
      </c>
      <c r="B9" s="19" t="s">
        <v>38</v>
      </c>
      <c r="C9" s="19" t="s">
        <v>28</v>
      </c>
    </row>
    <row r="10">
      <c r="A10" s="25">
        <v>45407.985267407406</v>
      </c>
      <c r="B10" s="19" t="s">
        <v>39</v>
      </c>
      <c r="C10" s="19" t="s">
        <v>27</v>
      </c>
    </row>
    <row r="11">
      <c r="A11" s="25">
        <v>45407.98526744213</v>
      </c>
      <c r="B11" s="19" t="s">
        <v>40</v>
      </c>
      <c r="C11" s="28">
        <v>30.0</v>
      </c>
    </row>
    <row r="12">
      <c r="A12" s="25">
        <v>45407.98526747685</v>
      </c>
      <c r="B12" s="19" t="s">
        <v>41</v>
      </c>
      <c r="C12" s="19" t="s">
        <v>67</v>
      </c>
    </row>
    <row r="13">
      <c r="A13" s="25">
        <v>45407.98526755787</v>
      </c>
      <c r="B13" s="19" t="s">
        <v>12</v>
      </c>
      <c r="C13" s="19" t="s">
        <v>68</v>
      </c>
    </row>
    <row r="14">
      <c r="A14" s="25">
        <v>45407.985267627315</v>
      </c>
      <c r="B14" s="19" t="s">
        <v>69</v>
      </c>
      <c r="C14" s="29" t="s">
        <v>70</v>
      </c>
    </row>
    <row r="15">
      <c r="A15" s="25">
        <v>45407.985267662036</v>
      </c>
      <c r="B15" s="19" t="s">
        <v>71</v>
      </c>
      <c r="C15" s="30" t="s">
        <v>72</v>
      </c>
    </row>
    <row r="16">
      <c r="A16" s="25">
        <v>45407.98526768519</v>
      </c>
      <c r="B16" s="19" t="s">
        <v>44</v>
      </c>
      <c r="C16" s="21" t="s">
        <v>45</v>
      </c>
    </row>
    <row r="17">
      <c r="A17" s="31">
        <v>45407.98526771991</v>
      </c>
      <c r="B17" s="32" t="s">
        <v>70</v>
      </c>
      <c r="C17" s="19" t="s">
        <v>73</v>
      </c>
    </row>
    <row r="18">
      <c r="A18" s="31">
        <v>45407.98703034723</v>
      </c>
      <c r="B18" s="32" t="s">
        <v>46</v>
      </c>
      <c r="C18" s="19" t="s">
        <v>74</v>
      </c>
    </row>
    <row r="19">
      <c r="A19" s="31">
        <v>45407.99158408565</v>
      </c>
      <c r="B19" s="33" t="s">
        <v>48</v>
      </c>
      <c r="C19" s="19" t="s">
        <v>75</v>
      </c>
    </row>
    <row r="20">
      <c r="A20" s="31">
        <v>45407.99178982639</v>
      </c>
      <c r="B20" s="33" t="s">
        <v>46</v>
      </c>
      <c r="C20" s="19" t="s">
        <v>76</v>
      </c>
    </row>
    <row r="21">
      <c r="A21" s="31">
        <v>45407.993466064814</v>
      </c>
      <c r="B21" s="33" t="s">
        <v>46</v>
      </c>
      <c r="C21" s="19" t="s">
        <v>77</v>
      </c>
    </row>
    <row r="22">
      <c r="A22" s="31">
        <v>45407.9946292824</v>
      </c>
      <c r="B22" s="33" t="s">
        <v>48</v>
      </c>
      <c r="C22" s="34" t="s">
        <v>78</v>
      </c>
    </row>
    <row r="23">
      <c r="A23" s="31">
        <v>45407.9953944213</v>
      </c>
      <c r="B23" s="33" t="s">
        <v>46</v>
      </c>
      <c r="C23" s="34" t="s">
        <v>79</v>
      </c>
    </row>
    <row r="24">
      <c r="A24" s="31">
        <v>45407.99558837963</v>
      </c>
      <c r="B24" s="33" t="s">
        <v>46</v>
      </c>
      <c r="C24" s="19" t="s">
        <v>80</v>
      </c>
    </row>
    <row r="25">
      <c r="A25" s="31">
        <v>45407.99781898149</v>
      </c>
      <c r="B25" s="33" t="s">
        <v>48</v>
      </c>
      <c r="C25" s="19" t="s">
        <v>81</v>
      </c>
    </row>
    <row r="26">
      <c r="A26" s="31">
        <v>45407.99853575231</v>
      </c>
      <c r="B26" s="33" t="s">
        <v>46</v>
      </c>
      <c r="C26" s="19" t="s">
        <v>76</v>
      </c>
    </row>
    <row r="27">
      <c r="A27" s="31">
        <v>45407.998585023146</v>
      </c>
      <c r="B27" s="33" t="s">
        <v>46</v>
      </c>
      <c r="C27" s="34" t="s">
        <v>77</v>
      </c>
    </row>
    <row r="28">
      <c r="A28" s="31">
        <v>45407.99874069444</v>
      </c>
      <c r="B28" s="35" t="s">
        <v>56</v>
      </c>
      <c r="C28" s="34" t="s">
        <v>82</v>
      </c>
    </row>
    <row r="29">
      <c r="A29" s="31">
        <v>45408.002149409724</v>
      </c>
      <c r="B29" s="35" t="s">
        <v>83</v>
      </c>
      <c r="C29" s="19" t="s">
        <v>84</v>
      </c>
    </row>
    <row r="30">
      <c r="A30" s="31">
        <v>45408.003537233795</v>
      </c>
      <c r="B30" s="32" t="s">
        <v>70</v>
      </c>
      <c r="C30" s="19" t="s">
        <v>85</v>
      </c>
    </row>
    <row r="31">
      <c r="A31" s="31">
        <v>45408.004607662035</v>
      </c>
      <c r="B31" s="32" t="s">
        <v>46</v>
      </c>
      <c r="C31" s="19" t="s">
        <v>86</v>
      </c>
    </row>
    <row r="32">
      <c r="A32" s="31">
        <v>45408.006643009256</v>
      </c>
      <c r="B32" s="33" t="s">
        <v>48</v>
      </c>
      <c r="C32" s="19" t="s">
        <v>87</v>
      </c>
    </row>
    <row r="33">
      <c r="A33" s="31">
        <v>45408.00696600694</v>
      </c>
      <c r="B33" s="33" t="s">
        <v>46</v>
      </c>
      <c r="C33" s="19" t="s">
        <v>88</v>
      </c>
    </row>
    <row r="34">
      <c r="A34" s="31">
        <v>45408.00706841435</v>
      </c>
      <c r="B34" s="32" t="s">
        <v>70</v>
      </c>
      <c r="C34" s="19" t="s">
        <v>85</v>
      </c>
    </row>
    <row r="35">
      <c r="A35" s="31">
        <v>45408.00716005787</v>
      </c>
      <c r="B35" s="32" t="s">
        <v>46</v>
      </c>
      <c r="C35" s="19" t="s">
        <v>89</v>
      </c>
    </row>
  </sheetData>
  <dataValidations>
    <dataValidation type="list" allowBlank="1" sqref="B17:B35">
      <formula1>#REF!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36">
        <v>45408.00213653935</v>
      </c>
      <c r="B1" s="26" t="s">
        <v>30</v>
      </c>
      <c r="C1" s="27">
        <v>33.22848333333333</v>
      </c>
    </row>
    <row r="2">
      <c r="A2" s="36">
        <v>45408.00213658565</v>
      </c>
      <c r="B2" s="26" t="s">
        <v>31</v>
      </c>
      <c r="C2" s="27">
        <f> COUNTIF(B:B, "Bug")</f>
        <v>2</v>
      </c>
    </row>
    <row r="3">
      <c r="A3" s="36">
        <v>45408.00213663194</v>
      </c>
      <c r="B3" s="26" t="s">
        <v>32</v>
      </c>
      <c r="C3" s="27">
        <v>21.939</v>
      </c>
    </row>
    <row r="4">
      <c r="A4" s="36">
        <v>45408.002136678246</v>
      </c>
      <c r="B4" s="26" t="s">
        <v>33</v>
      </c>
      <c r="C4" s="27">
        <v>0.0</v>
      </c>
    </row>
    <row r="5">
      <c r="A5" s="36">
        <v>45408.00213673611</v>
      </c>
      <c r="B5" s="26" t="s">
        <v>34</v>
      </c>
      <c r="C5" s="27">
        <v>2.4305666666666665</v>
      </c>
    </row>
    <row r="6">
      <c r="A6" s="36">
        <v>45408.00213678241</v>
      </c>
      <c r="B6" s="26" t="s">
        <v>35</v>
      </c>
      <c r="C6" s="27">
        <v>0.0</v>
      </c>
    </row>
    <row r="7">
      <c r="A7" s="36">
        <v>45408.002136828705</v>
      </c>
      <c r="B7" s="26" t="s">
        <v>36</v>
      </c>
      <c r="C7" s="27">
        <f> COUNTIF(B:B, "Question")</f>
        <v>0</v>
      </c>
    </row>
    <row r="8">
      <c r="A8" s="36">
        <v>45408.002136875</v>
      </c>
      <c r="B8" s="26" t="s">
        <v>37</v>
      </c>
      <c r="C8" s="27">
        <f> COUNTIF(B:B, "NextTime")</f>
        <v>0</v>
      </c>
    </row>
    <row r="9">
      <c r="A9" s="36">
        <v>45408.002136932875</v>
      </c>
      <c r="B9" s="19" t="s">
        <v>38</v>
      </c>
      <c r="C9" s="19" t="s">
        <v>29</v>
      </c>
    </row>
    <row r="10">
      <c r="A10" s="36">
        <v>45408.002136979165</v>
      </c>
      <c r="B10" s="19" t="s">
        <v>39</v>
      </c>
      <c r="C10" s="19" t="s">
        <v>27</v>
      </c>
    </row>
    <row r="11">
      <c r="A11" s="36">
        <v>45408.00213703704</v>
      </c>
      <c r="B11" s="19" t="s">
        <v>40</v>
      </c>
      <c r="C11" s="20">
        <v>30.0</v>
      </c>
    </row>
    <row r="12">
      <c r="A12" s="36">
        <v>45408.00213712963</v>
      </c>
      <c r="B12" s="19" t="s">
        <v>41</v>
      </c>
      <c r="C12" s="19" t="s">
        <v>90</v>
      </c>
    </row>
    <row r="13">
      <c r="A13" s="36">
        <v>45408.002137187505</v>
      </c>
      <c r="B13" s="19" t="s">
        <v>12</v>
      </c>
      <c r="C13" s="19" t="s">
        <v>68</v>
      </c>
    </row>
    <row r="14">
      <c r="A14" s="36">
        <v>45408.00213724537</v>
      </c>
      <c r="B14" s="19" t="s">
        <v>69</v>
      </c>
      <c r="C14" s="33" t="s">
        <v>48</v>
      </c>
    </row>
    <row r="15">
      <c r="A15" s="36">
        <v>45408.00213729167</v>
      </c>
      <c r="B15" s="19" t="s">
        <v>71</v>
      </c>
      <c r="C15" s="37">
        <v>-3.2284833333333296</v>
      </c>
    </row>
    <row r="16">
      <c r="A16" s="36">
        <v>45408.00213734954</v>
      </c>
      <c r="B16" s="19" t="s">
        <v>44</v>
      </c>
      <c r="C16" s="19" t="s">
        <v>45</v>
      </c>
    </row>
    <row r="17">
      <c r="A17" s="31">
        <v>45408.00213739583</v>
      </c>
      <c r="B17" s="33" t="s">
        <v>48</v>
      </c>
      <c r="C17" s="19" t="s">
        <v>91</v>
      </c>
    </row>
    <row r="18">
      <c r="A18" s="31">
        <v>45408.003439085645</v>
      </c>
      <c r="B18" s="33" t="s">
        <v>46</v>
      </c>
      <c r="C18" s="19" t="s">
        <v>92</v>
      </c>
    </row>
    <row r="19">
      <c r="A19" s="31">
        <v>45408.005053009256</v>
      </c>
      <c r="B19" s="35" t="s">
        <v>56</v>
      </c>
      <c r="C19" s="19" t="s">
        <v>93</v>
      </c>
    </row>
    <row r="20">
      <c r="A20" s="31">
        <v>45408.005964027776</v>
      </c>
      <c r="B20" s="33" t="s">
        <v>48</v>
      </c>
      <c r="C20" s="19" t="s">
        <v>94</v>
      </c>
    </row>
    <row r="21">
      <c r="A21" s="31">
        <v>45408.00886149306</v>
      </c>
      <c r="B21" s="33" t="s">
        <v>46</v>
      </c>
      <c r="C21" s="19" t="s">
        <v>95</v>
      </c>
    </row>
    <row r="22">
      <c r="A22" s="31">
        <v>45408.013064548606</v>
      </c>
      <c r="B22" s="33" t="s">
        <v>48</v>
      </c>
      <c r="C22" s="19" t="s">
        <v>96</v>
      </c>
    </row>
    <row r="23">
      <c r="A23" s="31">
        <v>45408.01459947917</v>
      </c>
      <c r="B23" s="35" t="s">
        <v>56</v>
      </c>
      <c r="C23" s="19" t="s">
        <v>97</v>
      </c>
    </row>
    <row r="24">
      <c r="A24" s="31">
        <v>45408.01537635417</v>
      </c>
      <c r="B24" s="33" t="s">
        <v>48</v>
      </c>
      <c r="C24" s="19" t="s">
        <v>98</v>
      </c>
    </row>
    <row r="25">
      <c r="A25" s="31">
        <v>45408.01777607639</v>
      </c>
      <c r="B25" s="33" t="s">
        <v>46</v>
      </c>
      <c r="C25" s="19" t="s">
        <v>99</v>
      </c>
    </row>
    <row r="26">
      <c r="A26" s="31">
        <v>45408.018894629626</v>
      </c>
      <c r="B26" s="33" t="s">
        <v>48</v>
      </c>
      <c r="C26" s="19" t="s">
        <v>100</v>
      </c>
    </row>
    <row r="27">
      <c r="A27" s="31">
        <v>45408.01906070602</v>
      </c>
      <c r="B27" s="33" t="s">
        <v>46</v>
      </c>
      <c r="C27" s="19" t="s">
        <v>101</v>
      </c>
    </row>
  </sheetData>
  <dataValidations>
    <dataValidation type="list" allowBlank="1" sqref="B9:B27">
      <formula1>#REF!</formula1>
    </dataValidation>
  </dataValidations>
  <drawing r:id="rId1"/>
</worksheet>
</file>