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eSebastian\Publications\Bibliographie\Low Power\ADC\"/>
    </mc:Choice>
  </mc:AlternateContent>
  <xr:revisionPtr revIDLastSave="0" documentId="8_{557A7100-731D-4DBF-A6D2-710DEC204EC5}" xr6:coauthVersionLast="45" xr6:coauthVersionMax="45" xr10:uidLastSave="{00000000-0000-0000-0000-000000000000}"/>
  <bookViews>
    <workbookView xWindow="-110" yWindow="-110" windowWidth="19420" windowHeight="10420" xr2:uid="{781FE3A2-23B2-4621-8BE9-01726777C61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<sst xmlns="http://schemas.openxmlformats.org/spreadsheetml/2006/main" count="95" uniqueCount="56">
  <si>
    <t>LTC2494</t>
  </si>
  <si>
    <t>LTC2485</t>
  </si>
  <si>
    <t>AD7788</t>
  </si>
  <si>
    <t>AD7789</t>
  </si>
  <si>
    <t>AD7170</t>
  </si>
  <si>
    <t>AD7171</t>
  </si>
  <si>
    <t>LTC1288</t>
  </si>
  <si>
    <t>LTC1285</t>
  </si>
  <si>
    <t>LTC1098L</t>
  </si>
  <si>
    <t>LTC1096L</t>
  </si>
  <si>
    <t>AD7124-4</t>
  </si>
  <si>
    <t>AD7124-8</t>
  </si>
  <si>
    <t>AD7091R-5</t>
  </si>
  <si>
    <t>LTC1098</t>
  </si>
  <si>
    <t>LTC1096</t>
  </si>
  <si>
    <t>AD7466</t>
  </si>
  <si>
    <t>AD7467</t>
  </si>
  <si>
    <t>AD7468</t>
  </si>
  <si>
    <t>Serial I2C</t>
  </si>
  <si>
    <t>Serial SPI</t>
  </si>
  <si>
    <t>SPI</t>
  </si>
  <si>
    <t>ADS7042</t>
  </si>
  <si>
    <t>ADS7041</t>
  </si>
  <si>
    <t>MAX11904</t>
  </si>
  <si>
    <t>AD7091R</t>
  </si>
  <si>
    <t>AD7788/9</t>
  </si>
  <si>
    <t>MCP355X</t>
  </si>
  <si>
    <t>MCP3202</t>
  </si>
  <si>
    <t>ADS7057</t>
  </si>
  <si>
    <t>ADS7043</t>
  </si>
  <si>
    <t>ADS7044</t>
  </si>
  <si>
    <t>ADS7045</t>
  </si>
  <si>
    <t>MAX11905</t>
  </si>
  <si>
    <t>AD798X</t>
  </si>
  <si>
    <t>Serial</t>
  </si>
  <si>
    <t>Part #</t>
  </si>
  <si>
    <t>Consumption [µW]</t>
  </si>
  <si>
    <t>Resolution [bits]</t>
  </si>
  <si>
    <t>Sample Rate [Ksps]</t>
  </si>
  <si>
    <t>Data Output</t>
  </si>
  <si>
    <t>MCP33141</t>
  </si>
  <si>
    <t>MCP300X</t>
  </si>
  <si>
    <t>MCP33151</t>
  </si>
  <si>
    <t>MCP33111</t>
  </si>
  <si>
    <t>MCP320X</t>
  </si>
  <si>
    <t>MCP330X</t>
  </si>
  <si>
    <t>MCP302X</t>
  </si>
  <si>
    <t>LTC2493/99</t>
  </si>
  <si>
    <t>LTC248X/9X</t>
  </si>
  <si>
    <t>MAX1120X</t>
  </si>
  <si>
    <t>AD7787/90</t>
  </si>
  <si>
    <t>y = ax^b</t>
  </si>
  <si>
    <t>a</t>
  </si>
  <si>
    <t>b</t>
  </si>
  <si>
    <t>c</t>
  </si>
  <si>
    <t>regr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</si>
</sst>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2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Lien hypertexte" xfId="2" builtinId="8"/>
    <cellStyle name="Normal" xfId="0" builtinId="0"/>
    <cellStyle name="Normal 2" xfId="1" xr:uid="{BEAB41B5-AA1F-4071-B86C-01AB78774E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765474995158693"/>
                  <c:y val="-0.176457786526684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285,08x</a:t>
                    </a:r>
                    <a:r>
                      <a:rPr lang="en-US" sz="1200" baseline="30000"/>
                      <a:t>0,1795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0,1272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Feuil1!$C$2:$C$48</c:f>
              <c:numCache>
                <c:formatCode>General</c:formatCode>
                <c:ptCount val="47"/>
                <c:pt idx="0">
                  <c:v>6.7999999999999996E-3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1.66E-2</c:v>
                </c:pt>
                <c:pt idx="5">
                  <c:v>1.66E-2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0.125</c:v>
                </c:pt>
                <c:pt idx="11">
                  <c:v>0.125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6.6</c:v>
                </c:pt>
                <c:pt idx="16">
                  <c:v>7.5</c:v>
                </c:pt>
                <c:pt idx="17">
                  <c:v>16.5</c:v>
                </c:pt>
                <c:pt idx="18">
                  <c:v>16.5</c:v>
                </c:pt>
                <c:pt idx="19">
                  <c:v>19.2</c:v>
                </c:pt>
                <c:pt idx="20">
                  <c:v>19.2</c:v>
                </c:pt>
                <c:pt idx="21">
                  <c:v>22</c:v>
                </c:pt>
                <c:pt idx="22">
                  <c:v>22.22</c:v>
                </c:pt>
                <c:pt idx="23">
                  <c:v>33</c:v>
                </c:pt>
                <c:pt idx="24">
                  <c:v>33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320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</c:numCache>
            </c:numRef>
          </c:xVal>
          <c:yVal>
            <c:numRef>
              <c:f>Feuil1!$E$2:$E$48</c:f>
              <c:numCache>
                <c:formatCode>General</c:formatCode>
                <c:ptCount val="47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480</c:v>
                </c:pt>
                <c:pt idx="4">
                  <c:v>226</c:v>
                </c:pt>
                <c:pt idx="5">
                  <c:v>226</c:v>
                </c:pt>
                <c:pt idx="6">
                  <c:v>300</c:v>
                </c:pt>
                <c:pt idx="7">
                  <c:v>225</c:v>
                </c:pt>
                <c:pt idx="8">
                  <c:v>120</c:v>
                </c:pt>
                <c:pt idx="9">
                  <c:v>800</c:v>
                </c:pt>
                <c:pt idx="10">
                  <c:v>330</c:v>
                </c:pt>
                <c:pt idx="11">
                  <c:v>330</c:v>
                </c:pt>
                <c:pt idx="12">
                  <c:v>1</c:v>
                </c:pt>
                <c:pt idx="13">
                  <c:v>1</c:v>
                </c:pt>
                <c:pt idx="14">
                  <c:v>6.7</c:v>
                </c:pt>
                <c:pt idx="15">
                  <c:v>630</c:v>
                </c:pt>
                <c:pt idx="16">
                  <c:v>480</c:v>
                </c:pt>
                <c:pt idx="17">
                  <c:v>470</c:v>
                </c:pt>
                <c:pt idx="18">
                  <c:v>360</c:v>
                </c:pt>
                <c:pt idx="19">
                  <c:v>842</c:v>
                </c:pt>
                <c:pt idx="20">
                  <c:v>840</c:v>
                </c:pt>
                <c:pt idx="21">
                  <c:v>1250</c:v>
                </c:pt>
                <c:pt idx="22">
                  <c:v>170</c:v>
                </c:pt>
                <c:pt idx="23">
                  <c:v>780</c:v>
                </c:pt>
                <c:pt idx="24">
                  <c:v>600</c:v>
                </c:pt>
                <c:pt idx="25">
                  <c:v>700</c:v>
                </c:pt>
                <c:pt idx="26">
                  <c:v>158</c:v>
                </c:pt>
                <c:pt idx="27">
                  <c:v>69</c:v>
                </c:pt>
                <c:pt idx="28">
                  <c:v>60</c:v>
                </c:pt>
                <c:pt idx="29">
                  <c:v>2000</c:v>
                </c:pt>
                <c:pt idx="30">
                  <c:v>2250</c:v>
                </c:pt>
                <c:pt idx="31">
                  <c:v>2750</c:v>
                </c:pt>
                <c:pt idx="32">
                  <c:v>900</c:v>
                </c:pt>
                <c:pt idx="33">
                  <c:v>630</c:v>
                </c:pt>
                <c:pt idx="34">
                  <c:v>2500</c:v>
                </c:pt>
                <c:pt idx="35">
                  <c:v>570</c:v>
                </c:pt>
                <c:pt idx="36">
                  <c:v>4500</c:v>
                </c:pt>
                <c:pt idx="37">
                  <c:v>4500</c:v>
                </c:pt>
                <c:pt idx="38">
                  <c:v>120000</c:v>
                </c:pt>
                <c:pt idx="39">
                  <c:v>234</c:v>
                </c:pt>
                <c:pt idx="40">
                  <c:v>690</c:v>
                </c:pt>
                <c:pt idx="41">
                  <c:v>189</c:v>
                </c:pt>
                <c:pt idx="42">
                  <c:v>600</c:v>
                </c:pt>
                <c:pt idx="43">
                  <c:v>6700</c:v>
                </c:pt>
                <c:pt idx="44">
                  <c:v>349</c:v>
                </c:pt>
                <c:pt idx="45">
                  <c:v>349</c:v>
                </c:pt>
                <c:pt idx="46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5-4C8E-8A55-2788CED3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44920"/>
        <c:axId val="948645576"/>
      </c:scatterChart>
      <c:valAx>
        <c:axId val="948644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Sample</a:t>
                </a:r>
                <a:r>
                  <a:rPr lang="es-ES" sz="1200" baseline="0"/>
                  <a:t> rate [Ksps]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645576"/>
        <c:crosses val="autoZero"/>
        <c:crossBetween val="midCat"/>
      </c:valAx>
      <c:valAx>
        <c:axId val="948645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Consumption [µW]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64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26270</xdr:colOff>
      <xdr:row>0</xdr:row>
      <xdr:rowOff>97782</xdr:rowOff>
    </xdr:from>
    <xdr:to>
      <xdr:col>20</xdr:col>
      <xdr:colOff>383645</xdr:colOff>
      <xdr:row>19</xdr:row>
      <xdr:rowOff>19843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0BC44D-8348-446C-816B-0712E37AA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crochip.com/wwwproducts/MCP3201" TargetMode="External"/><Relationship Id="rId3" Type="http://schemas.openxmlformats.org/officeDocument/2006/relationships/hyperlink" Target="http://www.microchip.com/wwwproducts/MCP33141-10" TargetMode="External"/><Relationship Id="rId7" Type="http://schemas.openxmlformats.org/officeDocument/2006/relationships/hyperlink" Target="http://www.microchip.com/wwwproducts/MCP3301" TargetMode="External"/><Relationship Id="rId2" Type="http://schemas.openxmlformats.org/officeDocument/2006/relationships/hyperlink" Target="http://www.microchip.com/wwwproducts/MCP33151-05" TargetMode="External"/><Relationship Id="rId1" Type="http://schemas.openxmlformats.org/officeDocument/2006/relationships/hyperlink" Target="http://www.microchip.com/wwwproducts/MCP33111-05" TargetMode="External"/><Relationship Id="rId6" Type="http://schemas.openxmlformats.org/officeDocument/2006/relationships/hyperlink" Target="http://www.microchip.com/wwwproducts/MCP3001" TargetMode="External"/><Relationship Id="rId5" Type="http://schemas.openxmlformats.org/officeDocument/2006/relationships/hyperlink" Target="http://www.microchip.com/wwwproducts/MCP3202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microchip.com/wwwproducts/MCP33141-05" TargetMode="External"/><Relationship Id="rId9" Type="http://schemas.openxmlformats.org/officeDocument/2006/relationships/hyperlink" Target="http://www.microchip.com/wwwproducts/MCP3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E18A-C132-4DCB-87BE-599B17751043}">
  <sheetPr codeName="Feuil1"/>
  <dimension ref="A1:L95"/>
  <sheetViews>
    <sheetView tabSelected="1" topLeftCell="I1" zoomScale="96" zoomScaleNormal="136" workbookViewId="0">
      <selection activeCell="Q2" sqref="Q2"/>
    </sheetView>
  </sheetViews>
  <sheetFormatPr baseColWidth="10" defaultRowHeight="14.5" x14ac:dyDescent="0.35"/>
  <cols>
    <col min="1" max="1" width="13.54296875" bestFit="1" customWidth="1"/>
    <col min="2" max="2" width="14.54296875" bestFit="1" customWidth="1"/>
    <col min="3" max="3" width="16.81640625" bestFit="1" customWidth="1"/>
    <col min="4" max="4" width="11.1796875" bestFit="1" customWidth="1"/>
    <col min="5" max="5" width="16.81640625" bestFit="1" customWidth="1"/>
    <col min="6" max="6" width="6.6328125" customWidth="1"/>
  </cols>
  <sheetData>
    <row r="1" spans="1:7" ht="17.5" customHeight="1" x14ac:dyDescent="0.35">
      <c r="A1" t="s">
        <v>35</v>
      </c>
      <c r="B1" t="s">
        <v>37</v>
      </c>
      <c r="C1" t="s">
        <v>38</v>
      </c>
      <c r="D1" t="s">
        <v>39</v>
      </c>
      <c r="E1" t="s">
        <v>36</v>
      </c>
      <c r="F1" t="s">
        <v>55</v>
      </c>
      <c r="G1" t="s">
        <v>54</v>
      </c>
    </row>
    <row r="2" spans="1:7" x14ac:dyDescent="0.35">
      <c r="A2" t="s">
        <v>48</v>
      </c>
      <c r="B2" s="1">
        <v>16</v>
      </c>
      <c r="C2" s="1">
        <v>6.7999999999999996E-3</v>
      </c>
      <c r="D2" s="1" t="s">
        <v>18</v>
      </c>
      <c r="E2" s="1">
        <v>480</v>
      </c>
      <c r="F2">
        <f>L$20*(C2^L$21)</f>
        <v>116.38636379916106</v>
      </c>
      <c r="G2">
        <f>F2/E2</f>
        <v>0.24247159124825221</v>
      </c>
    </row>
    <row r="3" spans="1:7" x14ac:dyDescent="0.35">
      <c r="A3" t="s">
        <v>47</v>
      </c>
      <c r="B3" s="1">
        <v>24</v>
      </c>
      <c r="C3" s="1">
        <v>1.4999999999999999E-2</v>
      </c>
      <c r="D3" s="1" t="s">
        <v>18</v>
      </c>
      <c r="E3" s="1">
        <v>480</v>
      </c>
      <c r="F3">
        <f t="shared" ref="F3:F48" si="0">L$20*(C3^L$21)</f>
        <v>134.14519809045385</v>
      </c>
      <c r="G3">
        <f t="shared" ref="G3:G48" si="1">F3/E3</f>
        <v>0.27946916268844552</v>
      </c>
    </row>
    <row r="4" spans="1:7" x14ac:dyDescent="0.35">
      <c r="A4" t="s">
        <v>0</v>
      </c>
      <c r="B4" s="1">
        <v>16</v>
      </c>
      <c r="C4" s="1">
        <v>1.4999999999999999E-2</v>
      </c>
      <c r="D4" s="1" t="s">
        <v>19</v>
      </c>
      <c r="E4" s="1">
        <v>480</v>
      </c>
      <c r="F4">
        <f t="shared" si="0"/>
        <v>134.14519809045385</v>
      </c>
      <c r="G4">
        <f t="shared" si="1"/>
        <v>0.27946916268844552</v>
      </c>
    </row>
    <row r="5" spans="1:7" x14ac:dyDescent="0.35">
      <c r="A5" t="s">
        <v>1</v>
      </c>
      <c r="B5" s="1">
        <v>24</v>
      </c>
      <c r="C5" s="1">
        <v>1.4999999999999999E-2</v>
      </c>
      <c r="D5" s="1" t="s">
        <v>18</v>
      </c>
      <c r="E5" s="1">
        <v>480</v>
      </c>
      <c r="F5">
        <f t="shared" si="0"/>
        <v>134.14519809045385</v>
      </c>
      <c r="G5">
        <f t="shared" si="1"/>
        <v>0.27946916268844552</v>
      </c>
    </row>
    <row r="6" spans="1:7" x14ac:dyDescent="0.35">
      <c r="A6" t="s">
        <v>2</v>
      </c>
      <c r="B6" s="1">
        <v>16</v>
      </c>
      <c r="C6" s="1">
        <v>1.66E-2</v>
      </c>
      <c r="D6" s="1" t="s">
        <v>19</v>
      </c>
      <c r="E6" s="1">
        <v>226</v>
      </c>
      <c r="F6">
        <f t="shared" si="0"/>
        <v>136.60800591490701</v>
      </c>
      <c r="G6">
        <f t="shared" si="1"/>
        <v>0.6044602031633054</v>
      </c>
    </row>
    <row r="7" spans="1:7" x14ac:dyDescent="0.35">
      <c r="A7" t="s">
        <v>3</v>
      </c>
      <c r="B7" s="1">
        <v>24</v>
      </c>
      <c r="C7" s="1">
        <v>1.66E-2</v>
      </c>
      <c r="D7" s="1" t="s">
        <v>19</v>
      </c>
      <c r="E7" s="1">
        <v>226</v>
      </c>
      <c r="F7">
        <f t="shared" si="0"/>
        <v>136.60800591490701</v>
      </c>
      <c r="G7">
        <f t="shared" si="1"/>
        <v>0.6044602031633054</v>
      </c>
    </row>
    <row r="8" spans="1:7" x14ac:dyDescent="0.35">
      <c r="A8" t="s">
        <v>49</v>
      </c>
      <c r="B8">
        <v>24</v>
      </c>
      <c r="C8">
        <v>0.1</v>
      </c>
      <c r="D8" t="s">
        <v>34</v>
      </c>
      <c r="E8">
        <v>300</v>
      </c>
      <c r="F8">
        <f t="shared" si="0"/>
        <v>188.56745954595587</v>
      </c>
      <c r="G8">
        <f t="shared" si="1"/>
        <v>0.62855819848651961</v>
      </c>
    </row>
    <row r="9" spans="1:7" x14ac:dyDescent="0.35">
      <c r="A9" t="s">
        <v>25</v>
      </c>
      <c r="B9">
        <v>24</v>
      </c>
      <c r="C9">
        <v>0.1</v>
      </c>
      <c r="D9" t="s">
        <v>20</v>
      </c>
      <c r="E9">
        <v>225</v>
      </c>
      <c r="F9">
        <f t="shared" si="0"/>
        <v>188.56745954595587</v>
      </c>
      <c r="G9">
        <f t="shared" si="1"/>
        <v>0.83807759798202608</v>
      </c>
    </row>
    <row r="10" spans="1:7" x14ac:dyDescent="0.35">
      <c r="A10" t="s">
        <v>26</v>
      </c>
      <c r="B10">
        <v>22</v>
      </c>
      <c r="C10">
        <v>0.1</v>
      </c>
      <c r="D10" t="s">
        <v>20</v>
      </c>
      <c r="E10">
        <v>120</v>
      </c>
      <c r="F10">
        <f t="shared" si="0"/>
        <v>188.56745954595587</v>
      </c>
      <c r="G10">
        <f t="shared" si="1"/>
        <v>1.5713954962162988</v>
      </c>
    </row>
    <row r="11" spans="1:7" x14ac:dyDescent="0.35">
      <c r="A11" t="s">
        <v>50</v>
      </c>
      <c r="B11" s="1">
        <v>24</v>
      </c>
      <c r="C11" s="1">
        <v>0.12</v>
      </c>
      <c r="D11" s="1" t="s">
        <v>19</v>
      </c>
      <c r="E11" s="1">
        <v>800</v>
      </c>
      <c r="F11">
        <f t="shared" si="0"/>
        <v>194.84074603354196</v>
      </c>
      <c r="G11">
        <f t="shared" si="1"/>
        <v>0.24355093254192745</v>
      </c>
    </row>
    <row r="12" spans="1:7" x14ac:dyDescent="0.35">
      <c r="A12" t="s">
        <v>4</v>
      </c>
      <c r="B12" s="1">
        <v>12</v>
      </c>
      <c r="C12" s="1">
        <v>0.125</v>
      </c>
      <c r="D12" s="1" t="s">
        <v>19</v>
      </c>
      <c r="E12" s="1">
        <v>330</v>
      </c>
      <c r="F12">
        <f t="shared" si="0"/>
        <v>196.27369454355906</v>
      </c>
      <c r="G12">
        <f t="shared" si="1"/>
        <v>0.59476877134411832</v>
      </c>
    </row>
    <row r="13" spans="1:7" x14ac:dyDescent="0.35">
      <c r="A13" t="s">
        <v>5</v>
      </c>
      <c r="B13" s="1">
        <v>16</v>
      </c>
      <c r="C13" s="1">
        <v>0.125</v>
      </c>
      <c r="D13" s="1" t="s">
        <v>19</v>
      </c>
      <c r="E13" s="1">
        <v>330</v>
      </c>
      <c r="F13">
        <f t="shared" si="0"/>
        <v>196.27369454355906</v>
      </c>
      <c r="G13">
        <f t="shared" si="1"/>
        <v>0.59476877134411832</v>
      </c>
    </row>
    <row r="14" spans="1:7" x14ac:dyDescent="0.35">
      <c r="A14" t="s">
        <v>31</v>
      </c>
      <c r="B14">
        <v>12</v>
      </c>
      <c r="C14">
        <v>1</v>
      </c>
      <c r="D14" t="s">
        <v>20</v>
      </c>
      <c r="E14">
        <v>1</v>
      </c>
      <c r="F14">
        <f t="shared" si="0"/>
        <v>285.08</v>
      </c>
      <c r="G14">
        <f t="shared" si="1"/>
        <v>285.08</v>
      </c>
    </row>
    <row r="15" spans="1:7" x14ac:dyDescent="0.35">
      <c r="A15" t="s">
        <v>30</v>
      </c>
      <c r="B15">
        <v>10</v>
      </c>
      <c r="C15">
        <v>1</v>
      </c>
      <c r="D15" t="s">
        <v>20</v>
      </c>
      <c r="E15">
        <v>1</v>
      </c>
      <c r="F15">
        <f t="shared" si="0"/>
        <v>285.08</v>
      </c>
      <c r="G15">
        <f t="shared" si="1"/>
        <v>285.08</v>
      </c>
    </row>
    <row r="16" spans="1:7" x14ac:dyDescent="0.35">
      <c r="A16" t="s">
        <v>32</v>
      </c>
      <c r="B16">
        <v>20</v>
      </c>
      <c r="C16">
        <v>1</v>
      </c>
      <c r="D16" t="s">
        <v>20</v>
      </c>
      <c r="E16">
        <v>6.7</v>
      </c>
      <c r="F16">
        <f t="shared" si="0"/>
        <v>285.08</v>
      </c>
      <c r="G16">
        <f t="shared" si="1"/>
        <v>42.549253731343278</v>
      </c>
    </row>
    <row r="17" spans="1:12" x14ac:dyDescent="0.35">
      <c r="A17" t="s">
        <v>6</v>
      </c>
      <c r="B17" s="1">
        <v>12</v>
      </c>
      <c r="C17" s="1">
        <v>6.6</v>
      </c>
      <c r="D17" s="1" t="s">
        <v>19</v>
      </c>
      <c r="E17" s="1">
        <v>630</v>
      </c>
      <c r="F17">
        <f t="shared" si="0"/>
        <v>400.01371924606684</v>
      </c>
      <c r="G17">
        <f t="shared" si="1"/>
        <v>0.63494241150169339</v>
      </c>
    </row>
    <row r="18" spans="1:12" x14ac:dyDescent="0.35">
      <c r="A18" t="s">
        <v>7</v>
      </c>
      <c r="B18" s="1">
        <v>12</v>
      </c>
      <c r="C18" s="1">
        <v>7.5</v>
      </c>
      <c r="D18" s="1" t="s">
        <v>19</v>
      </c>
      <c r="E18" s="1">
        <v>480</v>
      </c>
      <c r="F18">
        <f t="shared" si="0"/>
        <v>409.29858845879426</v>
      </c>
      <c r="G18">
        <f t="shared" si="1"/>
        <v>0.85270539262248801</v>
      </c>
    </row>
    <row r="19" spans="1:12" x14ac:dyDescent="0.35">
      <c r="A19" t="s">
        <v>8</v>
      </c>
      <c r="B19" s="1">
        <v>8</v>
      </c>
      <c r="C19" s="1">
        <v>16.5</v>
      </c>
      <c r="D19" s="1" t="s">
        <v>19</v>
      </c>
      <c r="E19" s="1">
        <v>470</v>
      </c>
      <c r="F19">
        <f t="shared" si="0"/>
        <v>471.5254281775043</v>
      </c>
      <c r="G19">
        <f t="shared" si="1"/>
        <v>1.0032455918670304</v>
      </c>
      <c r="K19" t="s">
        <v>51</v>
      </c>
    </row>
    <row r="20" spans="1:12" x14ac:dyDescent="0.35">
      <c r="A20" t="s">
        <v>9</v>
      </c>
      <c r="B20" s="1">
        <v>8</v>
      </c>
      <c r="C20" s="1">
        <v>16.5</v>
      </c>
      <c r="D20" s="1" t="s">
        <v>19</v>
      </c>
      <c r="E20" s="1">
        <v>360</v>
      </c>
      <c r="F20">
        <f t="shared" si="0"/>
        <v>471.5254281775043</v>
      </c>
      <c r="G20">
        <f t="shared" si="1"/>
        <v>1.3097928560486229</v>
      </c>
      <c r="K20" t="s">
        <v>52</v>
      </c>
      <c r="L20">
        <v>285.08</v>
      </c>
    </row>
    <row r="21" spans="1:12" x14ac:dyDescent="0.35">
      <c r="A21" t="s">
        <v>10</v>
      </c>
      <c r="B21" s="1">
        <v>24</v>
      </c>
      <c r="C21" s="1">
        <v>19.2</v>
      </c>
      <c r="D21" s="1" t="s">
        <v>19</v>
      </c>
      <c r="E21" s="1">
        <v>842</v>
      </c>
      <c r="F21">
        <f t="shared" si="0"/>
        <v>484.52849253342981</v>
      </c>
      <c r="G21">
        <f t="shared" si="1"/>
        <v>0.57544951607295702</v>
      </c>
      <c r="K21" t="s">
        <v>53</v>
      </c>
      <c r="L21">
        <v>0.17949999999999999</v>
      </c>
    </row>
    <row r="22" spans="1:12" x14ac:dyDescent="0.35">
      <c r="A22" t="s">
        <v>11</v>
      </c>
      <c r="B22" s="1">
        <v>24</v>
      </c>
      <c r="C22" s="1">
        <v>19.2</v>
      </c>
      <c r="D22" s="1" t="s">
        <v>19</v>
      </c>
      <c r="E22" s="1">
        <v>840</v>
      </c>
      <c r="F22">
        <f t="shared" si="0"/>
        <v>484.52849253342981</v>
      </c>
      <c r="G22">
        <f t="shared" si="1"/>
        <v>0.57681963396836877</v>
      </c>
    </row>
    <row r="23" spans="1:12" x14ac:dyDescent="0.35">
      <c r="A23" s="2" t="s">
        <v>46</v>
      </c>
      <c r="B23" s="3">
        <v>10</v>
      </c>
      <c r="C23" s="3">
        <v>22</v>
      </c>
      <c r="E23" s="3">
        <v>1250</v>
      </c>
      <c r="F23">
        <f t="shared" si="0"/>
        <v>496.51414028614158</v>
      </c>
      <c r="G23">
        <f t="shared" si="1"/>
        <v>0.39721131222891326</v>
      </c>
    </row>
    <row r="24" spans="1:12" x14ac:dyDescent="0.35">
      <c r="A24" t="s">
        <v>12</v>
      </c>
      <c r="B24" s="1">
        <v>12</v>
      </c>
      <c r="C24" s="1">
        <v>22.22</v>
      </c>
      <c r="D24" s="1" t="s">
        <v>18</v>
      </c>
      <c r="E24" s="1">
        <v>170</v>
      </c>
      <c r="F24">
        <f t="shared" si="0"/>
        <v>497.40174887655917</v>
      </c>
      <c r="G24">
        <f t="shared" si="1"/>
        <v>2.925892640450348</v>
      </c>
    </row>
    <row r="25" spans="1:12" x14ac:dyDescent="0.35">
      <c r="A25" t="s">
        <v>13</v>
      </c>
      <c r="B25" s="1">
        <v>8</v>
      </c>
      <c r="C25" s="1">
        <v>33</v>
      </c>
      <c r="D25" s="1" t="s">
        <v>19</v>
      </c>
      <c r="E25" s="1">
        <v>780</v>
      </c>
      <c r="F25">
        <f t="shared" si="0"/>
        <v>533.99845725311081</v>
      </c>
      <c r="G25">
        <f t="shared" si="1"/>
        <v>0.68461340673475746</v>
      </c>
    </row>
    <row r="26" spans="1:12" x14ac:dyDescent="0.35">
      <c r="A26" t="s">
        <v>14</v>
      </c>
      <c r="B26" s="1">
        <v>8</v>
      </c>
      <c r="C26" s="1">
        <v>33</v>
      </c>
      <c r="D26" s="1" t="s">
        <v>19</v>
      </c>
      <c r="E26" s="1">
        <v>600</v>
      </c>
      <c r="F26">
        <f t="shared" si="0"/>
        <v>533.99845725311081</v>
      </c>
      <c r="G26">
        <f t="shared" si="1"/>
        <v>0.88999742875518473</v>
      </c>
    </row>
    <row r="27" spans="1:12" x14ac:dyDescent="0.35">
      <c r="A27" t="s">
        <v>33</v>
      </c>
      <c r="B27" s="1">
        <v>18</v>
      </c>
      <c r="C27" s="1">
        <v>100</v>
      </c>
      <c r="D27" s="1" t="s">
        <v>19</v>
      </c>
      <c r="E27" s="1">
        <v>700</v>
      </c>
      <c r="F27">
        <f t="shared" si="0"/>
        <v>651.57850686626762</v>
      </c>
      <c r="G27">
        <f t="shared" si="1"/>
        <v>0.93082643838038226</v>
      </c>
    </row>
    <row r="28" spans="1:12" x14ac:dyDescent="0.35">
      <c r="A28" t="s">
        <v>28</v>
      </c>
      <c r="B28">
        <v>14</v>
      </c>
      <c r="C28">
        <v>100</v>
      </c>
      <c r="D28" t="s">
        <v>20</v>
      </c>
      <c r="E28">
        <v>158</v>
      </c>
      <c r="F28">
        <f t="shared" si="0"/>
        <v>651.57850686626762</v>
      </c>
      <c r="G28">
        <f t="shared" si="1"/>
        <v>4.1239146004194156</v>
      </c>
    </row>
    <row r="29" spans="1:12" x14ac:dyDescent="0.35">
      <c r="A29" t="s">
        <v>30</v>
      </c>
      <c r="B29">
        <v>12</v>
      </c>
      <c r="C29">
        <v>100</v>
      </c>
      <c r="D29" t="s">
        <v>20</v>
      </c>
      <c r="E29">
        <v>69</v>
      </c>
      <c r="F29">
        <f t="shared" si="0"/>
        <v>651.57850686626762</v>
      </c>
      <c r="G29">
        <f t="shared" si="1"/>
        <v>9.4431667661777912</v>
      </c>
    </row>
    <row r="30" spans="1:12" x14ac:dyDescent="0.35">
      <c r="A30" t="s">
        <v>29</v>
      </c>
      <c r="B30">
        <v>10</v>
      </c>
      <c r="C30">
        <v>100</v>
      </c>
      <c r="D30" t="s">
        <v>20</v>
      </c>
      <c r="E30">
        <v>60</v>
      </c>
      <c r="F30">
        <f t="shared" si="0"/>
        <v>651.57850686626762</v>
      </c>
      <c r="G30">
        <f t="shared" si="1"/>
        <v>10.859641781104461</v>
      </c>
    </row>
    <row r="31" spans="1:12" x14ac:dyDescent="0.35">
      <c r="A31" s="2" t="s">
        <v>44</v>
      </c>
      <c r="B31" s="3">
        <v>12</v>
      </c>
      <c r="C31" s="3">
        <v>100</v>
      </c>
      <c r="D31" s="4"/>
      <c r="E31" s="3">
        <v>2000</v>
      </c>
      <c r="F31">
        <f t="shared" si="0"/>
        <v>651.57850686626762</v>
      </c>
      <c r="G31">
        <f t="shared" si="1"/>
        <v>0.32578925343313381</v>
      </c>
    </row>
    <row r="32" spans="1:12" x14ac:dyDescent="0.35">
      <c r="A32" s="2" t="s">
        <v>45</v>
      </c>
      <c r="B32" s="3">
        <v>13</v>
      </c>
      <c r="C32" s="3">
        <v>100</v>
      </c>
      <c r="D32" s="5"/>
      <c r="E32" s="3">
        <v>2250</v>
      </c>
      <c r="F32">
        <f t="shared" si="0"/>
        <v>651.57850686626762</v>
      </c>
      <c r="G32">
        <f t="shared" si="1"/>
        <v>0.28959044749611895</v>
      </c>
    </row>
    <row r="33" spans="1:7" x14ac:dyDescent="0.35">
      <c r="A33" s="2" t="s">
        <v>27</v>
      </c>
      <c r="B33" s="3">
        <v>12</v>
      </c>
      <c r="C33" s="3">
        <v>100</v>
      </c>
      <c r="D33" s="5"/>
      <c r="E33" s="3">
        <v>2750</v>
      </c>
      <c r="F33">
        <f t="shared" si="0"/>
        <v>651.57850686626762</v>
      </c>
      <c r="G33">
        <f t="shared" si="1"/>
        <v>0.23693763886046096</v>
      </c>
    </row>
    <row r="34" spans="1:7" x14ac:dyDescent="0.35">
      <c r="A34" t="s">
        <v>15</v>
      </c>
      <c r="B34" s="1">
        <v>12</v>
      </c>
      <c r="C34" s="1">
        <v>200</v>
      </c>
      <c r="D34" s="1" t="s">
        <v>19</v>
      </c>
      <c r="E34" s="1">
        <v>900</v>
      </c>
      <c r="F34">
        <f t="shared" si="0"/>
        <v>737.90700703184677</v>
      </c>
      <c r="G34">
        <f t="shared" si="1"/>
        <v>0.81989667447982972</v>
      </c>
    </row>
    <row r="35" spans="1:7" x14ac:dyDescent="0.35">
      <c r="A35" t="s">
        <v>16</v>
      </c>
      <c r="B35" s="1">
        <v>10</v>
      </c>
      <c r="C35" s="1">
        <v>200</v>
      </c>
      <c r="D35" s="1" t="s">
        <v>19</v>
      </c>
      <c r="E35" s="1">
        <v>630</v>
      </c>
      <c r="F35">
        <f t="shared" si="0"/>
        <v>737.90700703184677</v>
      </c>
      <c r="G35">
        <f t="shared" si="1"/>
        <v>1.171280963542614</v>
      </c>
    </row>
    <row r="36" spans="1:7" x14ac:dyDescent="0.35">
      <c r="A36" s="2" t="s">
        <v>41</v>
      </c>
      <c r="B36" s="3">
        <v>10</v>
      </c>
      <c r="C36" s="3">
        <v>200</v>
      </c>
      <c r="D36" s="5"/>
      <c r="E36" s="3">
        <v>2500</v>
      </c>
      <c r="F36">
        <f t="shared" si="0"/>
        <v>737.90700703184677</v>
      </c>
      <c r="G36">
        <f t="shared" si="1"/>
        <v>0.29516280281273871</v>
      </c>
    </row>
    <row r="37" spans="1:7" x14ac:dyDescent="0.35">
      <c r="A37" t="s">
        <v>17</v>
      </c>
      <c r="B37" s="1">
        <v>8</v>
      </c>
      <c r="C37" s="1">
        <v>320</v>
      </c>
      <c r="D37" s="1" t="s">
        <v>19</v>
      </c>
      <c r="E37" s="1">
        <v>570</v>
      </c>
      <c r="F37">
        <f t="shared" si="0"/>
        <v>802.86249596210371</v>
      </c>
      <c r="G37">
        <f t="shared" si="1"/>
        <v>1.4085306946703573</v>
      </c>
    </row>
    <row r="38" spans="1:7" x14ac:dyDescent="0.35">
      <c r="A38" s="2" t="s">
        <v>40</v>
      </c>
      <c r="B38" s="3">
        <v>12</v>
      </c>
      <c r="C38" s="3">
        <v>500</v>
      </c>
      <c r="D38" s="5"/>
      <c r="E38" s="3">
        <v>4500</v>
      </c>
      <c r="F38">
        <f t="shared" si="0"/>
        <v>869.82496025801868</v>
      </c>
      <c r="G38">
        <f t="shared" si="1"/>
        <v>0.19329443561289303</v>
      </c>
    </row>
    <row r="39" spans="1:7" x14ac:dyDescent="0.35">
      <c r="A39" s="2" t="s">
        <v>42</v>
      </c>
      <c r="B39" s="3">
        <v>14</v>
      </c>
      <c r="C39" s="3">
        <v>500</v>
      </c>
      <c r="D39" s="5"/>
      <c r="E39" s="3">
        <v>4500</v>
      </c>
      <c r="F39">
        <f t="shared" si="0"/>
        <v>869.82496025801868</v>
      </c>
      <c r="G39">
        <f t="shared" si="1"/>
        <v>0.19329443561289303</v>
      </c>
    </row>
    <row r="40" spans="1:7" x14ac:dyDescent="0.35">
      <c r="A40" s="2" t="s">
        <v>43</v>
      </c>
      <c r="B40" s="3">
        <v>12</v>
      </c>
      <c r="C40" s="3">
        <v>500</v>
      </c>
      <c r="D40" s="5"/>
      <c r="E40" s="3">
        <v>120000</v>
      </c>
      <c r="F40">
        <f t="shared" si="0"/>
        <v>869.82496025801868</v>
      </c>
      <c r="G40">
        <f t="shared" si="1"/>
        <v>7.2485413354834889E-3</v>
      </c>
    </row>
    <row r="41" spans="1:7" x14ac:dyDescent="0.35">
      <c r="A41" t="s">
        <v>21</v>
      </c>
      <c r="B41">
        <v>12</v>
      </c>
      <c r="C41">
        <v>1000</v>
      </c>
      <c r="D41" t="s">
        <v>20</v>
      </c>
      <c r="E41">
        <v>234</v>
      </c>
      <c r="F41">
        <f t="shared" si="0"/>
        <v>985.06922236053038</v>
      </c>
      <c r="G41">
        <f t="shared" si="1"/>
        <v>4.2096975314552578</v>
      </c>
    </row>
    <row r="42" spans="1:7" x14ac:dyDescent="0.35">
      <c r="A42" t="s">
        <v>29</v>
      </c>
      <c r="B42">
        <v>12</v>
      </c>
      <c r="C42">
        <v>1000</v>
      </c>
      <c r="D42" t="s">
        <v>20</v>
      </c>
      <c r="E42">
        <v>690</v>
      </c>
      <c r="F42">
        <f t="shared" si="0"/>
        <v>985.06922236053038</v>
      </c>
      <c r="G42">
        <f t="shared" si="1"/>
        <v>1.4276365541456961</v>
      </c>
    </row>
    <row r="43" spans="1:7" x14ac:dyDescent="0.35">
      <c r="A43" t="s">
        <v>22</v>
      </c>
      <c r="B43">
        <v>10</v>
      </c>
      <c r="C43">
        <v>1000</v>
      </c>
      <c r="D43" t="s">
        <v>20</v>
      </c>
      <c r="E43">
        <v>189</v>
      </c>
      <c r="F43">
        <f t="shared" si="0"/>
        <v>985.06922236053038</v>
      </c>
      <c r="G43">
        <f t="shared" si="1"/>
        <v>5.2120064675160336</v>
      </c>
    </row>
    <row r="44" spans="1:7" x14ac:dyDescent="0.35">
      <c r="A44" t="s">
        <v>21</v>
      </c>
      <c r="B44">
        <v>10</v>
      </c>
      <c r="C44">
        <v>1000</v>
      </c>
      <c r="D44" t="s">
        <v>20</v>
      </c>
      <c r="E44">
        <v>600</v>
      </c>
      <c r="F44">
        <f t="shared" si="0"/>
        <v>985.06922236053038</v>
      </c>
      <c r="G44">
        <f t="shared" si="1"/>
        <v>1.6417820372675507</v>
      </c>
    </row>
    <row r="45" spans="1:7" x14ac:dyDescent="0.35">
      <c r="A45" t="s">
        <v>23</v>
      </c>
      <c r="B45">
        <v>20</v>
      </c>
      <c r="C45">
        <v>1000</v>
      </c>
      <c r="D45" t="s">
        <v>20</v>
      </c>
      <c r="E45">
        <v>6700</v>
      </c>
      <c r="F45">
        <f t="shared" si="0"/>
        <v>985.06922236053038</v>
      </c>
      <c r="G45">
        <f t="shared" si="1"/>
        <v>0.14702525706873587</v>
      </c>
    </row>
    <row r="46" spans="1:7" x14ac:dyDescent="0.35">
      <c r="A46" t="s">
        <v>24</v>
      </c>
      <c r="B46">
        <v>12</v>
      </c>
      <c r="C46">
        <v>1000</v>
      </c>
      <c r="D46" t="s">
        <v>20</v>
      </c>
      <c r="E46">
        <v>349</v>
      </c>
      <c r="F46">
        <f t="shared" si="0"/>
        <v>985.06922236053038</v>
      </c>
      <c r="G46">
        <f t="shared" si="1"/>
        <v>2.8225479150731529</v>
      </c>
    </row>
    <row r="47" spans="1:7" x14ac:dyDescent="0.35">
      <c r="A47" t="s">
        <v>24</v>
      </c>
      <c r="B47">
        <v>12</v>
      </c>
      <c r="C47">
        <v>1000</v>
      </c>
      <c r="D47" t="s">
        <v>20</v>
      </c>
      <c r="E47">
        <v>349</v>
      </c>
      <c r="F47">
        <f t="shared" si="0"/>
        <v>985.06922236053038</v>
      </c>
      <c r="G47">
        <f t="shared" si="1"/>
        <v>2.8225479150731529</v>
      </c>
    </row>
    <row r="48" spans="1:7" x14ac:dyDescent="0.35">
      <c r="A48" s="2" t="s">
        <v>40</v>
      </c>
      <c r="B48" s="3">
        <v>12</v>
      </c>
      <c r="C48" s="3">
        <v>1000</v>
      </c>
      <c r="D48" s="5"/>
      <c r="E48" s="3">
        <v>4500</v>
      </c>
      <c r="F48">
        <f t="shared" si="0"/>
        <v>985.06922236053038</v>
      </c>
      <c r="G48">
        <f t="shared" si="1"/>
        <v>0.21890427163567341</v>
      </c>
    </row>
    <row r="49" spans="1:5" x14ac:dyDescent="0.35">
      <c r="A49" s="2"/>
      <c r="B49" s="3"/>
      <c r="C49" s="3"/>
      <c r="D49" s="5"/>
      <c r="E49" s="3"/>
    </row>
    <row r="50" spans="1:5" x14ac:dyDescent="0.35">
      <c r="A50" s="2"/>
      <c r="B50" s="3"/>
      <c r="C50" s="3"/>
      <c r="D50" s="5"/>
      <c r="E50" s="3"/>
    </row>
    <row r="51" spans="1:5" x14ac:dyDescent="0.35">
      <c r="A51" s="2"/>
      <c r="B51" s="3"/>
      <c r="C51" s="3"/>
      <c r="D51" s="5"/>
      <c r="E51" s="3"/>
    </row>
    <row r="72" spans="1:5" x14ac:dyDescent="0.35">
      <c r="A72" s="2"/>
      <c r="B72" s="3"/>
      <c r="C72" s="3"/>
      <c r="D72" s="5"/>
      <c r="E72" s="3"/>
    </row>
    <row r="73" spans="1:5" x14ac:dyDescent="0.35">
      <c r="A73" s="2"/>
      <c r="B73" s="3"/>
      <c r="C73" s="3"/>
      <c r="D73" s="5"/>
      <c r="E73" s="3"/>
    </row>
    <row r="75" spans="1:5" x14ac:dyDescent="0.35">
      <c r="A75" s="2"/>
      <c r="B75" s="3"/>
      <c r="C75" s="3"/>
      <c r="D75" s="5"/>
      <c r="E75" s="3"/>
    </row>
    <row r="76" spans="1:5" x14ac:dyDescent="0.35">
      <c r="A76" s="2"/>
      <c r="B76" s="3"/>
      <c r="C76" s="3"/>
      <c r="D76" s="5"/>
      <c r="E76" s="3"/>
    </row>
    <row r="77" spans="1:5" ht="14.5" customHeight="1" x14ac:dyDescent="0.35">
      <c r="A77" s="2"/>
      <c r="B77" s="3"/>
      <c r="C77" s="3"/>
      <c r="D77" s="5"/>
      <c r="E77" s="3"/>
    </row>
    <row r="79" spans="1:5" ht="14.5" customHeight="1" x14ac:dyDescent="0.35"/>
    <row r="81" spans="1:5" ht="14.5" customHeight="1" x14ac:dyDescent="0.35"/>
    <row r="83" spans="1:5" ht="14.5" customHeight="1" x14ac:dyDescent="0.35"/>
    <row r="85" spans="1:5" ht="14.5" customHeight="1" x14ac:dyDescent="0.35"/>
    <row r="87" spans="1:5" ht="14.5" customHeight="1" x14ac:dyDescent="0.35"/>
    <row r="89" spans="1:5" ht="14.5" customHeight="1" x14ac:dyDescent="0.35">
      <c r="A89" s="2"/>
      <c r="B89" s="3"/>
      <c r="C89" s="3"/>
      <c r="D89" s="5"/>
      <c r="E89" s="3"/>
    </row>
    <row r="91" spans="1:5" ht="14.5" customHeight="1" x14ac:dyDescent="0.35"/>
    <row r="93" spans="1:5" ht="14.5" customHeight="1" x14ac:dyDescent="0.35"/>
    <row r="95" spans="1:5" x14ac:dyDescent="0.35">
      <c r="A95" s="2"/>
      <c r="B95" s="3"/>
      <c r="C95" s="3"/>
      <c r="D95" s="5"/>
      <c r="E95" s="3"/>
    </row>
  </sheetData>
  <sortState xmlns:xlrd2="http://schemas.microsoft.com/office/spreadsheetml/2017/richdata2" ref="A2:E52">
    <sortCondition ref="C2:C52"/>
  </sortState>
  <phoneticPr fontId="3" type="noConversion"/>
  <hyperlinks>
    <hyperlink ref="A40" r:id="rId1" display="http://www.microchip.com/wwwproducts/MCP33111-05" xr:uid="{6B60A023-FEFC-466B-984E-A88C12CA24AF}"/>
    <hyperlink ref="A39" r:id="rId2" display="http://www.microchip.com/wwwproducts/MCP33151-05" xr:uid="{F7B22169-44F5-4CF4-BDD5-EA723BC8DC2D}"/>
    <hyperlink ref="A48" r:id="rId3" display="http://www.microchip.com/wwwproducts/MCP33141-10" xr:uid="{5ED69780-FBEC-4D83-BD2C-5CE2DD085FEE}"/>
    <hyperlink ref="A38" r:id="rId4" display="http://www.microchip.com/wwwproducts/MCP33141-05" xr:uid="{74A08716-7446-499D-A13D-7CF4591F29E2}"/>
    <hyperlink ref="A33" r:id="rId5" display="http://www.microchip.com/wwwproducts/MCP3202" xr:uid="{42690B46-F56D-43E0-845E-3D56069AD905}"/>
    <hyperlink ref="A36" r:id="rId6" display="http://www.microchip.com/wwwproducts/MCP3001" xr:uid="{57612A53-5F7E-4ADB-BBE1-9992AF8E1473}"/>
    <hyperlink ref="A32" r:id="rId7" display="http://www.microchip.com/wwwproducts/MCP3301" xr:uid="{6813A787-107F-4BB1-8E7A-F0F84B9C86F9}"/>
    <hyperlink ref="A31" r:id="rId8" display="http://www.microchip.com/wwwproducts/MCP3201" xr:uid="{6D0CEF25-8560-4F46-A922-6F5E023A22F3}"/>
    <hyperlink ref="A23" r:id="rId9" display="http://www.microchip.com/wwwproducts/MCP3021" xr:uid="{65C77F0B-260A-41BF-8E6B-ECDC3CD340ED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Marzetti</dc:creator>
  <cp:lastModifiedBy>Sebastián Marzetti</cp:lastModifiedBy>
  <dcterms:created xsi:type="dcterms:W3CDTF">2020-04-30T10:56:19Z</dcterms:created>
  <dcterms:modified xsi:type="dcterms:W3CDTF">2020-04-30T11:36:19Z</dcterms:modified>
</cp:coreProperties>
</file>