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seSebastian\Publications\Bibliographie\Low Power\"/>
    </mc:Choice>
  </mc:AlternateContent>
  <xr:revisionPtr revIDLastSave="0" documentId="13_ncr:1_{F875B740-92AD-4D03-BE28-0055F90AC60B}" xr6:coauthVersionLast="45" xr6:coauthVersionMax="45" xr10:uidLastSave="{00000000-0000-0000-0000-000000000000}"/>
  <bookViews>
    <workbookView xWindow="-110" yWindow="-110" windowWidth="19420" windowHeight="10420" xr2:uid="{E407DD84-339B-4A37-83C8-5EB50EF64E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6" i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6" i="1"/>
</calcChain>
</file>

<file path=xl/sharedStrings.xml><?xml version="1.0" encoding="utf-8"?>
<sst xmlns="http://schemas.openxmlformats.org/spreadsheetml/2006/main" count="11" uniqueCount="10">
  <si>
    <t>y=ax^b</t>
  </si>
  <si>
    <t>OpAmp</t>
  </si>
  <si>
    <t>Comparator</t>
  </si>
  <si>
    <t>a</t>
  </si>
  <si>
    <t>b</t>
  </si>
  <si>
    <t>Fequency [KHz]</t>
  </si>
  <si>
    <t>Operational Amplifier</t>
  </si>
  <si>
    <t>ADC</t>
  </si>
  <si>
    <t>ADC [µW]</t>
  </si>
  <si>
    <t>ADC [nA] @3V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</si>
</sst>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IC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Operational Amplifier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Feuil1!$B$6:$B$52</c:f>
              <c:numCache>
                <c:formatCode>General</c:formatCode>
                <c:ptCount val="4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5000</c:v>
                </c:pt>
                <c:pt idx="24">
                  <c:v>6000</c:v>
                </c:pt>
                <c:pt idx="25">
                  <c:v>7000</c:v>
                </c:pt>
                <c:pt idx="26">
                  <c:v>8000</c:v>
                </c:pt>
                <c:pt idx="27">
                  <c:v>9000</c:v>
                </c:pt>
                <c:pt idx="28">
                  <c:v>10000</c:v>
                </c:pt>
                <c:pt idx="29">
                  <c:v>20000</c:v>
                </c:pt>
                <c:pt idx="30">
                  <c:v>30000</c:v>
                </c:pt>
                <c:pt idx="31">
                  <c:v>40000</c:v>
                </c:pt>
                <c:pt idx="32">
                  <c:v>50000</c:v>
                </c:pt>
                <c:pt idx="33">
                  <c:v>60000</c:v>
                </c:pt>
                <c:pt idx="34">
                  <c:v>70000</c:v>
                </c:pt>
                <c:pt idx="35">
                  <c:v>80000</c:v>
                </c:pt>
                <c:pt idx="36">
                  <c:v>90000</c:v>
                </c:pt>
                <c:pt idx="37">
                  <c:v>100000</c:v>
                </c:pt>
                <c:pt idx="38">
                  <c:v>200000</c:v>
                </c:pt>
                <c:pt idx="39">
                  <c:v>300000</c:v>
                </c:pt>
                <c:pt idx="40">
                  <c:v>400000</c:v>
                </c:pt>
                <c:pt idx="41">
                  <c:v>500000</c:v>
                </c:pt>
                <c:pt idx="42">
                  <c:v>600000</c:v>
                </c:pt>
                <c:pt idx="43">
                  <c:v>700000</c:v>
                </c:pt>
                <c:pt idx="44">
                  <c:v>800000</c:v>
                </c:pt>
                <c:pt idx="45">
                  <c:v>900000</c:v>
                </c:pt>
                <c:pt idx="46">
                  <c:v>1000000</c:v>
                </c:pt>
              </c:numCache>
            </c:numRef>
          </c:xVal>
          <c:yVal>
            <c:numRef>
              <c:f>Feuil1!$C$6:$C$52</c:f>
              <c:numCache>
                <c:formatCode>General</c:formatCode>
                <c:ptCount val="47"/>
                <c:pt idx="0">
                  <c:v>210.36</c:v>
                </c:pt>
                <c:pt idx="1">
                  <c:v>1762.2323201568938</c:v>
                </c:pt>
                <c:pt idx="2">
                  <c:v>3341.519125088907</c:v>
                </c:pt>
                <c:pt idx="3">
                  <c:v>4858.4058648216524</c:v>
                </c:pt>
                <c:pt idx="4">
                  <c:v>6336.1396426668862</c:v>
                </c:pt>
                <c:pt idx="5">
                  <c:v>7785.4258570931697</c:v>
                </c:pt>
                <c:pt idx="6">
                  <c:v>9212.4380701974005</c:v>
                </c:pt>
                <c:pt idx="7">
                  <c:v>10621.189632588819</c:v>
                </c:pt>
                <c:pt idx="8">
                  <c:v>12014.495224625309</c:v>
                </c:pt>
                <c:pt idx="9">
                  <c:v>13394.435726404068</c:v>
                </c:pt>
                <c:pt idx="10">
                  <c:v>14762.610525791735</c:v>
                </c:pt>
                <c:pt idx="11">
                  <c:v>27992.645943402043</c:v>
                </c:pt>
                <c:pt idx="12">
                  <c:v>40699.942191616821</c:v>
                </c:pt>
                <c:pt idx="13">
                  <c:v>53079.245404710658</c:v>
                </c:pt>
                <c:pt idx="14">
                  <c:v>65220.237077176098</c:v>
                </c:pt>
                <c:pt idx="15">
                  <c:v>77174.634506301882</c:v>
                </c:pt>
                <c:pt idx="16">
                  <c:v>88976.058419201916</c:v>
                </c:pt>
                <c:pt idx="17">
                  <c:v>100648.0880167588</c:v>
                </c:pt>
                <c:pt idx="18">
                  <c:v>112208.15529251487</c:v>
                </c:pt>
                <c:pt idx="19">
                  <c:v>123669.65867293453</c:v>
                </c:pt>
                <c:pt idx="20">
                  <c:v>234500.59615978249</c:v>
                </c:pt>
                <c:pt idx="21">
                  <c:v>340952.43182441674</c:v>
                </c:pt>
                <c:pt idx="22">
                  <c:v>444656.59717493976</c:v>
                </c:pt>
                <c:pt idx="23">
                  <c:v>546364.37395747681</c:v>
                </c:pt>
                <c:pt idx="24">
                  <c:v>646509.00942812569</c:v>
                </c:pt>
                <c:pt idx="25">
                  <c:v>745372.15186578024</c:v>
                </c:pt>
                <c:pt idx="26">
                  <c:v>843151.32945963182</c:v>
                </c:pt>
                <c:pt idx="27">
                  <c:v>939992.57388122065</c:v>
                </c:pt>
                <c:pt idx="28">
                  <c:v>1036008.1267171372</c:v>
                </c:pt>
                <c:pt idx="29">
                  <c:v>1964463.4419510739</c:v>
                </c:pt>
                <c:pt idx="30">
                  <c:v>2856234.0511365165</c:v>
                </c:pt>
                <c:pt idx="31">
                  <c:v>3724986.8174209106</c:v>
                </c:pt>
                <c:pt idx="32">
                  <c:v>4577015.3944198154</c:v>
                </c:pt>
                <c:pt idx="33">
                  <c:v>5415949.1903729849</c:v>
                </c:pt>
                <c:pt idx="34">
                  <c:v>6244147.6353050405</c:v>
                </c:pt>
                <c:pt idx="35">
                  <c:v>7063265.466614441</c:v>
                </c:pt>
                <c:pt idx="36">
                  <c:v>7874526.0239634477</c:v>
                </c:pt>
                <c:pt idx="37">
                  <c:v>8678869.5799873285</c:v>
                </c:pt>
                <c:pt idx="38">
                  <c:v>16456745.432462631</c:v>
                </c:pt>
                <c:pt idx="39">
                  <c:v>23927305.375762593</c:v>
                </c:pt>
                <c:pt idx="40">
                  <c:v>31205039.750035636</c:v>
                </c:pt>
                <c:pt idx="41">
                  <c:v>38342671.885825433</c:v>
                </c:pt>
                <c:pt idx="42">
                  <c:v>45370606.139964044</c:v>
                </c:pt>
                <c:pt idx="43">
                  <c:v>52308607.980442114</c:v>
                </c:pt>
                <c:pt idx="44">
                  <c:v>59170539.509013385</c:v>
                </c:pt>
                <c:pt idx="45">
                  <c:v>65966648.913029909</c:v>
                </c:pt>
                <c:pt idx="46">
                  <c:v>72704813.064651698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AD-4C2E-AF77-CA2BDE3E27DC}"/>
            </c:ext>
          </c:extLst>
        </c:ser>
        <c:ser>
          <c:idx val="1"/>
          <c:order val="1"/>
          <c:tx>
            <c:strRef>
              <c:f>Feuil1!$D$5</c:f>
              <c:strCache>
                <c:ptCount val="1"/>
                <c:pt idx="0">
                  <c:v>Comparator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Feuil1!$B$6:$B$52</c:f>
              <c:numCache>
                <c:formatCode>General</c:formatCode>
                <c:ptCount val="4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5000</c:v>
                </c:pt>
                <c:pt idx="24">
                  <c:v>6000</c:v>
                </c:pt>
                <c:pt idx="25">
                  <c:v>7000</c:v>
                </c:pt>
                <c:pt idx="26">
                  <c:v>8000</c:v>
                </c:pt>
                <c:pt idx="27">
                  <c:v>9000</c:v>
                </c:pt>
                <c:pt idx="28">
                  <c:v>10000</c:v>
                </c:pt>
                <c:pt idx="29">
                  <c:v>20000</c:v>
                </c:pt>
                <c:pt idx="30">
                  <c:v>30000</c:v>
                </c:pt>
                <c:pt idx="31">
                  <c:v>40000</c:v>
                </c:pt>
                <c:pt idx="32">
                  <c:v>50000</c:v>
                </c:pt>
                <c:pt idx="33">
                  <c:v>60000</c:v>
                </c:pt>
                <c:pt idx="34">
                  <c:v>70000</c:v>
                </c:pt>
                <c:pt idx="35">
                  <c:v>80000</c:v>
                </c:pt>
                <c:pt idx="36">
                  <c:v>90000</c:v>
                </c:pt>
                <c:pt idx="37">
                  <c:v>100000</c:v>
                </c:pt>
                <c:pt idx="38">
                  <c:v>200000</c:v>
                </c:pt>
                <c:pt idx="39">
                  <c:v>300000</c:v>
                </c:pt>
                <c:pt idx="40">
                  <c:v>400000</c:v>
                </c:pt>
                <c:pt idx="41">
                  <c:v>500000</c:v>
                </c:pt>
                <c:pt idx="42">
                  <c:v>600000</c:v>
                </c:pt>
                <c:pt idx="43">
                  <c:v>700000</c:v>
                </c:pt>
                <c:pt idx="44">
                  <c:v>800000</c:v>
                </c:pt>
                <c:pt idx="45">
                  <c:v>900000</c:v>
                </c:pt>
                <c:pt idx="46">
                  <c:v>1000000</c:v>
                </c:pt>
              </c:numCache>
            </c:numRef>
          </c:xVal>
          <c:yVal>
            <c:numRef>
              <c:f>Feuil1!$D$6:$D$52</c:f>
              <c:numCache>
                <c:formatCode>General</c:formatCode>
                <c:ptCount val="47"/>
                <c:pt idx="0">
                  <c:v>80.846999999999994</c:v>
                </c:pt>
                <c:pt idx="1">
                  <c:v>490.9801215997939</c:v>
                </c:pt>
                <c:pt idx="2">
                  <c:v>845.06634805705892</c:v>
                </c:pt>
                <c:pt idx="3">
                  <c:v>1161.0226706962751</c:v>
                </c:pt>
                <c:pt idx="4">
                  <c:v>1454.5133320093951</c:v>
                </c:pt>
                <c:pt idx="5">
                  <c:v>1732.3554652376476</c:v>
                </c:pt>
                <c:pt idx="6">
                  <c:v>1998.3317962850215</c:v>
                </c:pt>
                <c:pt idx="7">
                  <c:v>2254.8295290481515</c:v>
                </c:pt>
                <c:pt idx="8">
                  <c:v>2503.4827594983421</c:v>
                </c:pt>
                <c:pt idx="9">
                  <c:v>2745.4749847682579</c:v>
                </c:pt>
                <c:pt idx="10">
                  <c:v>2981.6997514582904</c:v>
                </c:pt>
                <c:pt idx="11">
                  <c:v>5132.0491586447051</c:v>
                </c:pt>
                <c:pt idx="12">
                  <c:v>7050.8374094100564</c:v>
                </c:pt>
                <c:pt idx="13">
                  <c:v>8833.1927297054244</c:v>
                </c:pt>
                <c:pt idx="14">
                  <c:v>10520.515256922923</c:v>
                </c:pt>
                <c:pt idx="15">
                  <c:v>12135.777311919479</c:v>
                </c:pt>
                <c:pt idx="16">
                  <c:v>13693.476274430304</c:v>
                </c:pt>
                <c:pt idx="17">
                  <c:v>15203.535934314008</c:v>
                </c:pt>
                <c:pt idx="18">
                  <c:v>16673.143615356308</c:v>
                </c:pt>
                <c:pt idx="19">
                  <c:v>18107.725785063965</c:v>
                </c:pt>
                <c:pt idx="20">
                  <c:v>31166.69907315668</c:v>
                </c:pt>
                <c:pt idx="21">
                  <c:v>42819.412082730625</c:v>
                </c:pt>
                <c:pt idx="22">
                  <c:v>53643.574165339283</c:v>
                </c:pt>
                <c:pt idx="23">
                  <c:v>63890.606455855013</c:v>
                </c:pt>
                <c:pt idx="24">
                  <c:v>73700.01880483194</c:v>
                </c:pt>
                <c:pt idx="25">
                  <c:v>83159.853134237317</c:v>
                </c:pt>
                <c:pt idx="26">
                  <c:v>92330.376164561749</c:v>
                </c:pt>
                <c:pt idx="27">
                  <c:v>101255.23618338922</c:v>
                </c:pt>
                <c:pt idx="28">
                  <c:v>109967.3878789124</c:v>
                </c:pt>
                <c:pt idx="29">
                  <c:v>189273.93348921591</c:v>
                </c:pt>
                <c:pt idx="30">
                  <c:v>260040.32494972937</c:v>
                </c:pt>
                <c:pt idx="31">
                  <c:v>325774.96464613191</c:v>
                </c:pt>
                <c:pt idx="32">
                  <c:v>388004.72159486747</c:v>
                </c:pt>
                <c:pt idx="33">
                  <c:v>447576.83271739865</c:v>
                </c:pt>
                <c:pt idx="34">
                  <c:v>505025.97256631439</c:v>
                </c:pt>
                <c:pt idx="35">
                  <c:v>560718.13817001507</c:v>
                </c:pt>
                <c:pt idx="36">
                  <c:v>614918.40357633936</c:v>
                </c:pt>
                <c:pt idx="37">
                  <c:v>667826.90109466133</c:v>
                </c:pt>
                <c:pt idx="38">
                  <c:v>1149451.9138645423</c:v>
                </c:pt>
                <c:pt idx="39">
                  <c:v>1579212.9623197904</c:v>
                </c:pt>
                <c:pt idx="40">
                  <c:v>1978416.4131770686</c:v>
                </c:pt>
                <c:pt idx="41">
                  <c:v>2356334.8719178438</c:v>
                </c:pt>
                <c:pt idx="42">
                  <c:v>2718113.5694934712</c:v>
                </c:pt>
                <c:pt idx="43">
                  <c:v>3066999.5599300317</c:v>
                </c:pt>
                <c:pt idx="44">
                  <c:v>3405215.5263884198</c:v>
                </c:pt>
                <c:pt idx="45">
                  <c:v>3734371.2513990914</c:v>
                </c:pt>
                <c:pt idx="46">
                  <c:v>4055682.1292944751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AD-4C2E-AF77-CA2BDE3E27DC}"/>
            </c:ext>
          </c:extLst>
        </c:ser>
        <c:ser>
          <c:idx val="2"/>
          <c:order val="2"/>
          <c:tx>
            <c:v>ADC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Feuil1!$B$6:$B$52</c:f>
              <c:numCache>
                <c:formatCode>General</c:formatCode>
                <c:ptCount val="4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5000</c:v>
                </c:pt>
                <c:pt idx="24">
                  <c:v>6000</c:v>
                </c:pt>
                <c:pt idx="25">
                  <c:v>7000</c:v>
                </c:pt>
                <c:pt idx="26">
                  <c:v>8000</c:v>
                </c:pt>
                <c:pt idx="27">
                  <c:v>9000</c:v>
                </c:pt>
                <c:pt idx="28">
                  <c:v>10000</c:v>
                </c:pt>
                <c:pt idx="29">
                  <c:v>20000</c:v>
                </c:pt>
                <c:pt idx="30">
                  <c:v>30000</c:v>
                </c:pt>
                <c:pt idx="31">
                  <c:v>40000</c:v>
                </c:pt>
                <c:pt idx="32">
                  <c:v>50000</c:v>
                </c:pt>
                <c:pt idx="33">
                  <c:v>60000</c:v>
                </c:pt>
                <c:pt idx="34">
                  <c:v>70000</c:v>
                </c:pt>
                <c:pt idx="35">
                  <c:v>80000</c:v>
                </c:pt>
                <c:pt idx="36">
                  <c:v>90000</c:v>
                </c:pt>
                <c:pt idx="37">
                  <c:v>100000</c:v>
                </c:pt>
                <c:pt idx="38">
                  <c:v>200000</c:v>
                </c:pt>
                <c:pt idx="39">
                  <c:v>300000</c:v>
                </c:pt>
                <c:pt idx="40">
                  <c:v>400000</c:v>
                </c:pt>
                <c:pt idx="41">
                  <c:v>500000</c:v>
                </c:pt>
                <c:pt idx="42">
                  <c:v>600000</c:v>
                </c:pt>
                <c:pt idx="43">
                  <c:v>700000</c:v>
                </c:pt>
                <c:pt idx="44">
                  <c:v>800000</c:v>
                </c:pt>
                <c:pt idx="45">
                  <c:v>900000</c:v>
                </c:pt>
                <c:pt idx="46">
                  <c:v>1000000</c:v>
                </c:pt>
              </c:numCache>
            </c:numRef>
          </c:xVal>
          <c:yVal>
            <c:numRef>
              <c:f>Feuil1!$F$6:$F$52</c:f>
              <c:numCache>
                <c:formatCode>General</c:formatCode>
                <c:ptCount val="47"/>
                <c:pt idx="0">
                  <c:v>95026.666666666657</c:v>
                </c:pt>
                <c:pt idx="1">
                  <c:v>143663.18663126053</c:v>
                </c:pt>
                <c:pt idx="2">
                  <c:v>162697.31268083249</c:v>
                </c:pt>
                <c:pt idx="3">
                  <c:v>174980.14038577519</c:v>
                </c:pt>
                <c:pt idx="4">
                  <c:v>184253.29532405568</c:v>
                </c:pt>
                <c:pt idx="5">
                  <c:v>191783.22225985292</c:v>
                </c:pt>
                <c:pt idx="6">
                  <c:v>198163.49115484345</c:v>
                </c:pt>
                <c:pt idx="7">
                  <c:v>203723.24893148689</c:v>
                </c:pt>
                <c:pt idx="8">
                  <c:v>208665.25868422209</c:v>
                </c:pt>
                <c:pt idx="9">
                  <c:v>213123.83671408289</c:v>
                </c:pt>
                <c:pt idx="10">
                  <c:v>217192.83562208922</c:v>
                </c:pt>
                <c:pt idx="11">
                  <c:v>245969.0023439489</c:v>
                </c:pt>
                <c:pt idx="12">
                  <c:v>264538.42323213618</c:v>
                </c:pt>
                <c:pt idx="13">
                  <c:v>278557.76154305361</c:v>
                </c:pt>
                <c:pt idx="14">
                  <c:v>289941.65341933956</c:v>
                </c:pt>
                <c:pt idx="15">
                  <c:v>299587.46962200536</c:v>
                </c:pt>
                <c:pt idx="16">
                  <c:v>307992.8209524093</c:v>
                </c:pt>
                <c:pt idx="17">
                  <c:v>315464.24865102774</c:v>
                </c:pt>
                <c:pt idx="18">
                  <c:v>322204.81474770856</c:v>
                </c:pt>
                <c:pt idx="19">
                  <c:v>328356.40745351015</c:v>
                </c:pt>
                <c:pt idx="20">
                  <c:v>371860.78317570896</c:v>
                </c:pt>
                <c:pt idx="21">
                  <c:v>399934.39948019246</c:v>
                </c:pt>
                <c:pt idx="22">
                  <c:v>421129.11131064146</c:v>
                </c:pt>
                <c:pt idx="23">
                  <c:v>438339.50330460421</c:v>
                </c:pt>
                <c:pt idx="24">
                  <c:v>452922.23825620778</c:v>
                </c:pt>
                <c:pt idx="25">
                  <c:v>465629.61397756118</c:v>
                </c:pt>
                <c:pt idx="26">
                  <c:v>476925.06555468269</c:v>
                </c:pt>
                <c:pt idx="27">
                  <c:v>487115.58616448834</c:v>
                </c:pt>
                <c:pt idx="28">
                  <c:v>496415.68519956362</c:v>
                </c:pt>
                <c:pt idx="29">
                  <c:v>562186.45742477803</c:v>
                </c:pt>
                <c:pt idx="30">
                  <c:v>604628.70358619315</c:v>
                </c:pt>
                <c:pt idx="31">
                  <c:v>636671.28645374172</c:v>
                </c:pt>
                <c:pt idx="32">
                  <c:v>662690.29610393615</c:v>
                </c:pt>
                <c:pt idx="33">
                  <c:v>684736.76207432849</c:v>
                </c:pt>
                <c:pt idx="34">
                  <c:v>703948.02301704965</c:v>
                </c:pt>
                <c:pt idx="35">
                  <c:v>721024.70922451816</c:v>
                </c:pt>
                <c:pt idx="36">
                  <c:v>736430.93902916473</c:v>
                </c:pt>
                <c:pt idx="37">
                  <c:v>750491.01195639791</c:v>
                </c:pt>
                <c:pt idx="38">
                  <c:v>849924.56104865065</c:v>
                </c:pt>
                <c:pt idx="39">
                  <c:v>914089.58488059929</c:v>
                </c:pt>
                <c:pt idx="40">
                  <c:v>962532.19287816039</c:v>
                </c:pt>
                <c:pt idx="41">
                  <c:v>1001868.244225183</c:v>
                </c:pt>
                <c:pt idx="42">
                  <c:v>1035198.5257805102</c:v>
                </c:pt>
                <c:pt idx="43">
                  <c:v>1064242.4885232779</c:v>
                </c:pt>
                <c:pt idx="44">
                  <c:v>1090059.3591315313</c:v>
                </c:pt>
                <c:pt idx="45">
                  <c:v>1113350.8008430761</c:v>
                </c:pt>
                <c:pt idx="46">
                  <c:v>1134607.0960689164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AD-4C2E-AF77-CA2BDE3E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95472"/>
        <c:axId val="733696128"/>
      </c:scatterChart>
      <c:valAx>
        <c:axId val="73369547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Frequency [KHz]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3696128"/>
        <c:crosses val="autoZero"/>
        <c:crossBetween val="midCat"/>
      </c:valAx>
      <c:valAx>
        <c:axId val="733696128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Consumption</a:t>
                </a:r>
                <a:r>
                  <a:rPr lang="es-ES" sz="1200" baseline="0"/>
                  <a:t> [nA]</a:t>
                </a:r>
                <a:endParaRPr lang="es-E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36954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743051</xdr:colOff>
      <xdr:row>3</xdr:row>
      <xdr:rowOff>131837</xdr:rowOff>
    </xdr:from>
    <xdr:to>
      <xdr:col>20</xdr:col>
      <xdr:colOff>231825</xdr:colOff>
      <xdr:row>28</xdr:row>
      <xdr:rowOff>60477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403D20-AC4A-4040-AB88-D8C3F37B8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ECCD-AE13-4DD6-AA37-F6807F233CB6}">
  <dimension ref="A1:F52"/>
  <sheetViews>
    <sheetView tabSelected="1" topLeftCell="F4" zoomScale="70" zoomScaleNormal="70" workbookViewId="0">
      <selection activeCell="J11" sqref="J11"/>
    </sheetView>
  </sheetViews>
  <sheetFormatPr baseColWidth="10" defaultRowHeight="14.5" x14ac:dyDescent="0.35"/>
  <cols>
    <col min="2" max="2" width="13.54296875" bestFit="1" customWidth="1"/>
    <col min="3" max="3" width="19.08984375" bestFit="1" customWidth="1"/>
    <col min="6" max="6" width="12.7265625" bestFit="1" customWidth="1"/>
  </cols>
  <sheetData>
    <row r="1" spans="1:6" x14ac:dyDescent="0.35">
      <c r="A1" t="s">
        <v>0</v>
      </c>
      <c r="B1" t="s">
        <v>3</v>
      </c>
      <c r="C1" t="s">
        <v>4</v>
      </c>
    </row>
    <row r="2" spans="1:6" x14ac:dyDescent="0.35">
      <c r="A2" t="s">
        <v>1</v>
      </c>
      <c r="B2">
        <v>210.36</v>
      </c>
      <c r="C2">
        <v>0.92310000000000003</v>
      </c>
    </row>
    <row r="3" spans="1:6" x14ac:dyDescent="0.35">
      <c r="A3" t="s">
        <v>2</v>
      </c>
      <c r="B3">
        <v>80.846999999999994</v>
      </c>
      <c r="C3">
        <v>0.78339999999999999</v>
      </c>
    </row>
    <row r="4" spans="1:6" x14ac:dyDescent="0.35">
      <c r="A4" t="s">
        <v>7</v>
      </c>
      <c r="B4">
        <v>285.08</v>
      </c>
      <c r="C4">
        <v>0.17949999999999999</v>
      </c>
    </row>
    <row r="5" spans="1:6" x14ac:dyDescent="0.35">
      <c r="B5" t="s">
        <v>5</v>
      </c>
      <c r="C5" t="s">
        <v>6</v>
      </c>
      <c r="D5" t="s">
        <v>2</v>
      </c>
      <c r="E5" t="s">
        <v>8</v>
      </c>
      <c r="F5" t="s">
        <v>9</v>
      </c>
    </row>
    <row r="6" spans="1:6" x14ac:dyDescent="0.35">
      <c r="B6">
        <v>1</v>
      </c>
      <c r="C6">
        <f>B$2*(B6^C$2)</f>
        <v>210.36</v>
      </c>
      <c r="D6">
        <f>B$3*(B6^C$3)</f>
        <v>80.846999999999994</v>
      </c>
      <c r="E6">
        <f>B$4*(B6^C$4)</f>
        <v>285.08</v>
      </c>
      <c r="F6">
        <f>(E6/3)*1000</f>
        <v>95026.666666666657</v>
      </c>
    </row>
    <row r="7" spans="1:6" x14ac:dyDescent="0.35">
      <c r="B7">
        <v>10</v>
      </c>
      <c r="C7">
        <f t="shared" ref="C7:C52" si="0">B$2*(B7^C$2)</f>
        <v>1762.2323201568938</v>
      </c>
      <c r="D7">
        <f t="shared" ref="D7:D52" si="1">B$3*(B7^C$3)</f>
        <v>490.9801215997939</v>
      </c>
      <c r="E7">
        <f t="shared" ref="E7:E52" si="2">B$4*(B7^C$4)</f>
        <v>430.98955989378157</v>
      </c>
      <c r="F7">
        <f t="shared" ref="F7:F52" si="3">(E7/3)*1000</f>
        <v>143663.18663126053</v>
      </c>
    </row>
    <row r="8" spans="1:6" x14ac:dyDescent="0.35">
      <c r="B8">
        <v>20</v>
      </c>
      <c r="C8">
        <f t="shared" si="0"/>
        <v>3341.519125088907</v>
      </c>
      <c r="D8">
        <f t="shared" si="1"/>
        <v>845.06634805705892</v>
      </c>
      <c r="E8">
        <f t="shared" si="2"/>
        <v>488.09193804249742</v>
      </c>
      <c r="F8">
        <f t="shared" si="3"/>
        <v>162697.31268083249</v>
      </c>
    </row>
    <row r="9" spans="1:6" x14ac:dyDescent="0.35">
      <c r="B9">
        <v>30</v>
      </c>
      <c r="C9">
        <f t="shared" si="0"/>
        <v>4858.4058648216524</v>
      </c>
      <c r="D9">
        <f t="shared" si="1"/>
        <v>1161.0226706962751</v>
      </c>
      <c r="E9">
        <f t="shared" si="2"/>
        <v>524.94042115732555</v>
      </c>
      <c r="F9">
        <f t="shared" si="3"/>
        <v>174980.14038577519</v>
      </c>
    </row>
    <row r="10" spans="1:6" x14ac:dyDescent="0.35">
      <c r="B10">
        <v>40</v>
      </c>
      <c r="C10">
        <f t="shared" si="0"/>
        <v>6336.1396426668862</v>
      </c>
      <c r="D10">
        <f t="shared" si="1"/>
        <v>1454.5133320093951</v>
      </c>
      <c r="E10">
        <f t="shared" si="2"/>
        <v>552.75988597216701</v>
      </c>
      <c r="F10">
        <f t="shared" si="3"/>
        <v>184253.29532405568</v>
      </c>
    </row>
    <row r="11" spans="1:6" x14ac:dyDescent="0.35">
      <c r="B11">
        <v>50</v>
      </c>
      <c r="C11">
        <f t="shared" si="0"/>
        <v>7785.4258570931697</v>
      </c>
      <c r="D11">
        <f t="shared" si="1"/>
        <v>1732.3554652376476</v>
      </c>
      <c r="E11">
        <f t="shared" si="2"/>
        <v>575.34966677955879</v>
      </c>
      <c r="F11">
        <f t="shared" si="3"/>
        <v>191783.22225985292</v>
      </c>
    </row>
    <row r="12" spans="1:6" x14ac:dyDescent="0.35">
      <c r="B12">
        <v>60</v>
      </c>
      <c r="C12">
        <f t="shared" si="0"/>
        <v>9212.4380701974005</v>
      </c>
      <c r="D12">
        <f t="shared" si="1"/>
        <v>1998.3317962850215</v>
      </c>
      <c r="E12">
        <f t="shared" si="2"/>
        <v>594.4904734645304</v>
      </c>
      <c r="F12">
        <f t="shared" si="3"/>
        <v>198163.49115484345</v>
      </c>
    </row>
    <row r="13" spans="1:6" x14ac:dyDescent="0.35">
      <c r="B13">
        <v>70</v>
      </c>
      <c r="C13">
        <f t="shared" si="0"/>
        <v>10621.189632588819</v>
      </c>
      <c r="D13">
        <f t="shared" si="1"/>
        <v>2254.8295290481515</v>
      </c>
      <c r="E13">
        <f t="shared" si="2"/>
        <v>611.16974679446071</v>
      </c>
      <c r="F13">
        <f t="shared" si="3"/>
        <v>203723.24893148689</v>
      </c>
    </row>
    <row r="14" spans="1:6" x14ac:dyDescent="0.35">
      <c r="B14">
        <v>80</v>
      </c>
      <c r="C14">
        <f t="shared" si="0"/>
        <v>12014.495224625309</v>
      </c>
      <c r="D14">
        <f t="shared" si="1"/>
        <v>2503.4827594983421</v>
      </c>
      <c r="E14">
        <f t="shared" si="2"/>
        <v>625.99577605266632</v>
      </c>
      <c r="F14">
        <f t="shared" si="3"/>
        <v>208665.25868422209</v>
      </c>
    </row>
    <row r="15" spans="1:6" x14ac:dyDescent="0.35">
      <c r="B15">
        <v>90</v>
      </c>
      <c r="C15">
        <f t="shared" si="0"/>
        <v>13394.435726404068</v>
      </c>
      <c r="D15">
        <f t="shared" si="1"/>
        <v>2745.4749847682579</v>
      </c>
      <c r="E15">
        <f t="shared" si="2"/>
        <v>639.37151014224867</v>
      </c>
      <c r="F15">
        <f t="shared" si="3"/>
        <v>213123.83671408289</v>
      </c>
    </row>
    <row r="16" spans="1:6" x14ac:dyDescent="0.35">
      <c r="B16">
        <v>100</v>
      </c>
      <c r="C16">
        <f t="shared" si="0"/>
        <v>14762.610525791735</v>
      </c>
      <c r="D16">
        <f t="shared" si="1"/>
        <v>2981.6997514582904</v>
      </c>
      <c r="E16">
        <f t="shared" si="2"/>
        <v>651.57850686626762</v>
      </c>
      <c r="F16">
        <f t="shared" si="3"/>
        <v>217192.83562208922</v>
      </c>
    </row>
    <row r="17" spans="2:6" x14ac:dyDescent="0.35">
      <c r="B17">
        <v>200</v>
      </c>
      <c r="C17">
        <f t="shared" si="0"/>
        <v>27992.645943402043</v>
      </c>
      <c r="D17">
        <f t="shared" si="1"/>
        <v>5132.0491586447051</v>
      </c>
      <c r="E17">
        <f t="shared" si="2"/>
        <v>737.90700703184677</v>
      </c>
      <c r="F17">
        <f t="shared" si="3"/>
        <v>245969.0023439489</v>
      </c>
    </row>
    <row r="18" spans="2:6" x14ac:dyDescent="0.35">
      <c r="B18">
        <v>300</v>
      </c>
      <c r="C18">
        <f t="shared" si="0"/>
        <v>40699.942191616821</v>
      </c>
      <c r="D18">
        <f t="shared" si="1"/>
        <v>7050.8374094100564</v>
      </c>
      <c r="E18">
        <f t="shared" si="2"/>
        <v>793.6152696964084</v>
      </c>
      <c r="F18">
        <f t="shared" si="3"/>
        <v>264538.42323213618</v>
      </c>
    </row>
    <row r="19" spans="2:6" x14ac:dyDescent="0.35">
      <c r="B19">
        <v>400</v>
      </c>
      <c r="C19">
        <f t="shared" si="0"/>
        <v>53079.245404710658</v>
      </c>
      <c r="D19">
        <f t="shared" si="1"/>
        <v>8833.1927297054244</v>
      </c>
      <c r="E19">
        <f t="shared" si="2"/>
        <v>835.67328462916089</v>
      </c>
      <c r="F19">
        <f t="shared" si="3"/>
        <v>278557.76154305361</v>
      </c>
    </row>
    <row r="20" spans="2:6" x14ac:dyDescent="0.35">
      <c r="B20">
        <v>500</v>
      </c>
      <c r="C20">
        <f t="shared" si="0"/>
        <v>65220.237077176098</v>
      </c>
      <c r="D20">
        <f t="shared" si="1"/>
        <v>10520.515256922923</v>
      </c>
      <c r="E20">
        <f t="shared" si="2"/>
        <v>869.82496025801868</v>
      </c>
      <c r="F20">
        <f t="shared" si="3"/>
        <v>289941.65341933956</v>
      </c>
    </row>
    <row r="21" spans="2:6" x14ac:dyDescent="0.35">
      <c r="B21">
        <v>600</v>
      </c>
      <c r="C21">
        <f t="shared" si="0"/>
        <v>77174.634506301882</v>
      </c>
      <c r="D21">
        <f t="shared" si="1"/>
        <v>12135.777311919479</v>
      </c>
      <c r="E21">
        <f t="shared" si="2"/>
        <v>898.76240886601613</v>
      </c>
      <c r="F21">
        <f t="shared" si="3"/>
        <v>299587.46962200536</v>
      </c>
    </row>
    <row r="22" spans="2:6" x14ac:dyDescent="0.35">
      <c r="B22">
        <v>700</v>
      </c>
      <c r="C22">
        <f t="shared" si="0"/>
        <v>88976.058419201916</v>
      </c>
      <c r="D22">
        <f t="shared" si="1"/>
        <v>13693.476274430304</v>
      </c>
      <c r="E22">
        <f t="shared" si="2"/>
        <v>923.97846285722801</v>
      </c>
      <c r="F22">
        <f t="shared" si="3"/>
        <v>307992.8209524093</v>
      </c>
    </row>
    <row r="23" spans="2:6" x14ac:dyDescent="0.35">
      <c r="B23">
        <v>800</v>
      </c>
      <c r="C23">
        <f t="shared" si="0"/>
        <v>100648.0880167588</v>
      </c>
      <c r="D23">
        <f t="shared" si="1"/>
        <v>15203.535934314008</v>
      </c>
      <c r="E23">
        <f t="shared" si="2"/>
        <v>946.39274595308314</v>
      </c>
      <c r="F23">
        <f t="shared" si="3"/>
        <v>315464.24865102774</v>
      </c>
    </row>
    <row r="24" spans="2:6" x14ac:dyDescent="0.35">
      <c r="B24">
        <v>900</v>
      </c>
      <c r="C24">
        <f t="shared" si="0"/>
        <v>112208.15529251487</v>
      </c>
      <c r="D24">
        <f t="shared" si="1"/>
        <v>16673.143615356308</v>
      </c>
      <c r="E24">
        <f t="shared" si="2"/>
        <v>966.6144442431256</v>
      </c>
      <c r="F24">
        <f t="shared" si="3"/>
        <v>322204.81474770856</v>
      </c>
    </row>
    <row r="25" spans="2:6" x14ac:dyDescent="0.35">
      <c r="B25">
        <v>1000</v>
      </c>
      <c r="C25">
        <f t="shared" si="0"/>
        <v>123669.65867293453</v>
      </c>
      <c r="D25">
        <f t="shared" si="1"/>
        <v>18107.725785063965</v>
      </c>
      <c r="E25">
        <f t="shared" si="2"/>
        <v>985.06922236053038</v>
      </c>
      <c r="F25">
        <f t="shared" si="3"/>
        <v>328356.40745351015</v>
      </c>
    </row>
    <row r="26" spans="2:6" x14ac:dyDescent="0.35">
      <c r="B26">
        <v>2000</v>
      </c>
      <c r="C26">
        <f t="shared" si="0"/>
        <v>234500.59615978249</v>
      </c>
      <c r="D26">
        <f t="shared" si="1"/>
        <v>31166.69907315668</v>
      </c>
      <c r="E26">
        <f t="shared" si="2"/>
        <v>1115.5823495271268</v>
      </c>
      <c r="F26">
        <f t="shared" si="3"/>
        <v>371860.78317570896</v>
      </c>
    </row>
    <row r="27" spans="2:6" x14ac:dyDescent="0.35">
      <c r="B27">
        <v>3000</v>
      </c>
      <c r="C27">
        <f t="shared" si="0"/>
        <v>340952.43182441674</v>
      </c>
      <c r="D27">
        <f t="shared" si="1"/>
        <v>42819.412082730625</v>
      </c>
      <c r="E27">
        <f t="shared" si="2"/>
        <v>1199.8031984405773</v>
      </c>
      <c r="F27">
        <f t="shared" si="3"/>
        <v>399934.39948019246</v>
      </c>
    </row>
    <row r="28" spans="2:6" x14ac:dyDescent="0.35">
      <c r="B28">
        <v>4000</v>
      </c>
      <c r="C28">
        <f t="shared" si="0"/>
        <v>444656.59717493976</v>
      </c>
      <c r="D28">
        <f t="shared" si="1"/>
        <v>53643.574165339283</v>
      </c>
      <c r="E28">
        <f t="shared" si="2"/>
        <v>1263.3873339319243</v>
      </c>
      <c r="F28">
        <f t="shared" si="3"/>
        <v>421129.11131064146</v>
      </c>
    </row>
    <row r="29" spans="2:6" x14ac:dyDescent="0.35">
      <c r="B29">
        <v>5000</v>
      </c>
      <c r="C29">
        <f t="shared" si="0"/>
        <v>546364.37395747681</v>
      </c>
      <c r="D29">
        <f t="shared" si="1"/>
        <v>63890.606455855013</v>
      </c>
      <c r="E29">
        <f t="shared" si="2"/>
        <v>1315.0185099138125</v>
      </c>
      <c r="F29">
        <f t="shared" si="3"/>
        <v>438339.50330460421</v>
      </c>
    </row>
    <row r="30" spans="2:6" x14ac:dyDescent="0.35">
      <c r="B30">
        <v>6000</v>
      </c>
      <c r="C30">
        <f t="shared" si="0"/>
        <v>646509.00942812569</v>
      </c>
      <c r="D30">
        <f t="shared" si="1"/>
        <v>73700.01880483194</v>
      </c>
      <c r="E30">
        <f t="shared" si="2"/>
        <v>1358.7667147686234</v>
      </c>
      <c r="F30">
        <f t="shared" si="3"/>
        <v>452922.23825620778</v>
      </c>
    </row>
    <row r="31" spans="2:6" x14ac:dyDescent="0.35">
      <c r="B31">
        <v>7000</v>
      </c>
      <c r="C31">
        <f t="shared" si="0"/>
        <v>745372.15186578024</v>
      </c>
      <c r="D31">
        <f t="shared" si="1"/>
        <v>83159.853134237317</v>
      </c>
      <c r="E31">
        <f t="shared" si="2"/>
        <v>1396.8888419326836</v>
      </c>
      <c r="F31">
        <f t="shared" si="3"/>
        <v>465629.61397756118</v>
      </c>
    </row>
    <row r="32" spans="2:6" x14ac:dyDescent="0.35">
      <c r="B32">
        <v>8000</v>
      </c>
      <c r="C32">
        <f t="shared" si="0"/>
        <v>843151.32945963182</v>
      </c>
      <c r="D32">
        <f t="shared" si="1"/>
        <v>92330.376164561749</v>
      </c>
      <c r="E32">
        <f t="shared" si="2"/>
        <v>1430.7751966640481</v>
      </c>
      <c r="F32">
        <f t="shared" si="3"/>
        <v>476925.06555468269</v>
      </c>
    </row>
    <row r="33" spans="2:6" x14ac:dyDescent="0.35">
      <c r="B33">
        <v>9000</v>
      </c>
      <c r="C33">
        <f t="shared" si="0"/>
        <v>939992.57388122065</v>
      </c>
      <c r="D33">
        <f t="shared" si="1"/>
        <v>101255.23618338922</v>
      </c>
      <c r="E33">
        <f t="shared" si="2"/>
        <v>1461.3467584934649</v>
      </c>
      <c r="F33">
        <f t="shared" si="3"/>
        <v>487115.58616448834</v>
      </c>
    </row>
    <row r="34" spans="2:6" x14ac:dyDescent="0.35">
      <c r="B34">
        <v>10000</v>
      </c>
      <c r="C34">
        <f t="shared" si="0"/>
        <v>1036008.1267171372</v>
      </c>
      <c r="D34">
        <f t="shared" si="1"/>
        <v>109967.3878789124</v>
      </c>
      <c r="E34">
        <f t="shared" si="2"/>
        <v>1489.2470555986908</v>
      </c>
      <c r="F34">
        <f t="shared" si="3"/>
        <v>496415.68519956362</v>
      </c>
    </row>
    <row r="35" spans="2:6" x14ac:dyDescent="0.35">
      <c r="B35">
        <v>20000</v>
      </c>
      <c r="C35">
        <f t="shared" si="0"/>
        <v>1964463.4419510739</v>
      </c>
      <c r="D35">
        <f t="shared" si="1"/>
        <v>189273.93348921591</v>
      </c>
      <c r="E35">
        <f t="shared" si="2"/>
        <v>1686.559372274334</v>
      </c>
      <c r="F35">
        <f t="shared" si="3"/>
        <v>562186.45742477803</v>
      </c>
    </row>
    <row r="36" spans="2:6" x14ac:dyDescent="0.35">
      <c r="B36">
        <v>30000</v>
      </c>
      <c r="C36">
        <f t="shared" si="0"/>
        <v>2856234.0511365165</v>
      </c>
      <c r="D36">
        <f t="shared" si="1"/>
        <v>260040.32494972937</v>
      </c>
      <c r="E36">
        <f t="shared" si="2"/>
        <v>1813.8861107585797</v>
      </c>
      <c r="F36">
        <f t="shared" si="3"/>
        <v>604628.70358619315</v>
      </c>
    </row>
    <row r="37" spans="2:6" x14ac:dyDescent="0.35">
      <c r="B37">
        <v>40000</v>
      </c>
      <c r="C37">
        <f t="shared" si="0"/>
        <v>3724986.8174209106</v>
      </c>
      <c r="D37">
        <f t="shared" si="1"/>
        <v>325774.96464613191</v>
      </c>
      <c r="E37">
        <f t="shared" si="2"/>
        <v>1910.0138593612251</v>
      </c>
      <c r="F37">
        <f t="shared" si="3"/>
        <v>636671.28645374172</v>
      </c>
    </row>
    <row r="38" spans="2:6" x14ac:dyDescent="0.35">
      <c r="B38">
        <v>50000</v>
      </c>
      <c r="C38">
        <f t="shared" si="0"/>
        <v>4577015.3944198154</v>
      </c>
      <c r="D38">
        <f t="shared" si="1"/>
        <v>388004.72159486747</v>
      </c>
      <c r="E38">
        <f t="shared" si="2"/>
        <v>1988.0708883118084</v>
      </c>
      <c r="F38">
        <f t="shared" si="3"/>
        <v>662690.29610393615</v>
      </c>
    </row>
    <row r="39" spans="2:6" x14ac:dyDescent="0.35">
      <c r="B39">
        <v>60000</v>
      </c>
      <c r="C39">
        <f t="shared" si="0"/>
        <v>5415949.1903729849</v>
      </c>
      <c r="D39">
        <f t="shared" si="1"/>
        <v>447576.83271739865</v>
      </c>
      <c r="E39">
        <f t="shared" si="2"/>
        <v>2054.2102862229854</v>
      </c>
      <c r="F39">
        <f t="shared" si="3"/>
        <v>684736.76207432849</v>
      </c>
    </row>
    <row r="40" spans="2:6" x14ac:dyDescent="0.35">
      <c r="B40">
        <v>70000</v>
      </c>
      <c r="C40">
        <f t="shared" si="0"/>
        <v>6244147.6353050405</v>
      </c>
      <c r="D40">
        <f t="shared" si="1"/>
        <v>505025.97256631439</v>
      </c>
      <c r="E40">
        <f t="shared" si="2"/>
        <v>2111.8440690511488</v>
      </c>
      <c r="F40">
        <f t="shared" si="3"/>
        <v>703948.02301704965</v>
      </c>
    </row>
    <row r="41" spans="2:6" x14ac:dyDescent="0.35">
      <c r="B41">
        <v>80000</v>
      </c>
      <c r="C41">
        <f t="shared" si="0"/>
        <v>7063265.466614441</v>
      </c>
      <c r="D41">
        <f t="shared" si="1"/>
        <v>560718.13817001507</v>
      </c>
      <c r="E41">
        <f t="shared" si="2"/>
        <v>2163.0741276735544</v>
      </c>
      <c r="F41">
        <f t="shared" si="3"/>
        <v>721024.70922451816</v>
      </c>
    </row>
    <row r="42" spans="2:6" x14ac:dyDescent="0.35">
      <c r="B42">
        <v>90000</v>
      </c>
      <c r="C42">
        <f t="shared" si="0"/>
        <v>7874526.0239634477</v>
      </c>
      <c r="D42">
        <f t="shared" si="1"/>
        <v>614918.40357633936</v>
      </c>
      <c r="E42">
        <f t="shared" si="2"/>
        <v>2209.2928170874943</v>
      </c>
      <c r="F42">
        <f t="shared" si="3"/>
        <v>736430.93902916473</v>
      </c>
    </row>
    <row r="43" spans="2:6" x14ac:dyDescent="0.35">
      <c r="B43">
        <v>100000</v>
      </c>
      <c r="C43">
        <f t="shared" si="0"/>
        <v>8678869.5799873285</v>
      </c>
      <c r="D43">
        <f t="shared" si="1"/>
        <v>667826.90109466133</v>
      </c>
      <c r="E43">
        <f t="shared" si="2"/>
        <v>2251.4730358691936</v>
      </c>
      <c r="F43">
        <f t="shared" si="3"/>
        <v>750491.01195639791</v>
      </c>
    </row>
    <row r="44" spans="2:6" x14ac:dyDescent="0.35">
      <c r="B44">
        <v>200000</v>
      </c>
      <c r="C44">
        <f t="shared" si="0"/>
        <v>16456745.432462631</v>
      </c>
      <c r="D44">
        <f t="shared" si="1"/>
        <v>1149451.9138645423</v>
      </c>
      <c r="E44">
        <f t="shared" si="2"/>
        <v>2549.773683145952</v>
      </c>
      <c r="F44">
        <f t="shared" si="3"/>
        <v>849924.56104865065</v>
      </c>
    </row>
    <row r="45" spans="2:6" x14ac:dyDescent="0.35">
      <c r="B45">
        <v>300000</v>
      </c>
      <c r="C45">
        <f t="shared" si="0"/>
        <v>23927305.375762593</v>
      </c>
      <c r="D45">
        <f t="shared" si="1"/>
        <v>1579212.9623197904</v>
      </c>
      <c r="E45">
        <f t="shared" si="2"/>
        <v>2742.2687546417978</v>
      </c>
      <c r="F45">
        <f t="shared" si="3"/>
        <v>914089.58488059929</v>
      </c>
    </row>
    <row r="46" spans="2:6" x14ac:dyDescent="0.35">
      <c r="B46">
        <v>400000</v>
      </c>
      <c r="C46">
        <f t="shared" si="0"/>
        <v>31205039.750035636</v>
      </c>
      <c r="D46">
        <f t="shared" si="1"/>
        <v>1978416.4131770686</v>
      </c>
      <c r="E46">
        <f t="shared" si="2"/>
        <v>2887.5965786344809</v>
      </c>
      <c r="F46">
        <f t="shared" si="3"/>
        <v>962532.19287816039</v>
      </c>
    </row>
    <row r="47" spans="2:6" x14ac:dyDescent="0.35">
      <c r="B47">
        <v>500000</v>
      </c>
      <c r="C47">
        <f t="shared" si="0"/>
        <v>38342671.885825433</v>
      </c>
      <c r="D47">
        <f t="shared" si="1"/>
        <v>2356334.8719178438</v>
      </c>
      <c r="E47">
        <f t="shared" si="2"/>
        <v>3005.6047326755493</v>
      </c>
      <c r="F47">
        <f t="shared" si="3"/>
        <v>1001868.244225183</v>
      </c>
    </row>
    <row r="48" spans="2:6" x14ac:dyDescent="0.35">
      <c r="B48">
        <v>600000</v>
      </c>
      <c r="C48">
        <f t="shared" si="0"/>
        <v>45370606.139964044</v>
      </c>
      <c r="D48">
        <f t="shared" si="1"/>
        <v>2718113.5694934712</v>
      </c>
      <c r="E48">
        <f t="shared" si="2"/>
        <v>3105.5955773415303</v>
      </c>
      <c r="F48">
        <f t="shared" si="3"/>
        <v>1035198.5257805102</v>
      </c>
    </row>
    <row r="49" spans="2:6" x14ac:dyDescent="0.35">
      <c r="B49">
        <v>700000</v>
      </c>
      <c r="C49">
        <f t="shared" si="0"/>
        <v>52308607.980442114</v>
      </c>
      <c r="D49">
        <f t="shared" si="1"/>
        <v>3066999.5599300317</v>
      </c>
      <c r="E49">
        <f t="shared" si="2"/>
        <v>3192.7274655698338</v>
      </c>
      <c r="F49">
        <f t="shared" si="3"/>
        <v>1064242.4885232779</v>
      </c>
    </row>
    <row r="50" spans="2:6" x14ac:dyDescent="0.35">
      <c r="B50">
        <v>800000</v>
      </c>
      <c r="C50">
        <f t="shared" si="0"/>
        <v>59170539.509013385</v>
      </c>
      <c r="D50">
        <f t="shared" si="1"/>
        <v>3405215.5263884198</v>
      </c>
      <c r="E50">
        <f t="shared" si="2"/>
        <v>3270.1780773945939</v>
      </c>
      <c r="F50">
        <f t="shared" si="3"/>
        <v>1090059.3591315313</v>
      </c>
    </row>
    <row r="51" spans="2:6" x14ac:dyDescent="0.35">
      <c r="B51">
        <v>900000</v>
      </c>
      <c r="C51">
        <f t="shared" si="0"/>
        <v>65966648.913029909</v>
      </c>
      <c r="D51">
        <f t="shared" si="1"/>
        <v>3734371.2513990914</v>
      </c>
      <c r="E51">
        <f t="shared" si="2"/>
        <v>3340.0524025292279</v>
      </c>
      <c r="F51">
        <f t="shared" si="3"/>
        <v>1113350.8008430761</v>
      </c>
    </row>
    <row r="52" spans="2:6" x14ac:dyDescent="0.35">
      <c r="B52">
        <v>1000000</v>
      </c>
      <c r="C52">
        <f t="shared" si="0"/>
        <v>72704813.064651698</v>
      </c>
      <c r="D52">
        <f t="shared" si="1"/>
        <v>4055682.1292944751</v>
      </c>
      <c r="E52">
        <f t="shared" si="2"/>
        <v>3403.8212882067496</v>
      </c>
      <c r="F52">
        <f t="shared" si="3"/>
        <v>1134607.0960689164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2020-04-29T18:38:52Z</dcterms:created>
  <dcterms:modified xsi:type="dcterms:W3CDTF">2020-04-30T15:09:59Z</dcterms:modified>
</cp:coreProperties>
</file>