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 Stark\Desktop\"/>
    </mc:Choice>
  </mc:AlternateContent>
  <xr:revisionPtr revIDLastSave="0" documentId="13_ncr:1_{5AD65DE4-E5FB-466D-BD28-C099F92763FA}" xr6:coauthVersionLast="45" xr6:coauthVersionMax="45" xr10:uidLastSave="{00000000-0000-0000-0000-000000000000}"/>
  <bookViews>
    <workbookView xWindow="-120" yWindow="-120" windowWidth="29040" windowHeight="15840" xr2:uid="{84FDEE00-332C-4132-8875-2E2FE91E278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D10" i="1" l="1"/>
  <c r="F10" i="1" s="1"/>
  <c r="D4" i="1"/>
  <c r="F4" i="1" s="1"/>
  <c r="B4" i="1"/>
  <c r="B18" i="1" s="1"/>
  <c r="D5" i="1"/>
  <c r="F5" i="1" s="1"/>
  <c r="B17" i="1" s="1"/>
  <c r="B19" i="1" s="1"/>
  <c r="B10" i="1"/>
  <c r="B20" i="1" l="1"/>
</calcChain>
</file>

<file path=xl/sharedStrings.xml><?xml version="1.0" encoding="utf-8"?>
<sst xmlns="http://schemas.openxmlformats.org/spreadsheetml/2006/main" count="41" uniqueCount="15">
  <si>
    <t>Bois</t>
  </si>
  <si>
    <t>Perlimp'</t>
  </si>
  <si>
    <t>Vis/Ecrous</t>
  </si>
  <si>
    <t>Densité</t>
  </si>
  <si>
    <t>Volume (L)</t>
  </si>
  <si>
    <t>Quantité</t>
  </si>
  <si>
    <t>Platine</t>
  </si>
  <si>
    <t>Base</t>
  </si>
  <si>
    <t>flanc PGM</t>
  </si>
  <si>
    <t>-</t>
  </si>
  <si>
    <t>Masse totale</t>
  </si>
  <si>
    <t>Volume total</t>
  </si>
  <si>
    <t>Poids unit(kg)</t>
  </si>
  <si>
    <t>Flottabilité</t>
  </si>
  <si>
    <t>à compenser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</si>
</sst>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856C-A04A-48D0-A315-7993C70B1F1B}">
  <dimension ref="A2:F20"/>
  <sheetViews>
    <sheetView tabSelected="1" workbookViewId="0">
      <selection activeCell="B6" sqref="B6"/>
    </sheetView>
  </sheetViews>
  <sheetFormatPr baseColWidth="10" defaultRowHeight="15" x14ac:dyDescent="0.25"/>
  <cols>
    <col min="1" max="2" width="13.140625" customWidth="1"/>
  </cols>
  <sheetData>
    <row r="2" spans="1:6" x14ac:dyDescent="0.25">
      <c r="B2" t="s">
        <v>4</v>
      </c>
      <c r="C2" t="s">
        <v>3</v>
      </c>
      <c r="D2" t="s">
        <v>12</v>
      </c>
      <c r="E2" t="s">
        <v>5</v>
      </c>
    </row>
    <row r="3" spans="1:6" x14ac:dyDescent="0.25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 x14ac:dyDescent="0.25">
      <c r="A4" t="s">
        <v>9</v>
      </c>
      <c r="B4">
        <f>0.22*0.22*0.07*1000</f>
        <v>3.3880000000000003</v>
      </c>
      <c r="C4">
        <v>1.8</v>
      </c>
      <c r="D4">
        <f>B4*C4</f>
        <v>6.0984000000000007</v>
      </c>
      <c r="E4">
        <v>1</v>
      </c>
      <c r="F4">
        <f>D4*E4</f>
        <v>6.0984000000000007</v>
      </c>
    </row>
    <row r="5" spans="1:6" x14ac:dyDescent="0.25">
      <c r="A5" t="s">
        <v>0</v>
      </c>
      <c r="B5">
        <f>1.83</f>
        <v>1.83</v>
      </c>
      <c r="C5">
        <v>0.5</v>
      </c>
      <c r="D5">
        <f>B5*C5</f>
        <v>0.91500000000000004</v>
      </c>
      <c r="E5">
        <v>1</v>
      </c>
      <c r="F5">
        <f t="shared" ref="F5:F10" si="0">D5*E5</f>
        <v>0.91500000000000004</v>
      </c>
    </row>
    <row r="6" spans="1:6" x14ac:dyDescent="0.25">
      <c r="A6" t="s">
        <v>6</v>
      </c>
      <c r="B6" t="s">
        <v>9</v>
      </c>
      <c r="C6" t="s">
        <v>9</v>
      </c>
      <c r="D6" t="s">
        <v>9</v>
      </c>
      <c r="E6" t="s">
        <v>9</v>
      </c>
      <c r="F6" t="s">
        <v>9</v>
      </c>
    </row>
    <row r="7" spans="1:6" x14ac:dyDescent="0.25">
      <c r="A7" t="s">
        <v>7</v>
      </c>
      <c r="B7" t="s">
        <v>9</v>
      </c>
      <c r="C7" t="s">
        <v>9</v>
      </c>
      <c r="D7" t="s">
        <v>9</v>
      </c>
      <c r="E7" t="s">
        <v>9</v>
      </c>
      <c r="F7" t="s">
        <v>9</v>
      </c>
    </row>
    <row r="8" spans="1:6" x14ac:dyDescent="0.25">
      <c r="A8" t="s">
        <v>8</v>
      </c>
      <c r="B8" t="s">
        <v>9</v>
      </c>
      <c r="C8" t="s">
        <v>9</v>
      </c>
      <c r="D8" t="s">
        <v>9</v>
      </c>
      <c r="E8" t="s">
        <v>9</v>
      </c>
      <c r="F8" t="s">
        <v>9</v>
      </c>
    </row>
    <row r="9" spans="1:6" x14ac:dyDescent="0.25">
      <c r="A9" t="s">
        <v>2</v>
      </c>
      <c r="B9" t="s">
        <v>9</v>
      </c>
      <c r="C9" t="s">
        <v>9</v>
      </c>
      <c r="D9" t="s">
        <v>9</v>
      </c>
      <c r="E9" t="s">
        <v>9</v>
      </c>
      <c r="F9" t="s">
        <v>9</v>
      </c>
    </row>
    <row r="10" spans="1:6" x14ac:dyDescent="0.25">
      <c r="A10" t="s">
        <v>9</v>
      </c>
      <c r="B10" s="1">
        <f>D10/C10</f>
        <v>1.3076923076923079E-3</v>
      </c>
      <c r="C10">
        <v>7.8</v>
      </c>
      <c r="D10" s="1">
        <f>0.255/25</f>
        <v>1.0200000000000001E-2</v>
      </c>
      <c r="E10">
        <v>20</v>
      </c>
      <c r="F10">
        <f t="shared" si="0"/>
        <v>0.20400000000000001</v>
      </c>
    </row>
    <row r="17" spans="1:2" x14ac:dyDescent="0.25">
      <c r="A17" t="s">
        <v>10</v>
      </c>
      <c r="B17">
        <f>SUM(F4:F10)</f>
        <v>7.2174000000000005</v>
      </c>
    </row>
    <row r="18" spans="1:2" x14ac:dyDescent="0.25">
      <c r="A18" t="s">
        <v>11</v>
      </c>
      <c r="B18">
        <f>SUM(B4:B10)</f>
        <v>5.2193076923076926</v>
      </c>
    </row>
    <row r="19" spans="1:2" x14ac:dyDescent="0.25">
      <c r="A19" t="s">
        <v>13</v>
      </c>
      <c r="B19">
        <f>B18/B17</f>
        <v>0.72315621862550117</v>
      </c>
    </row>
    <row r="20" spans="1:2" x14ac:dyDescent="0.25">
      <c r="A20" t="s">
        <v>14</v>
      </c>
      <c r="B20">
        <f>B17-B18</f>
        <v>1.9980923076923078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 Stark</dc:creator>
  <cp:lastModifiedBy>Thom Stark</cp:lastModifiedBy>
  <dcterms:created xsi:type="dcterms:W3CDTF">2020-11-19T17:28:31Z</dcterms:created>
  <dcterms:modified xsi:type="dcterms:W3CDTF">2020-11-20T08:01:20Z</dcterms:modified>
</cp:coreProperties>
</file>