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16007\Documents\"/>
    </mc:Choice>
  </mc:AlternateContent>
  <bookViews>
    <workbookView xWindow="0" yWindow="0" windowWidth="21570" windowHeight="8160"/>
  </bookViews>
  <sheets>
    <sheet name="Scores" sheetId="2" r:id="rId1"/>
  </sheets>
  <calcPr calcId="152511"/>
</workbook>
</file>

<file path=xl/calcChain.xml><?xml version="1.0" encoding="utf-8"?>
<calcChain xmlns="http://schemas.openxmlformats.org/spreadsheetml/2006/main">
  <c r="K7" i="2" l="1"/>
  <c r="M7" i="2" s="1"/>
  <c r="K6" i="2"/>
  <c r="M6" i="2" s="1"/>
  <c r="K5" i="2" l="1"/>
  <c r="M5" i="2" s="1"/>
  <c r="K4" i="2"/>
  <c r="M4" i="2" s="1"/>
  <c r="K3" i="2"/>
  <c r="M3" i="2" s="1"/>
</calcChain>
</file>

<file path=xl/sharedStrings.xml><?xml version="1.0" encoding="utf-8"?>
<sst xmlns="http://schemas.openxmlformats.org/spreadsheetml/2006/main" count="22" uniqueCount="22">
  <si>
    <t>How accomplished is Moodle project?</t>
  </si>
  <si>
    <t>How accomplished is EduSec project?</t>
  </si>
  <si>
    <t>Willingness to switch from Eclass to Moodle</t>
  </si>
  <si>
    <t>IUT Deployment</t>
  </si>
  <si>
    <t>How much data already entered?</t>
  </si>
  <si>
    <t>Extra plugins/features</t>
  </si>
  <si>
    <t>Team's commitment</t>
  </si>
  <si>
    <t>Team's technical competence</t>
  </si>
  <si>
    <t xml:space="preserve">Quality of presentation </t>
  </si>
  <si>
    <t>Subtotal (80%)</t>
  </si>
  <si>
    <t>Booklets (20%)</t>
  </si>
  <si>
    <t>TOTAL SCORE</t>
  </si>
  <si>
    <r>
      <rPr>
        <b/>
        <sz val="8"/>
        <color rgb="FF000000"/>
        <rFont val="Calibri"/>
        <family val="2"/>
        <charset val="204"/>
      </rPr>
      <t>Team 1</t>
    </r>
    <r>
      <rPr>
        <sz val="8"/>
        <color rgb="FF000000"/>
        <rFont val="Calibri"/>
        <family val="2"/>
        <charset val="204"/>
      </rPr>
      <t>:
Jasurbek Nabijonov,
Abdurakhmon Kodirov,
Nasiba Lutfullaeva,
Avaz Alimov</t>
    </r>
  </si>
  <si>
    <r>
      <rPr>
        <b/>
        <sz val="8"/>
        <color rgb="FF000000"/>
        <rFont val="Calibri"/>
        <family val="2"/>
        <charset val="204"/>
      </rPr>
      <t>Team 2</t>
    </r>
    <r>
      <rPr>
        <sz val="8"/>
        <color rgb="FF000000"/>
        <rFont val="Calibri"/>
        <family val="2"/>
        <charset val="204"/>
      </rPr>
      <t>:
Ilkhom Rakhimov,
Abdul Jamol Salim,
Ibrat Abidov,
Jamoliddinkhuja Odilkhujaev</t>
    </r>
  </si>
  <si>
    <r>
      <rPr>
        <b/>
        <sz val="8"/>
        <color rgb="FF000000"/>
        <rFont val="Calibri"/>
        <family val="2"/>
        <charset val="204"/>
      </rPr>
      <t>Team 3</t>
    </r>
    <r>
      <rPr>
        <sz val="8"/>
        <color rgb="FF000000"/>
        <rFont val="Calibri"/>
        <family val="2"/>
        <charset val="204"/>
      </rPr>
      <t xml:space="preserve">:
Khondamirbek Abdusattarov,
Arslonbek Kulmatov,
Latofatkhon Saydamatova,
Lobar Fayzullaeva </t>
    </r>
  </si>
  <si>
    <r>
      <rPr>
        <b/>
        <sz val="8"/>
        <color rgb="FF000000"/>
        <rFont val="Calibri"/>
        <family val="2"/>
        <charset val="204"/>
      </rPr>
      <t>Team 4</t>
    </r>
    <r>
      <rPr>
        <sz val="8"/>
        <color rgb="FF000000"/>
        <rFont val="Calibri"/>
        <family val="2"/>
        <charset val="204"/>
      </rPr>
      <t>:
Mukhammadsher Shermamatov,
Elbek Khoshimjonov,
Jasurbek Abdirozikov,
Normurod Mamasoliev</t>
    </r>
  </si>
  <si>
    <r>
      <rPr>
        <b/>
        <sz val="8"/>
        <color rgb="FF000000"/>
        <rFont val="Calibri"/>
        <family val="2"/>
        <charset val="204"/>
      </rPr>
      <t>Team 5</t>
    </r>
    <r>
      <rPr>
        <sz val="8"/>
        <color rgb="FF000000"/>
        <rFont val="Calibri"/>
        <family val="2"/>
        <charset val="204"/>
      </rPr>
      <t>:
Bedilbek Khamidov,
Ahror Jabborov,
Malika Anvarjonova,
Gulshad Yuldasheva</t>
    </r>
  </si>
  <si>
    <t>Participants</t>
  </si>
  <si>
    <t>LMS/SIS Contest Final Results</t>
  </si>
  <si>
    <r>
      <rPr>
        <b/>
        <sz val="11"/>
        <color rgb="FF000000"/>
        <rFont val="Calibri"/>
        <family val="2"/>
        <charset val="204"/>
      </rPr>
      <t>Assessed by:</t>
    </r>
    <r>
      <rPr>
        <sz val="11"/>
        <color rgb="FF000000"/>
        <rFont val="Calibri"/>
      </rPr>
      <t xml:space="preserve"> </t>
    </r>
  </si>
  <si>
    <t>Sarvar Abdullaev</t>
  </si>
  <si>
    <t>Jakhongir Raimbekov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</si>
</sst>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b/>
      <sz val="8"/>
      <color rgb="FF000000"/>
      <name val="Calibri"/>
      <family val="2"/>
      <charset val="204"/>
    </font>
    <font>
      <sz val="11"/>
      <color rgb="FF9C000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21">
    <xf numFmtId="0" fontId="0" fillId="0" borderId="0" xfId="0"/>
    <xf numFmtId="0" fontId="3" fillId="0" borderId="1" xfId="0" applyFont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3" fillId="2" borderId="2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 textRotation="90" wrapText="1"/>
    </xf>
    <xf numFmtId="1" fontId="6" fillId="4" borderId="4" xfId="1" applyNumberFormat="1" applyFont="1" applyFill="1" applyBorder="1" applyAlignment="1">
      <alignment horizontal="center" vertical="center"/>
    </xf>
    <xf numFmtId="1" fontId="6" fillId="4" borderId="5" xfId="1" applyNumberFormat="1" applyFont="1" applyFill="1" applyBorder="1" applyAlignment="1">
      <alignment horizontal="center" vertical="center"/>
    </xf>
    <xf numFmtId="1" fontId="6" fillId="4" borderId="7" xfId="1" applyNumberFormat="1" applyFont="1" applyFill="1" applyBorder="1" applyAlignment="1">
      <alignment horizontal="center" vertical="center"/>
    </xf>
    <xf numFmtId="1" fontId="6" fillId="4" borderId="8" xfId="1" applyNumberFormat="1" applyFont="1" applyFill="1" applyBorder="1" applyAlignment="1">
      <alignment horizontal="center" vertical="center"/>
    </xf>
    <xf numFmtId="1" fontId="6" fillId="2" borderId="6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"/>
  <sheetViews>
    <sheetView tabSelected="1" zoomScale="115" zoomScaleNormal="115" workbookViewId="0">
      <selection activeCell="I10" sqref="I10"/>
    </sheetView>
  </sheetViews>
  <sheetFormatPr defaultRowHeight="15" x14ac:dyDescent="0.25"/>
  <cols>
    <col min="1" max="1" width="24" customWidth="1"/>
  </cols>
  <sheetData>
    <row r="1" spans="1:13" ht="36.75" customHeight="1" thickBot="1" x14ac:dyDescent="0.3">
      <c r="A1" s="19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59.25" customHeight="1" x14ac:dyDescent="0.25">
      <c r="A2" s="10" t="s">
        <v>17</v>
      </c>
      <c r="B2" s="1" t="s">
        <v>0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2</v>
      </c>
      <c r="H2" s="1" t="s">
        <v>6</v>
      </c>
      <c r="I2" s="1" t="s">
        <v>7</v>
      </c>
      <c r="J2" s="1" t="s">
        <v>8</v>
      </c>
      <c r="K2" s="2" t="s">
        <v>9</v>
      </c>
      <c r="L2" s="3" t="s">
        <v>10</v>
      </c>
      <c r="M2" s="11" t="s">
        <v>11</v>
      </c>
    </row>
    <row r="3" spans="1:13" ht="59.25" customHeight="1" thickBot="1" x14ac:dyDescent="0.3">
      <c r="A3" s="4" t="s">
        <v>12</v>
      </c>
      <c r="B3" s="5">
        <v>55</v>
      </c>
      <c r="C3" s="5">
        <v>63</v>
      </c>
      <c r="D3" s="5">
        <v>40</v>
      </c>
      <c r="E3" s="5">
        <v>30</v>
      </c>
      <c r="F3" s="5">
        <v>60</v>
      </c>
      <c r="G3" s="5">
        <v>60</v>
      </c>
      <c r="H3" s="5">
        <v>50</v>
      </c>
      <c r="I3" s="5">
        <v>60</v>
      </c>
      <c r="J3" s="5">
        <v>50</v>
      </c>
      <c r="K3" s="6">
        <f>AVERAGE(B3:J3)</f>
        <v>52</v>
      </c>
      <c r="L3" s="9">
        <v>35</v>
      </c>
      <c r="M3" s="14">
        <f>K3*0.8+L3*0.2</f>
        <v>48.6</v>
      </c>
    </row>
    <row r="4" spans="1:13" ht="59.25" customHeight="1" thickBot="1" x14ac:dyDescent="0.3">
      <c r="A4" s="17" t="s">
        <v>13</v>
      </c>
      <c r="B4" s="18">
        <v>87</v>
      </c>
      <c r="C4" s="18">
        <v>25</v>
      </c>
      <c r="D4" s="18">
        <v>100</v>
      </c>
      <c r="E4" s="18">
        <v>60</v>
      </c>
      <c r="F4" s="18">
        <v>90</v>
      </c>
      <c r="G4" s="18">
        <v>90</v>
      </c>
      <c r="H4" s="18">
        <v>65</v>
      </c>
      <c r="I4" s="18">
        <v>70</v>
      </c>
      <c r="J4" s="18">
        <v>50</v>
      </c>
      <c r="K4" s="6">
        <f>AVERAGE(B4:J4)</f>
        <v>70.777777777777771</v>
      </c>
      <c r="L4" s="9">
        <v>90</v>
      </c>
      <c r="M4" s="16">
        <f t="shared" ref="M4:M7" si="0">K4*0.8+L4*0.2</f>
        <v>74.62222222222222</v>
      </c>
    </row>
    <row r="5" spans="1:13" ht="59.25" customHeight="1" x14ac:dyDescent="0.25">
      <c r="A5" s="4" t="s">
        <v>14</v>
      </c>
      <c r="B5" s="5">
        <v>88</v>
      </c>
      <c r="C5" s="5">
        <v>32</v>
      </c>
      <c r="D5" s="5">
        <v>75</v>
      </c>
      <c r="E5" s="5">
        <v>60</v>
      </c>
      <c r="F5" s="5">
        <v>90</v>
      </c>
      <c r="G5" s="5">
        <v>60</v>
      </c>
      <c r="H5" s="5">
        <v>65</v>
      </c>
      <c r="I5" s="5">
        <v>60</v>
      </c>
      <c r="J5" s="5">
        <v>100</v>
      </c>
      <c r="K5" s="6">
        <f>AVERAGE(B5:J5)</f>
        <v>70</v>
      </c>
      <c r="L5" s="9">
        <v>80</v>
      </c>
      <c r="M5" s="15">
        <f t="shared" si="0"/>
        <v>72</v>
      </c>
    </row>
    <row r="6" spans="1:13" ht="59.25" customHeight="1" x14ac:dyDescent="0.25">
      <c r="A6" s="4" t="s">
        <v>15</v>
      </c>
      <c r="B6" s="7">
        <v>75</v>
      </c>
      <c r="C6" s="8">
        <v>43</v>
      </c>
      <c r="D6" s="8">
        <v>50</v>
      </c>
      <c r="E6" s="8">
        <v>80</v>
      </c>
      <c r="F6" s="8">
        <v>80</v>
      </c>
      <c r="G6" s="8">
        <v>80</v>
      </c>
      <c r="H6" s="8">
        <v>70</v>
      </c>
      <c r="I6" s="8">
        <v>70</v>
      </c>
      <c r="J6" s="8">
        <v>50</v>
      </c>
      <c r="K6" s="6">
        <f>AVERAGE(B6:J6)</f>
        <v>66.444444444444443</v>
      </c>
      <c r="L6" s="9">
        <v>30</v>
      </c>
      <c r="M6" s="12">
        <f t="shared" si="0"/>
        <v>59.155555555555559</v>
      </c>
    </row>
    <row r="7" spans="1:13" ht="57.75" thickBot="1" x14ac:dyDescent="0.3">
      <c r="A7" s="4" t="s">
        <v>16</v>
      </c>
      <c r="B7" s="7">
        <v>72</v>
      </c>
      <c r="C7" s="8">
        <v>43</v>
      </c>
      <c r="D7" s="8">
        <v>75</v>
      </c>
      <c r="E7" s="8">
        <v>100</v>
      </c>
      <c r="F7" s="8">
        <v>80</v>
      </c>
      <c r="G7" s="8">
        <v>60</v>
      </c>
      <c r="H7" s="8">
        <v>50</v>
      </c>
      <c r="I7" s="8">
        <v>50</v>
      </c>
      <c r="J7" s="8">
        <v>50</v>
      </c>
      <c r="K7" s="6">
        <f>AVERAGE(B7:J7)</f>
        <v>64.444444444444443</v>
      </c>
      <c r="L7" s="9">
        <v>90</v>
      </c>
      <c r="M7" s="13">
        <f t="shared" si="0"/>
        <v>69.555555555555557</v>
      </c>
    </row>
    <row r="9" spans="1:13" x14ac:dyDescent="0.25">
      <c r="I9" s="20" t="s">
        <v>19</v>
      </c>
    </row>
    <row r="10" spans="1:13" x14ac:dyDescent="0.25">
      <c r="I10" s="20" t="s">
        <v>20</v>
      </c>
    </row>
    <row r="11" spans="1:13" x14ac:dyDescent="0.25">
      <c r="I11" s="20" t="s">
        <v>21</v>
      </c>
    </row>
  </sheetData>
  <mergeCells count="1">
    <mergeCell ref="A1:M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Jakhongir Raimbekov</cp:lastModifiedBy>
  <cp:lastPrinted>2017-04-24T09:54:41Z</cp:lastPrinted>
  <dcterms:created xsi:type="dcterms:W3CDTF">2017-04-23T22:41:34Z</dcterms:created>
  <dcterms:modified xsi:type="dcterms:W3CDTF">2017-04-24T10:00:43Z</dcterms:modified>
  <cp:category/>
</cp:coreProperties>
</file>