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4"/>
  </bookViews>
  <sheets>
    <sheet name="q_fashion" sheetId="1" r:id="rId1"/>
  </sheets>
  <calcPr calcId="152511" concurrentCalc="0"/>
</workbook>
</file>

<file path=xl/calcChain.xml><?xml version="1.0" encoding="utf-8"?>
<calcChain xmlns="http://schemas.openxmlformats.org/spreadsheetml/2006/main">
  <c r="M8" i="1" l="1"/>
  <c r="M9" i="1"/>
  <c r="M7" i="1"/>
  <c r="M10" i="1"/>
  <c r="M11" i="1"/>
  <c r="M12" i="1"/>
  <c r="M13" i="1"/>
  <c r="M14" i="1"/>
  <c r="M15" i="1"/>
  <c r="M6" i="1"/>
</calcChain>
</file>

<file path=xl/sharedStrings.xml><?xml version="1.0" encoding="utf-8"?>
<sst xmlns="http://schemas.openxmlformats.org/spreadsheetml/2006/main" count="86" uniqueCount="69">
  <si>
    <t>q_id</t>
    <phoneticPr fontId="22" type="noConversion"/>
  </si>
  <si>
    <t>称号ID</t>
    <phoneticPr fontId="22" type="noConversion"/>
  </si>
  <si>
    <t>q_activate_item</t>
    <phoneticPr fontId="22" type="noConversion"/>
  </si>
  <si>
    <t>q_introduce</t>
    <phoneticPr fontId="22" type="noConversion"/>
  </si>
  <si>
    <t>q_art</t>
    <phoneticPr fontId="22" type="noConversion"/>
  </si>
  <si>
    <t>q_name</t>
    <phoneticPr fontId="22" type="noConversion"/>
  </si>
  <si>
    <t>q_time</t>
    <phoneticPr fontId="22" type="noConversion"/>
  </si>
  <si>
    <t>varchar(100)</t>
    <phoneticPr fontId="22" type="noConversion"/>
  </si>
  <si>
    <t>称号资源编号（场景特效及面板暂时资源编号命名一致）</t>
    <phoneticPr fontId="22" type="noConversion"/>
  </si>
  <si>
    <t>称号名称</t>
    <phoneticPr fontId="22" type="noConversion"/>
  </si>
  <si>
    <t>q_activate</t>
    <phoneticPr fontId="22" type="noConversion"/>
  </si>
  <si>
    <r>
      <t>每次激活时限(秒</t>
    </r>
    <r>
      <rPr>
        <sz val="10"/>
        <color theme="1"/>
        <rFont val="微软雅黑"/>
        <family val="2"/>
        <charset val="134"/>
      </rPr>
      <t>)</t>
    </r>
    <r>
      <rPr>
        <sz val="10"/>
        <color theme="1"/>
        <rFont val="微软雅黑"/>
        <family val="2"/>
        <charset val="134"/>
      </rPr>
      <t>【-1为永久激活】</t>
    </r>
    <phoneticPr fontId="22" type="noConversion"/>
  </si>
  <si>
    <r>
      <t>激活所需道具ID</t>
    </r>
    <r>
      <rPr>
        <sz val="10"/>
        <color theme="1"/>
        <rFont val="微软雅黑"/>
        <family val="2"/>
        <charset val="134"/>
      </rPr>
      <t xml:space="preserve"> [[道具ID，道具数量]]</t>
    </r>
    <phoneticPr fontId="22" type="noConversion"/>
  </si>
  <si>
    <t>活动时装</t>
    <phoneticPr fontId="22" type="noConversion"/>
  </si>
  <si>
    <t>称号时装数据库</t>
  </si>
  <si>
    <r>
      <t>varchar(</t>
    </r>
    <r>
      <rPr>
        <sz val="10"/>
        <color theme="1"/>
        <rFont val="微软雅黑"/>
        <family val="2"/>
        <charset val="134"/>
      </rPr>
      <t>255)</t>
    </r>
    <phoneticPr fontId="22" type="noConversion"/>
  </si>
  <si>
    <t>轩辕时装节获取</t>
    <phoneticPr fontId="22" type="noConversion"/>
  </si>
  <si>
    <t>集齐一套神装</t>
    <phoneticPr fontId="22" type="noConversion"/>
  </si>
  <si>
    <t>集齐一套神话·神装</t>
    <phoneticPr fontId="22" type="noConversion"/>
  </si>
  <si>
    <t>拥有大地王者战甲</t>
    <phoneticPr fontId="22" type="noConversion"/>
  </si>
  <si>
    <t>跨服战场胜利奖励</t>
    <phoneticPr fontId="22" type="noConversion"/>
  </si>
  <si>
    <t>[1,29];[2,30];[3,31];[4,32]</t>
  </si>
  <si>
    <t>[1,37];[2,38];[3,39];[4,40]</t>
  </si>
  <si>
    <t>[1,41];[2,42];[3,43];[4,44]</t>
  </si>
  <si>
    <r>
      <t>[1,13</t>
    </r>
    <r>
      <rPr>
        <sz val="10"/>
        <color theme="1"/>
        <rFont val="微软雅黑"/>
        <family val="2"/>
        <charset val="134"/>
      </rPr>
      <t>];[2,</t>
    </r>
    <r>
      <rPr>
        <sz val="10"/>
        <color theme="1"/>
        <rFont val="微软雅黑"/>
        <family val="2"/>
        <charset val="134"/>
      </rPr>
      <t>14</t>
    </r>
    <r>
      <rPr>
        <sz val="10"/>
        <color theme="1"/>
        <rFont val="微软雅黑"/>
        <family val="2"/>
        <charset val="134"/>
      </rPr>
      <t>];[3,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];[4,</t>
    </r>
    <r>
      <rPr>
        <sz val="10"/>
        <color theme="1"/>
        <rFont val="微软雅黑"/>
        <family val="2"/>
        <charset val="134"/>
      </rPr>
      <t>16</t>
    </r>
    <r>
      <rPr>
        <sz val="10"/>
        <color theme="1"/>
        <rFont val="微软雅黑"/>
        <family val="2"/>
        <charset val="134"/>
      </rPr>
      <t>]</t>
    </r>
    <phoneticPr fontId="22" type="noConversion"/>
  </si>
  <si>
    <r>
      <t>[1,</t>
    </r>
    <r>
      <rPr>
        <sz val="10"/>
        <color theme="1"/>
        <rFont val="微软雅黑"/>
        <family val="2"/>
        <charset val="134"/>
      </rPr>
      <t>9];[2,10];[3,11];[4,12]</t>
    </r>
    <phoneticPr fontId="22" type="noConversion"/>
  </si>
  <si>
    <t>独一无二</t>
    <phoneticPr fontId="22" type="noConversion"/>
  </si>
  <si>
    <t>活动时装</t>
    <phoneticPr fontId="22" type="noConversion"/>
  </si>
  <si>
    <r>
      <t>[1,2001];[2,200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];[3,200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];[4,200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]</t>
    </r>
    <phoneticPr fontId="22" type="noConversion"/>
  </si>
  <si>
    <r>
      <t>[1,</t>
    </r>
    <r>
      <rPr>
        <sz val="10"/>
        <color theme="1"/>
        <rFont val="微软雅黑"/>
        <family val="2"/>
        <charset val="134"/>
      </rPr>
      <t>17</t>
    </r>
    <r>
      <rPr>
        <sz val="10"/>
        <color theme="1"/>
        <rFont val="微软雅黑"/>
        <family val="2"/>
        <charset val="134"/>
      </rPr>
      <t>];[2,</t>
    </r>
    <r>
      <rPr>
        <sz val="10"/>
        <color theme="1"/>
        <rFont val="微软雅黑"/>
        <family val="2"/>
        <charset val="134"/>
      </rPr>
      <t>18];[3,19];[4,20]</t>
    </r>
    <phoneticPr fontId="22" type="noConversion"/>
  </si>
  <si>
    <r>
      <t>[1,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0001];[2,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0001];[3,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0001];[4,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0001]</t>
    </r>
    <phoneticPr fontId="22" type="noConversion"/>
  </si>
  <si>
    <r>
      <t>[1,</t>
    </r>
    <r>
      <rPr>
        <sz val="10"/>
        <color theme="1"/>
        <rFont val="微软雅黑"/>
        <family val="2"/>
        <charset val="134"/>
      </rPr>
      <t>31002</t>
    </r>
    <r>
      <rPr>
        <sz val="10"/>
        <color theme="1"/>
        <rFont val="微软雅黑"/>
        <family val="2"/>
        <charset val="134"/>
      </rPr>
      <t>];[2,</t>
    </r>
    <r>
      <rPr>
        <sz val="10"/>
        <color theme="1"/>
        <rFont val="微软雅黑"/>
        <family val="2"/>
        <charset val="134"/>
      </rPr>
      <t>31002</t>
    </r>
    <r>
      <rPr>
        <sz val="10"/>
        <color theme="1"/>
        <rFont val="微软雅黑"/>
        <family val="2"/>
        <charset val="134"/>
      </rPr>
      <t>];[3,</t>
    </r>
    <r>
      <rPr>
        <sz val="10"/>
        <color theme="1"/>
        <rFont val="微软雅黑"/>
        <family val="2"/>
        <charset val="134"/>
      </rPr>
      <t>31004</t>
    </r>
    <r>
      <rPr>
        <sz val="10"/>
        <color theme="1"/>
        <rFont val="微软雅黑"/>
        <family val="2"/>
        <charset val="134"/>
      </rPr>
      <t>];[4,</t>
    </r>
    <r>
      <rPr>
        <sz val="10"/>
        <color theme="1"/>
        <rFont val="微软雅黑"/>
        <family val="2"/>
        <charset val="134"/>
      </rPr>
      <t>31004</t>
    </r>
    <r>
      <rPr>
        <sz val="10"/>
        <color theme="1"/>
        <rFont val="微软雅黑"/>
        <family val="2"/>
        <charset val="134"/>
      </rPr>
      <t>]</t>
    </r>
    <phoneticPr fontId="22" type="noConversion"/>
  </si>
  <si>
    <r>
      <t>q</t>
    </r>
    <r>
      <rPr>
        <sz val="10"/>
        <color theme="1"/>
        <rFont val="微软雅黑"/>
        <family val="2"/>
        <charset val="134"/>
      </rPr>
      <t>_type</t>
    </r>
    <phoneticPr fontId="22" type="noConversion"/>
  </si>
  <si>
    <t>[1,100002];[2,100002];[3,100004];[4,100004]</t>
    <phoneticPr fontId="22" type="noConversion"/>
  </si>
  <si>
    <t>合成列</t>
    <phoneticPr fontId="22" type="noConversion"/>
  </si>
  <si>
    <t>q_attribute</t>
    <phoneticPr fontId="25" type="noConversion"/>
  </si>
  <si>
    <t>text</t>
    <phoneticPr fontId="25" type="noConversion"/>
  </si>
  <si>
    <t>生命值</t>
  </si>
  <si>
    <t>攻击力</t>
  </si>
  <si>
    <t>防御力</t>
  </si>
  <si>
    <r>
      <t>varchar(</t>
    </r>
    <r>
      <rPr>
        <sz val="10"/>
        <color theme="1"/>
        <rFont val="微软雅黑"/>
        <family val="2"/>
        <charset val="134"/>
      </rPr>
      <t>500</t>
    </r>
    <r>
      <rPr>
        <sz val="10"/>
        <color theme="1"/>
        <rFont val="微软雅黑"/>
        <family val="2"/>
        <charset val="134"/>
      </rPr>
      <t>)</t>
    </r>
    <phoneticPr fontId="22" type="noConversion"/>
  </si>
  <si>
    <t>时装来源</t>
    <phoneticPr fontId="22" type="noConversion"/>
  </si>
  <si>
    <t>时装名字美术资源</t>
    <phoneticPr fontId="22" type="noConversion"/>
  </si>
  <si>
    <t>q_name_show</t>
    <phoneticPr fontId="22" type="noConversion"/>
  </si>
  <si>
    <t xml:space="preserve">激活条件[ [类型，目标值], [类型，目标值]]类型需与程序确定    </t>
    <phoneticPr fontId="22" type="noConversion"/>
  </si>
  <si>
    <t>q_attribute_puton</t>
    <phoneticPr fontId="25" type="noConversion"/>
  </si>
  <si>
    <t>{7:10800,1:520,2:180,}</t>
    <phoneticPr fontId="22" type="noConversion"/>
  </si>
  <si>
    <r>
      <t>[</t>
    </r>
    <r>
      <rPr>
        <sz val="10"/>
        <color theme="1"/>
        <rFont val="微软雅黑"/>
        <family val="2"/>
        <charset val="134"/>
      </rPr>
      <t>[20004,1]]</t>
    </r>
    <phoneticPr fontId="22" type="noConversion"/>
  </si>
  <si>
    <r>
      <t>[</t>
    </r>
    <r>
      <rPr>
        <sz val="10"/>
        <color theme="1"/>
        <rFont val="微软雅黑"/>
        <family val="2"/>
        <charset val="134"/>
      </rPr>
      <t>[20005,1]]</t>
    </r>
    <phoneticPr fontId="22" type="noConversion"/>
  </si>
  <si>
    <r>
      <t>[[</t>
    </r>
    <r>
      <rPr>
        <sz val="10"/>
        <color theme="1"/>
        <rFont val="微软雅黑"/>
        <family val="2"/>
        <charset val="134"/>
      </rPr>
      <t>20003</t>
    </r>
    <r>
      <rPr>
        <sz val="10"/>
        <color theme="1"/>
        <rFont val="微软雅黑"/>
        <family val="2"/>
        <charset val="134"/>
      </rPr>
      <t>,5000]]</t>
    </r>
    <phoneticPr fontId="22" type="noConversion"/>
  </si>
  <si>
    <r>
      <t>[[</t>
    </r>
    <r>
      <rPr>
        <sz val="10"/>
        <color theme="1"/>
        <rFont val="微软雅黑"/>
        <family val="2"/>
        <charset val="134"/>
      </rPr>
      <t>20002,5000]]</t>
    </r>
    <phoneticPr fontId="22" type="noConversion"/>
  </si>
  <si>
    <r>
      <t>[[</t>
    </r>
    <r>
      <rPr>
        <sz val="10"/>
        <color theme="1"/>
        <rFont val="微软雅黑"/>
        <family val="2"/>
        <charset val="134"/>
      </rPr>
      <t>20001,5000]]</t>
    </r>
    <phoneticPr fontId="22" type="noConversion"/>
  </si>
  <si>
    <r>
      <t>[[20007</t>
    </r>
    <r>
      <rPr>
        <sz val="10"/>
        <color theme="1"/>
        <rFont val="微软雅黑"/>
        <family val="2"/>
        <charset val="134"/>
      </rPr>
      <t>,10000]]</t>
    </r>
    <phoneticPr fontId="22" type="noConversion"/>
  </si>
  <si>
    <t>激活就有的属性</t>
    <phoneticPr fontId="25" type="noConversion"/>
  </si>
  <si>
    <t>佩戴才有的属性</t>
    <phoneticPr fontId="25" type="noConversion"/>
  </si>
  <si>
    <r>
      <t>类型（</t>
    </r>
    <r>
      <rPr>
        <sz val="10"/>
        <color theme="1"/>
        <rFont val="微软雅黑"/>
        <family val="2"/>
        <charset val="134"/>
      </rPr>
      <t>角色时装：1，武器时装：2，战甲：3）</t>
    </r>
    <phoneticPr fontId="22" type="noConversion"/>
  </si>
  <si>
    <r>
      <t>q</t>
    </r>
    <r>
      <rPr>
        <sz val="10"/>
        <color theme="1"/>
        <rFont val="微软雅黑"/>
        <family val="2"/>
        <charset val="134"/>
      </rPr>
      <t>_item_show</t>
    </r>
    <phoneticPr fontId="22" type="noConversion"/>
  </si>
  <si>
    <t>时装图标展示</t>
    <phoneticPr fontId="22" type="noConversion"/>
  </si>
  <si>
    <t>轩辕神装</t>
    <phoneticPr fontId="22" type="noConversion"/>
  </si>
  <si>
    <t>轩辕神话</t>
    <phoneticPr fontId="22" type="noConversion"/>
  </si>
  <si>
    <t>大地王者战甲</t>
  </si>
  <si>
    <t>轩辕战盔</t>
  </si>
  <si>
    <t>天下布武</t>
  </si>
  <si>
    <t>金色年华</t>
  </si>
  <si>
    <t>西装</t>
  </si>
  <si>
    <t>龙战于野</t>
  </si>
  <si>
    <t>夏日泳装派对</t>
  </si>
  <si>
    <t>雪山飞狐</t>
  </si>
  <si>
    <r>
      <t>{1</t>
    </r>
    <r>
      <rPr>
        <sz val="10"/>
        <color theme="1"/>
        <rFont val="微软雅黑"/>
        <family val="2"/>
        <charset val="134"/>
      </rPr>
      <t>7:</t>
    </r>
    <r>
      <rPr>
        <sz val="10"/>
        <color theme="1"/>
        <rFont val="微软雅黑"/>
        <family val="2"/>
        <charset val="134"/>
      </rPr>
      <t>1000</t>
    </r>
    <r>
      <rPr>
        <sz val="10"/>
        <color theme="1"/>
        <rFont val="微软雅黑"/>
        <family val="2"/>
        <charset val="134"/>
      </rPr>
      <t>}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</si>
</sst>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2" tint="-0.89999084444715716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1" fillId="0" borderId="0" xfId="0" applyFont="1"/>
    <xf numFmtId="0" fontId="23" fillId="0" borderId="0" xfId="0" applyFont="1" applyAlignment="1">
      <alignment vertical="center"/>
    </xf>
    <xf numFmtId="0" fontId="20" fillId="0" borderId="0" xfId="0" applyFont="1"/>
    <xf numFmtId="0" fontId="19" fillId="0" borderId="0" xfId="0" applyFont="1"/>
    <xf numFmtId="0" fontId="18" fillId="0" borderId="0" xfId="0" applyFont="1" applyAlignment="1">
      <alignment vertical="center"/>
    </xf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24" fillId="0" borderId="0" xfId="0" applyNumberFormat="1" applyFont="1" applyFill="1" applyBorder="1" applyAlignment="1">
      <alignment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3" sqref="F13"/>
    </sheetView>
  </sheetViews>
  <sheetFormatPr defaultRowHeight="16.5" x14ac:dyDescent="0.35"/>
  <cols>
    <col min="1" max="1" width="13.125" style="1" bestFit="1" customWidth="1"/>
    <col min="2" max="2" width="13.125" style="1" customWidth="1"/>
    <col min="3" max="3" width="36.375" style="1" bestFit="1" customWidth="1"/>
    <col min="4" max="4" width="15" style="1" bestFit="1" customWidth="1"/>
    <col min="5" max="5" width="15" style="1" customWidth="1"/>
    <col min="6" max="6" width="27.125" style="1" customWidth="1"/>
    <col min="7" max="7" width="25.875" style="1" customWidth="1"/>
    <col min="8" max="8" width="21.375" style="1" customWidth="1"/>
    <col min="9" max="9" width="29.5" style="1" bestFit="1" customWidth="1"/>
    <col min="10" max="12" width="25.25" style="1" customWidth="1"/>
    <col min="13" max="13" width="25.25" style="1" hidden="1" customWidth="1"/>
    <col min="14" max="14" width="11.125" style="1" hidden="1" customWidth="1"/>
    <col min="15" max="16" width="9" style="1" hidden="1" customWidth="1"/>
    <col min="17" max="16384" width="9" style="1"/>
  </cols>
  <sheetData>
    <row r="1" spans="1:16" x14ac:dyDescent="0.35">
      <c r="A1" s="1">
        <v>1</v>
      </c>
    </row>
    <row r="2" spans="1:16" x14ac:dyDescent="0.35">
      <c r="A2" s="1" t="s">
        <v>0</v>
      </c>
      <c r="B2" s="15" t="s">
        <v>32</v>
      </c>
      <c r="C2" s="1" t="s">
        <v>5</v>
      </c>
      <c r="D2" s="19" t="s">
        <v>43</v>
      </c>
      <c r="E2" s="22" t="s">
        <v>56</v>
      </c>
      <c r="F2" s="1" t="s">
        <v>4</v>
      </c>
      <c r="G2" s="1" t="s">
        <v>3</v>
      </c>
      <c r="H2" s="3" t="s">
        <v>10</v>
      </c>
      <c r="I2" s="1" t="s">
        <v>2</v>
      </c>
      <c r="J2" s="1" t="s">
        <v>6</v>
      </c>
      <c r="K2" s="18" t="s">
        <v>35</v>
      </c>
      <c r="L2" s="18" t="s">
        <v>45</v>
      </c>
      <c r="N2" s="2"/>
      <c r="O2" s="2"/>
      <c r="P2" s="2"/>
    </row>
    <row r="3" spans="1:16" x14ac:dyDescent="0.35">
      <c r="C3" s="19" t="s">
        <v>40</v>
      </c>
      <c r="D3" s="19"/>
      <c r="E3" s="19"/>
      <c r="F3" s="7" t="s">
        <v>15</v>
      </c>
      <c r="G3" s="1" t="s">
        <v>7</v>
      </c>
      <c r="H3" s="1" t="s">
        <v>7</v>
      </c>
      <c r="I3" s="1" t="s">
        <v>7</v>
      </c>
      <c r="K3" s="18" t="s">
        <v>36</v>
      </c>
      <c r="L3" s="18" t="s">
        <v>36</v>
      </c>
      <c r="N3" s="2"/>
      <c r="O3" s="2"/>
      <c r="P3" s="2"/>
    </row>
    <row r="4" spans="1:16" x14ac:dyDescent="0.35">
      <c r="A4" s="1" t="s">
        <v>14</v>
      </c>
      <c r="K4" s="18"/>
      <c r="L4" s="18"/>
      <c r="N4" s="18">
        <v>7</v>
      </c>
      <c r="O4" s="18">
        <v>1</v>
      </c>
      <c r="P4" s="18">
        <v>2</v>
      </c>
    </row>
    <row r="5" spans="1:16" x14ac:dyDescent="0.35">
      <c r="A5" s="1" t="s">
        <v>1</v>
      </c>
      <c r="B5" s="21" t="s">
        <v>55</v>
      </c>
      <c r="C5" s="1" t="s">
        <v>9</v>
      </c>
      <c r="D5" s="19" t="s">
        <v>42</v>
      </c>
      <c r="E5" s="22" t="s">
        <v>57</v>
      </c>
      <c r="F5" s="1" t="s">
        <v>8</v>
      </c>
      <c r="G5" s="19" t="s">
        <v>41</v>
      </c>
      <c r="H5" s="19" t="s">
        <v>44</v>
      </c>
      <c r="I5" s="6" t="s">
        <v>12</v>
      </c>
      <c r="J5" s="4" t="s">
        <v>11</v>
      </c>
      <c r="K5" s="18" t="s">
        <v>53</v>
      </c>
      <c r="L5" s="18" t="s">
        <v>54</v>
      </c>
      <c r="M5" s="17" t="s">
        <v>34</v>
      </c>
      <c r="N5" s="18" t="s">
        <v>37</v>
      </c>
      <c r="O5" s="18" t="s">
        <v>38</v>
      </c>
      <c r="P5" s="18" t="s">
        <v>39</v>
      </c>
    </row>
    <row r="6" spans="1:16" x14ac:dyDescent="0.35">
      <c r="A6" s="1">
        <v>1</v>
      </c>
      <c r="B6" s="1">
        <v>1</v>
      </c>
      <c r="C6" s="22" t="s">
        <v>58</v>
      </c>
      <c r="D6" s="7">
        <v>1</v>
      </c>
      <c r="E6" s="7">
        <v>20004</v>
      </c>
      <c r="F6" s="1" t="s">
        <v>21</v>
      </c>
      <c r="G6" s="7" t="s">
        <v>17</v>
      </c>
      <c r="I6" s="20" t="s">
        <v>47</v>
      </c>
      <c r="J6" s="1">
        <v>-1</v>
      </c>
      <c r="K6" s="20" t="s">
        <v>46</v>
      </c>
      <c r="M6" s="18" t="str">
        <f>IF(SUM(N6:U6)&gt;0,CONCATENATE("{",IF(N6&lt;&gt;"",N$4&amp;":"&amp;N6&amp;",",""),IF(O6&lt;&gt;"",O$4&amp;":"&amp;O6&amp;",",""),IF(P6&lt;&gt;"",P$4&amp;":"&amp;P6&amp;",",""),IF(Q6&lt;&gt;"",Q$4&amp;":"&amp;Q6&amp;",",""),IF(R6&lt;&gt;"",R$4&amp;":"&amp;R6&amp;",",""),IF(S6&lt;&gt;"",S$4&amp;":"&amp;S6&amp;",",""),IF(T6&lt;&gt;"",T$4&amp;":"&amp;T6&amp;",",""),IF(U6&lt;&gt;"",U$4&amp;":"&amp;U6&amp;",",""),"}"),"")</f>
        <v/>
      </c>
    </row>
    <row r="7" spans="1:16" x14ac:dyDescent="0.35">
      <c r="A7" s="1">
        <v>2</v>
      </c>
      <c r="B7" s="1">
        <v>1</v>
      </c>
      <c r="C7" s="22" t="s">
        <v>59</v>
      </c>
      <c r="D7" s="7">
        <v>2</v>
      </c>
      <c r="E7" s="7">
        <v>20004</v>
      </c>
      <c r="F7" s="1" t="s">
        <v>23</v>
      </c>
      <c r="G7" s="7" t="s">
        <v>18</v>
      </c>
      <c r="I7" s="20" t="s">
        <v>47</v>
      </c>
      <c r="J7" s="1">
        <v>-1</v>
      </c>
      <c r="K7" s="20" t="s">
        <v>46</v>
      </c>
      <c r="M7" s="18" t="str">
        <f t="shared" ref="M7:M15" si="0">IF(SUM(N7:U7)&gt;0,CONCATENATE("{",IF(N7&lt;&gt;"",N$4&amp;":"&amp;N7&amp;",",""),IF(O7&lt;&gt;"",O$4&amp;":"&amp;O7&amp;",",""),IF(P7&lt;&gt;"",P$4&amp;":"&amp;P7&amp;",",""),IF(Q7&lt;&gt;"",Q$4&amp;":"&amp;Q7&amp;",",""),IF(R7&lt;&gt;"",R$4&amp;":"&amp;R7&amp;",",""),IF(S7&lt;&gt;"",S$4&amp;":"&amp;S7&amp;",",""),IF(T7&lt;&gt;"",T$4&amp;":"&amp;T7&amp;",",""),IF(U7&lt;&gt;"",U$4&amp;":"&amp;U7&amp;",",""),"}"),"")</f>
        <v/>
      </c>
    </row>
    <row r="8" spans="1:16" x14ac:dyDescent="0.35">
      <c r="A8" s="1">
        <v>3</v>
      </c>
      <c r="B8" s="1">
        <v>1</v>
      </c>
      <c r="C8" s="22" t="s">
        <v>60</v>
      </c>
      <c r="D8" s="7">
        <v>3</v>
      </c>
      <c r="E8" s="7">
        <v>20004</v>
      </c>
      <c r="F8" s="1" t="s">
        <v>22</v>
      </c>
      <c r="G8" s="7" t="s">
        <v>19</v>
      </c>
      <c r="I8" s="20" t="s">
        <v>47</v>
      </c>
      <c r="J8" s="1">
        <v>-1</v>
      </c>
      <c r="K8" s="20" t="s">
        <v>46</v>
      </c>
      <c r="M8" s="18" t="str">
        <f t="shared" si="0"/>
        <v/>
      </c>
      <c r="N8" s="5"/>
      <c r="O8" s="5"/>
      <c r="P8" s="5"/>
    </row>
    <row r="9" spans="1:16" x14ac:dyDescent="0.35">
      <c r="A9" s="1">
        <v>4</v>
      </c>
      <c r="B9" s="1">
        <v>1</v>
      </c>
      <c r="C9" s="22" t="s">
        <v>61</v>
      </c>
      <c r="D9" s="7">
        <v>4</v>
      </c>
      <c r="E9" s="7">
        <v>20004</v>
      </c>
      <c r="F9" s="7" t="s">
        <v>24</v>
      </c>
      <c r="G9" s="7" t="s">
        <v>20</v>
      </c>
      <c r="I9" s="20" t="s">
        <v>47</v>
      </c>
      <c r="J9" s="1">
        <v>-1</v>
      </c>
      <c r="K9" s="20" t="s">
        <v>46</v>
      </c>
      <c r="M9" s="18" t="str">
        <f t="shared" si="0"/>
        <v/>
      </c>
      <c r="N9" s="5"/>
      <c r="O9" s="5"/>
      <c r="P9" s="5"/>
    </row>
    <row r="10" spans="1:16" ht="17.25" customHeight="1" x14ac:dyDescent="0.35">
      <c r="A10" s="1">
        <v>101</v>
      </c>
      <c r="B10" s="1">
        <v>2</v>
      </c>
      <c r="C10" s="8" t="s">
        <v>62</v>
      </c>
      <c r="D10" s="8">
        <v>101</v>
      </c>
      <c r="E10" s="7">
        <v>20004</v>
      </c>
      <c r="F10" s="9" t="s">
        <v>25</v>
      </c>
      <c r="G10" s="7" t="s">
        <v>16</v>
      </c>
      <c r="I10" s="20" t="s">
        <v>47</v>
      </c>
      <c r="J10" s="1">
        <v>-1</v>
      </c>
      <c r="L10" s="23" t="s">
        <v>68</v>
      </c>
      <c r="M10" s="18" t="str">
        <f t="shared" si="0"/>
        <v>{7:1080000,1:52000,2:18000,}</v>
      </c>
      <c r="N10" s="5">
        <v>1080000</v>
      </c>
      <c r="O10" s="5">
        <v>52000</v>
      </c>
      <c r="P10" s="5">
        <v>18000</v>
      </c>
    </row>
    <row r="11" spans="1:16" ht="17.25" customHeight="1" x14ac:dyDescent="0.35">
      <c r="A11" s="1">
        <v>102</v>
      </c>
      <c r="B11" s="1">
        <v>2</v>
      </c>
      <c r="C11" s="10" t="s">
        <v>63</v>
      </c>
      <c r="D11" s="10">
        <v>102</v>
      </c>
      <c r="E11" s="7">
        <v>20005</v>
      </c>
      <c r="F11" s="13" t="s">
        <v>30</v>
      </c>
      <c r="G11" s="10" t="s">
        <v>26</v>
      </c>
      <c r="I11" s="20" t="s">
        <v>48</v>
      </c>
      <c r="J11" s="1">
        <v>-1</v>
      </c>
      <c r="L11" s="23" t="s">
        <v>68</v>
      </c>
      <c r="M11" s="18" t="str">
        <f t="shared" si="0"/>
        <v/>
      </c>
      <c r="N11" s="5"/>
      <c r="O11" s="5"/>
      <c r="P11" s="5"/>
    </row>
    <row r="12" spans="1:16" ht="17.25" customHeight="1" x14ac:dyDescent="0.35">
      <c r="A12" s="1">
        <v>103</v>
      </c>
      <c r="B12" s="1">
        <v>2</v>
      </c>
      <c r="C12" s="11" t="s">
        <v>64</v>
      </c>
      <c r="D12" s="11">
        <v>103</v>
      </c>
      <c r="E12" s="7">
        <v>20003</v>
      </c>
      <c r="F12" s="11" t="s">
        <v>28</v>
      </c>
      <c r="G12" s="11" t="s">
        <v>27</v>
      </c>
      <c r="I12" s="20" t="s">
        <v>49</v>
      </c>
      <c r="J12" s="1">
        <v>-1</v>
      </c>
      <c r="L12" s="23" t="s">
        <v>68</v>
      </c>
      <c r="M12" s="18" t="str">
        <f t="shared" si="0"/>
        <v>{7:1080000,1:52000,2:18000,}</v>
      </c>
      <c r="N12" s="5">
        <v>1080000</v>
      </c>
      <c r="O12" s="5">
        <v>52000</v>
      </c>
      <c r="P12" s="5">
        <v>18000</v>
      </c>
    </row>
    <row r="13" spans="1:16" ht="17.25" customHeight="1" x14ac:dyDescent="0.35">
      <c r="A13" s="1">
        <v>104</v>
      </c>
      <c r="B13" s="1">
        <v>2</v>
      </c>
      <c r="C13" s="12" t="s">
        <v>65</v>
      </c>
      <c r="D13" s="12">
        <v>104</v>
      </c>
      <c r="E13" s="12">
        <v>20002</v>
      </c>
      <c r="F13" s="12" t="s">
        <v>29</v>
      </c>
      <c r="G13" s="11" t="s">
        <v>13</v>
      </c>
      <c r="I13" s="20" t="s">
        <v>50</v>
      </c>
      <c r="J13" s="1">
        <v>-1</v>
      </c>
      <c r="L13" s="23" t="s">
        <v>68</v>
      </c>
      <c r="M13" s="18" t="str">
        <f t="shared" si="0"/>
        <v>{7:1080000,1:52000,2:18000,}</v>
      </c>
      <c r="N13" s="5">
        <v>1080000</v>
      </c>
      <c r="O13" s="5">
        <v>52000</v>
      </c>
      <c r="P13" s="5">
        <v>18000</v>
      </c>
    </row>
    <row r="14" spans="1:16" ht="17.25" customHeight="1" x14ac:dyDescent="0.35">
      <c r="A14" s="1">
        <v>105</v>
      </c>
      <c r="B14" s="1">
        <v>2</v>
      </c>
      <c r="C14" s="14" t="s">
        <v>66</v>
      </c>
      <c r="D14" s="14">
        <v>105</v>
      </c>
      <c r="E14" s="14">
        <v>20001</v>
      </c>
      <c r="F14" s="14" t="s">
        <v>31</v>
      </c>
      <c r="G14" s="11" t="s">
        <v>13</v>
      </c>
      <c r="I14" s="20" t="s">
        <v>51</v>
      </c>
      <c r="J14" s="1">
        <v>-1</v>
      </c>
      <c r="L14" s="23" t="s">
        <v>68</v>
      </c>
      <c r="M14" s="18" t="str">
        <f t="shared" si="0"/>
        <v>{7:1080000,1:52000,2:18000,}</v>
      </c>
      <c r="N14" s="5">
        <v>1080000</v>
      </c>
      <c r="O14" s="5">
        <v>52000</v>
      </c>
      <c r="P14" s="5">
        <v>18000</v>
      </c>
    </row>
    <row r="15" spans="1:16" ht="17.25" customHeight="1" x14ac:dyDescent="0.35">
      <c r="A15" s="1">
        <v>106</v>
      </c>
      <c r="B15" s="1">
        <v>2</v>
      </c>
      <c r="C15" s="16" t="s">
        <v>67</v>
      </c>
      <c r="D15" s="16">
        <v>106</v>
      </c>
      <c r="E15" s="16">
        <v>20007</v>
      </c>
      <c r="F15" s="16" t="s">
        <v>33</v>
      </c>
      <c r="G15" s="11" t="s">
        <v>13</v>
      </c>
      <c r="I15" s="20" t="s">
        <v>52</v>
      </c>
      <c r="J15" s="1">
        <v>-1</v>
      </c>
      <c r="L15" s="23" t="s">
        <v>68</v>
      </c>
      <c r="M15" s="18" t="str">
        <f t="shared" si="0"/>
        <v>{7:15000000,1:600000,2:520000,}</v>
      </c>
      <c r="N15" s="5">
        <v>15000000</v>
      </c>
      <c r="O15" s="5">
        <v>600000</v>
      </c>
      <c r="P15" s="5">
        <v>520000</v>
      </c>
    </row>
  </sheetData>
  <phoneticPr fontId="2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q_fashion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2017-07-26T14:24:03Z</dcterms:modified>
</cp:coreProperties>
</file>