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latest eclipse " sheetId="1" r:id="rId4"/>
  </sheets>
  <definedNames/>
  <calcPr/>
</workbook>
</file>

<file path=xl/sharedStrings.xml><?xml version="1.0" encoding="utf-8"?>
<sst xmlns="http://schemas.openxmlformats.org/spreadsheetml/2006/main" count="22" uniqueCount="13">
  <si>
    <t>Information Need</t>
  </si>
  <si>
    <t>Obtain information about the latest Eclipse version (the Java IDE).</t>
  </si>
  <si>
    <t>query = [ latest eclipse ]</t>
  </si>
  <si>
    <t>Interpolated Precision-Recall</t>
  </si>
  <si>
    <t>Precision @</t>
  </si>
  <si>
    <t>Recall @</t>
  </si>
  <si>
    <t>Recall</t>
  </si>
  <si>
    <t>Google</t>
  </si>
  <si>
    <t>Duck</t>
  </si>
  <si>
    <t>Bing</t>
  </si>
  <si>
    <t>AvP</t>
  </si>
  <si>
    <t>Note that Recall is being calculated only considering the relevant results from each system. A better approach would be to consider all relevant results across all systems.</t>
  </si>
  <si>
    <t>MAP is the mean AvP over a set of queries. In this case we only have one query, thus MAP = AvP.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</si>
</sst>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color theme="1"/>
      <name val="Arial"/>
    </font>
    <font>
      <i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3" fontId="3" numFmtId="0" xfId="0" applyAlignment="1" applyFill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vertical="bottom"/>
    </xf>
    <xf borderId="0" fillId="0" fontId="1" numFmtId="0" xfId="0" applyAlignment="1" applyFont="1">
      <alignment horizontal="right" readingOrder="0"/>
    </xf>
    <xf borderId="0" fillId="5" fontId="2" numFmtId="0" xfId="0" applyAlignment="1" applyFill="1" applyFont="1">
      <alignment readingOrder="0" shrinkToFit="0" vertical="top" wrapText="1"/>
    </xf>
    <xf borderId="0" fillId="0" fontId="3" numFmtId="0" xfId="0" applyFont="1"/>
    <xf borderId="0" fillId="5" fontId="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latest eclipse '!$O$7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 latest eclipse '!$N$9:$N$18</c:f>
            </c:strRef>
          </c:cat>
          <c:val>
            <c:numRef>
              <c:f>' latest eclipse '!$O$8:$O$18</c:f>
              <c:numCache/>
            </c:numRef>
          </c:val>
          <c:smooth val="0"/>
        </c:ser>
        <c:ser>
          <c:idx val="1"/>
          <c:order val="1"/>
          <c:tx>
            <c:strRef>
              <c:f>' latest eclipse '!$P$7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 latest eclipse '!$N$9:$N$18</c:f>
            </c:strRef>
          </c:cat>
          <c:val>
            <c:numRef>
              <c:f>' latest eclipse '!$P$8:$P$18</c:f>
              <c:numCache/>
            </c:numRef>
          </c:val>
          <c:smooth val="0"/>
        </c:ser>
        <c:ser>
          <c:idx val="2"/>
          <c:order val="2"/>
          <c:tx>
            <c:strRef>
              <c:f>' latest eclipse '!$Q$7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 latest eclipse '!$N$9:$N$18</c:f>
            </c:strRef>
          </c:cat>
          <c:val>
            <c:numRef>
              <c:f>' latest eclipse '!$Q$8:$Q$18</c:f>
              <c:numCache/>
            </c:numRef>
          </c:val>
          <c:smooth val="0"/>
        </c:ser>
        <c:axId val="132010517"/>
        <c:axId val="798224481"/>
      </c:lineChart>
      <c:catAx>
        <c:axId val="132010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24481"/>
      </c:catAx>
      <c:valAx>
        <c:axId val="79822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0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18</xdr:row>
      <xdr:rowOff>123825</xdr:rowOff>
    </xdr:from>
    <xdr:ext cx="4724400" cy="2924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86"/>
    <col customWidth="1" min="9" max="9" width="7.0"/>
    <col customWidth="1" min="13" max="13" width="7.0"/>
  </cols>
  <sheetData>
    <row r="2">
      <c r="A2" s="1" t="s">
        <v>0</v>
      </c>
    </row>
    <row r="3">
      <c r="A3" s="2" t="s">
        <v>1</v>
      </c>
    </row>
    <row r="5">
      <c r="A5" s="3" t="s">
        <v>2</v>
      </c>
    </row>
    <row r="6">
      <c r="N6" s="4" t="s">
        <v>3</v>
      </c>
    </row>
    <row r="7">
      <c r="F7" s="5" t="s">
        <v>4</v>
      </c>
      <c r="I7" s="6"/>
      <c r="J7" s="5" t="s">
        <v>5</v>
      </c>
      <c r="M7" s="6"/>
      <c r="N7" s="7" t="s">
        <v>6</v>
      </c>
      <c r="O7" s="7" t="s">
        <v>7</v>
      </c>
      <c r="P7" s="7" t="s">
        <v>8</v>
      </c>
      <c r="Q7" s="7" t="s">
        <v>9</v>
      </c>
    </row>
    <row r="8">
      <c r="B8" s="8" t="s">
        <v>7</v>
      </c>
      <c r="C8" s="8" t="s">
        <v>8</v>
      </c>
      <c r="D8" s="8" t="s">
        <v>9</v>
      </c>
      <c r="F8" s="9" t="s">
        <v>7</v>
      </c>
      <c r="G8" s="10" t="s">
        <v>8</v>
      </c>
      <c r="H8" s="10" t="s">
        <v>9</v>
      </c>
      <c r="I8" s="6"/>
      <c r="J8" s="9" t="s">
        <v>7</v>
      </c>
      <c r="K8" s="10" t="s">
        <v>8</v>
      </c>
      <c r="L8" s="10" t="s">
        <v>9</v>
      </c>
      <c r="M8" s="6"/>
      <c r="N8" s="11">
        <v>0.0</v>
      </c>
      <c r="O8" s="12">
        <f t="shared" ref="O8:Q8" si="1">MAXIFS(F$9:F$18,J$9:J$18,"&gt;="&amp;$N8)</f>
        <v>1</v>
      </c>
      <c r="P8" s="12">
        <f t="shared" si="1"/>
        <v>1</v>
      </c>
      <c r="Q8" s="12">
        <f t="shared" si="1"/>
        <v>1</v>
      </c>
    </row>
    <row r="9">
      <c r="A9" s="3">
        <v>1.0</v>
      </c>
      <c r="B9" s="13">
        <v>1.0</v>
      </c>
      <c r="C9" s="14">
        <v>1.0</v>
      </c>
      <c r="D9" s="14">
        <v>1.0</v>
      </c>
      <c r="F9" s="12">
        <f t="shared" ref="F9:H9" si="2">SUM(B$9:B9)/$A9</f>
        <v>1</v>
      </c>
      <c r="G9" s="12">
        <f t="shared" si="2"/>
        <v>1</v>
      </c>
      <c r="H9" s="12">
        <f t="shared" si="2"/>
        <v>1</v>
      </c>
      <c r="J9" s="12">
        <f t="shared" ref="J9:L9" si="3">SUM(B$9:B9)/SUM(B$9:B$18)</f>
        <v>0.25</v>
      </c>
      <c r="K9" s="12">
        <f t="shared" si="3"/>
        <v>0.2</v>
      </c>
      <c r="L9" s="12">
        <f t="shared" si="3"/>
        <v>0.1666666667</v>
      </c>
      <c r="N9" s="11">
        <v>0.1</v>
      </c>
      <c r="O9" s="12">
        <f t="shared" ref="O9:Q9" si="4">MAXIFS(F$9:F$18,J$9:J$18,"&gt;="&amp;$N9)</f>
        <v>1</v>
      </c>
      <c r="P9" s="12">
        <f t="shared" si="4"/>
        <v>1</v>
      </c>
      <c r="Q9" s="12">
        <f t="shared" si="4"/>
        <v>1</v>
      </c>
    </row>
    <row r="10">
      <c r="A10" s="3">
        <v>2.0</v>
      </c>
      <c r="B10" s="13">
        <v>1.0</v>
      </c>
      <c r="C10" s="14">
        <v>0.0</v>
      </c>
      <c r="D10" s="14">
        <v>1.0</v>
      </c>
      <c r="F10" s="12">
        <f t="shared" ref="F10:H10" si="5">SUM(B$9:B10)/$A10</f>
        <v>1</v>
      </c>
      <c r="G10" s="12">
        <f t="shared" si="5"/>
        <v>0.5</v>
      </c>
      <c r="H10" s="12">
        <f t="shared" si="5"/>
        <v>1</v>
      </c>
      <c r="J10" s="12">
        <f t="shared" ref="J10:L10" si="6">SUM(B$9:B10)/SUM(B$9:B$18)</f>
        <v>0.5</v>
      </c>
      <c r="K10" s="12">
        <f t="shared" si="6"/>
        <v>0.2</v>
      </c>
      <c r="L10" s="12">
        <f t="shared" si="6"/>
        <v>0.3333333333</v>
      </c>
      <c r="N10" s="11">
        <v>0.2</v>
      </c>
      <c r="O10" s="12">
        <f t="shared" ref="O10:Q10" si="7">MAXIFS(F$9:F$18,J$9:J$18,"&gt;="&amp;$N10)</f>
        <v>1</v>
      </c>
      <c r="P10" s="12">
        <f t="shared" si="7"/>
        <v>1</v>
      </c>
      <c r="Q10" s="12">
        <f t="shared" si="7"/>
        <v>1</v>
      </c>
    </row>
    <row r="11">
      <c r="A11" s="3">
        <v>3.0</v>
      </c>
      <c r="B11" s="13">
        <v>1.0</v>
      </c>
      <c r="C11" s="14">
        <v>0.0</v>
      </c>
      <c r="D11" s="14">
        <v>1.0</v>
      </c>
      <c r="F11" s="12">
        <f t="shared" ref="F11:H11" si="8">SUM(B$9:B11)/$A11</f>
        <v>1</v>
      </c>
      <c r="G11" s="12">
        <f t="shared" si="8"/>
        <v>0.3333333333</v>
      </c>
      <c r="H11" s="12">
        <f t="shared" si="8"/>
        <v>1</v>
      </c>
      <c r="J11" s="12">
        <f t="shared" ref="J11:L11" si="9">SUM(B$9:B11)/SUM(B$9:B$18)</f>
        <v>0.75</v>
      </c>
      <c r="K11" s="12">
        <f t="shared" si="9"/>
        <v>0.2</v>
      </c>
      <c r="L11" s="12">
        <f t="shared" si="9"/>
        <v>0.5</v>
      </c>
      <c r="N11" s="11">
        <v>0.3</v>
      </c>
      <c r="O11" s="12">
        <f t="shared" ref="O11:Q11" si="10">MAXIFS(F$9:F$18,J$9:J$18,"&gt;="&amp;$N11)</f>
        <v>1</v>
      </c>
      <c r="P11" s="12">
        <f t="shared" si="10"/>
        <v>0.5</v>
      </c>
      <c r="Q11" s="12">
        <f t="shared" si="10"/>
        <v>1</v>
      </c>
    </row>
    <row r="12">
      <c r="A12" s="3">
        <v>4.0</v>
      </c>
      <c r="B12" s="15">
        <v>0.0</v>
      </c>
      <c r="C12" s="14">
        <v>1.0</v>
      </c>
      <c r="D12" s="14">
        <v>1.0</v>
      </c>
      <c r="F12" s="12">
        <f t="shared" ref="F12:H12" si="11">SUM(B$9:B12)/$A12</f>
        <v>0.75</v>
      </c>
      <c r="G12" s="12">
        <f t="shared" si="11"/>
        <v>0.5</v>
      </c>
      <c r="H12" s="12">
        <f t="shared" si="11"/>
        <v>1</v>
      </c>
      <c r="J12" s="12">
        <f t="shared" ref="J12:L12" si="12">SUM(B$9:B12)/SUM(B$9:B$18)</f>
        <v>0.75</v>
      </c>
      <c r="K12" s="12">
        <f t="shared" si="12"/>
        <v>0.4</v>
      </c>
      <c r="L12" s="12">
        <f t="shared" si="12"/>
        <v>0.6666666667</v>
      </c>
      <c r="N12" s="11">
        <v>0.4</v>
      </c>
      <c r="O12" s="12">
        <f t="shared" ref="O12:Q12" si="13">MAXIFS(F$9:F$18,J$9:J$18,"&gt;="&amp;$N12)</f>
        <v>1</v>
      </c>
      <c r="P12" s="12">
        <f t="shared" si="13"/>
        <v>0.5</v>
      </c>
      <c r="Q12" s="12">
        <f t="shared" si="13"/>
        <v>1</v>
      </c>
    </row>
    <row r="13">
      <c r="A13" s="3">
        <v>5.0</v>
      </c>
      <c r="B13" s="15">
        <v>0.0</v>
      </c>
      <c r="C13" s="14">
        <v>0.0</v>
      </c>
      <c r="D13" s="14">
        <v>1.0</v>
      </c>
      <c r="F13" s="12">
        <f t="shared" ref="F13:H13" si="14">SUM(B$9:B13)/$A13</f>
        <v>0.6</v>
      </c>
      <c r="G13" s="12">
        <f t="shared" si="14"/>
        <v>0.4</v>
      </c>
      <c r="H13" s="12">
        <f t="shared" si="14"/>
        <v>1</v>
      </c>
      <c r="J13" s="12">
        <f t="shared" ref="J13:L13" si="15">SUM(B$9:B13)/SUM(B$9:B$18)</f>
        <v>0.75</v>
      </c>
      <c r="K13" s="12">
        <f t="shared" si="15"/>
        <v>0.4</v>
      </c>
      <c r="L13" s="12">
        <f t="shared" si="15"/>
        <v>0.8333333333</v>
      </c>
      <c r="N13" s="11">
        <v>0.5</v>
      </c>
      <c r="O13" s="12">
        <f t="shared" ref="O13:Q13" si="16">MAXIFS(F$9:F$18,J$9:J$18,"&gt;="&amp;$N13)</f>
        <v>1</v>
      </c>
      <c r="P13" s="12">
        <f t="shared" si="16"/>
        <v>0.5</v>
      </c>
      <c r="Q13" s="12">
        <f t="shared" si="16"/>
        <v>1</v>
      </c>
    </row>
    <row r="14">
      <c r="A14" s="3">
        <v>6.0</v>
      </c>
      <c r="B14" s="13">
        <v>1.0</v>
      </c>
      <c r="C14" s="14">
        <v>0.0</v>
      </c>
      <c r="D14" s="14">
        <v>0.0</v>
      </c>
      <c r="F14" s="12">
        <f t="shared" ref="F14:H14" si="17">SUM(B$9:B14)/$A14</f>
        <v>0.6666666667</v>
      </c>
      <c r="G14" s="12">
        <f t="shared" si="17"/>
        <v>0.3333333333</v>
      </c>
      <c r="H14" s="12">
        <f t="shared" si="17"/>
        <v>0.8333333333</v>
      </c>
      <c r="J14" s="12">
        <f t="shared" ref="J14:L14" si="18">SUM(B$9:B14)/SUM(B$9:B$18)</f>
        <v>1</v>
      </c>
      <c r="K14" s="12">
        <f t="shared" si="18"/>
        <v>0.4</v>
      </c>
      <c r="L14" s="12">
        <f t="shared" si="18"/>
        <v>0.8333333333</v>
      </c>
      <c r="N14" s="11">
        <v>0.6</v>
      </c>
      <c r="O14" s="12">
        <f t="shared" ref="O14:Q14" si="19">MAXIFS(F$9:F$18,J$9:J$18,"&gt;="&amp;$N14)</f>
        <v>1</v>
      </c>
      <c r="P14" s="12">
        <f t="shared" si="19"/>
        <v>0.5</v>
      </c>
      <c r="Q14" s="12">
        <f t="shared" si="19"/>
        <v>1</v>
      </c>
    </row>
    <row r="15">
      <c r="A15" s="3">
        <v>7.0</v>
      </c>
      <c r="B15" s="15">
        <v>0.0</v>
      </c>
      <c r="C15" s="14">
        <v>1.0</v>
      </c>
      <c r="D15" s="14">
        <v>0.0</v>
      </c>
      <c r="F15" s="12">
        <f t="shared" ref="F15:H15" si="20">SUM(B$9:B15)/$A15</f>
        <v>0.5714285714</v>
      </c>
      <c r="G15" s="12">
        <f t="shared" si="20"/>
        <v>0.4285714286</v>
      </c>
      <c r="H15" s="12">
        <f t="shared" si="20"/>
        <v>0.7142857143</v>
      </c>
      <c r="J15" s="12">
        <f t="shared" ref="J15:L15" si="21">SUM(B$9:B15)/SUM(B$9:B$18)</f>
        <v>1</v>
      </c>
      <c r="K15" s="12">
        <f t="shared" si="21"/>
        <v>0.6</v>
      </c>
      <c r="L15" s="12">
        <f t="shared" si="21"/>
        <v>0.8333333333</v>
      </c>
      <c r="N15" s="11">
        <v>0.7</v>
      </c>
      <c r="O15" s="12">
        <f t="shared" ref="O15:Q15" si="22">MAXIFS(F$9:F$18,J$9:J$18,"&gt;="&amp;$N15)</f>
        <v>1</v>
      </c>
      <c r="P15" s="12">
        <f t="shared" si="22"/>
        <v>0.5</v>
      </c>
      <c r="Q15" s="12">
        <f t="shared" si="22"/>
        <v>1</v>
      </c>
    </row>
    <row r="16">
      <c r="A16" s="3">
        <v>8.0</v>
      </c>
      <c r="B16" s="15">
        <v>0.0</v>
      </c>
      <c r="C16" s="14">
        <v>0.0</v>
      </c>
      <c r="D16" s="14">
        <v>0.0</v>
      </c>
      <c r="F16" s="12">
        <f t="shared" ref="F16:H16" si="23">SUM(B$9:B16)/$A16</f>
        <v>0.5</v>
      </c>
      <c r="G16" s="12">
        <f t="shared" si="23"/>
        <v>0.375</v>
      </c>
      <c r="H16" s="12">
        <f t="shared" si="23"/>
        <v>0.625</v>
      </c>
      <c r="J16" s="12">
        <f t="shared" ref="J16:L16" si="24">SUM(B$9:B16)/SUM(B$9:B$18)</f>
        <v>1</v>
      </c>
      <c r="K16" s="12">
        <f t="shared" si="24"/>
        <v>0.6</v>
      </c>
      <c r="L16" s="12">
        <f t="shared" si="24"/>
        <v>0.8333333333</v>
      </c>
      <c r="N16" s="11">
        <v>0.8</v>
      </c>
      <c r="O16" s="12">
        <f t="shared" ref="O16:Q16" si="25">MAXIFS(F$9:F$18,J$9:J$18,"&gt;="&amp;$N16)</f>
        <v>0.6666666667</v>
      </c>
      <c r="P16" s="12">
        <f t="shared" si="25"/>
        <v>0.5</v>
      </c>
      <c r="Q16" s="12">
        <f t="shared" si="25"/>
        <v>1</v>
      </c>
    </row>
    <row r="17">
      <c r="A17" s="3">
        <v>9.0</v>
      </c>
      <c r="B17" s="15">
        <v>0.0</v>
      </c>
      <c r="C17" s="14">
        <v>1.0</v>
      </c>
      <c r="D17" s="14">
        <v>1.0</v>
      </c>
      <c r="F17" s="12">
        <f t="shared" ref="F17:H17" si="26">SUM(B$9:B17)/$A17</f>
        <v>0.4444444444</v>
      </c>
      <c r="G17" s="12">
        <f t="shared" si="26"/>
        <v>0.4444444444</v>
      </c>
      <c r="H17" s="12">
        <f t="shared" si="26"/>
        <v>0.6666666667</v>
      </c>
      <c r="J17" s="12">
        <f t="shared" ref="J17:L17" si="27">SUM(B$9:B17)/SUM(B$9:B$18)</f>
        <v>1</v>
      </c>
      <c r="K17" s="12">
        <f t="shared" si="27"/>
        <v>0.8</v>
      </c>
      <c r="L17" s="12">
        <f t="shared" si="27"/>
        <v>1</v>
      </c>
      <c r="N17" s="11">
        <v>0.9</v>
      </c>
      <c r="O17" s="12">
        <f t="shared" ref="O17:Q17" si="28">MAXIFS(F$9:F$18,J$9:J$18,"&gt;="&amp;$N17)</f>
        <v>0.6666666667</v>
      </c>
      <c r="P17" s="12">
        <f t="shared" si="28"/>
        <v>0.5</v>
      </c>
      <c r="Q17" s="12">
        <f t="shared" si="28"/>
        <v>0.6666666667</v>
      </c>
    </row>
    <row r="18">
      <c r="A18" s="3">
        <v>10.0</v>
      </c>
      <c r="B18" s="15">
        <v>0.0</v>
      </c>
      <c r="C18" s="14">
        <v>1.0</v>
      </c>
      <c r="D18" s="14">
        <v>0.0</v>
      </c>
      <c r="F18" s="12">
        <f t="shared" ref="F18:H18" si="29">SUM(B$9:B18)/$A18</f>
        <v>0.4</v>
      </c>
      <c r="G18" s="12">
        <f t="shared" si="29"/>
        <v>0.5</v>
      </c>
      <c r="H18" s="12">
        <f t="shared" si="29"/>
        <v>0.6</v>
      </c>
      <c r="J18" s="12">
        <f t="shared" ref="J18:L18" si="30">SUM(B$9:B18)/SUM(B$9:B$18)</f>
        <v>1</v>
      </c>
      <c r="K18" s="12">
        <f t="shared" si="30"/>
        <v>1</v>
      </c>
      <c r="L18" s="12">
        <f t="shared" si="30"/>
        <v>1</v>
      </c>
      <c r="N18" s="11">
        <v>1.0</v>
      </c>
      <c r="O18" s="12">
        <f t="shared" ref="O18:Q18" si="31">MAXIFS(F$9:F$18,J$9:J$18,"&gt;="&amp;$N18)</f>
        <v>0.6666666667</v>
      </c>
      <c r="P18" s="12">
        <f t="shared" si="31"/>
        <v>0.5</v>
      </c>
      <c r="Q18" s="12">
        <f t="shared" si="31"/>
        <v>0.6666666667</v>
      </c>
    </row>
    <row r="20">
      <c r="E20" s="16" t="s">
        <v>10</v>
      </c>
      <c r="F20" s="12">
        <f t="shared" ref="F20:H20" si="32">AVERAGEIF(B9:B18,"=1",F9:F18)</f>
        <v>0.9166666667</v>
      </c>
      <c r="G20" s="12">
        <f t="shared" si="32"/>
        <v>0.5746031746</v>
      </c>
      <c r="H20" s="12">
        <f t="shared" si="32"/>
        <v>0.9444444444</v>
      </c>
      <c r="J20" s="17" t="s">
        <v>11</v>
      </c>
    </row>
    <row r="21">
      <c r="G21" s="18"/>
      <c r="H21" s="18"/>
    </row>
    <row r="22">
      <c r="E22" s="19" t="s">
        <v>12</v>
      </c>
      <c r="H22" s="12"/>
    </row>
  </sheetData>
  <mergeCells count="5">
    <mergeCell ref="N6:Q6"/>
    <mergeCell ref="F7:H7"/>
    <mergeCell ref="J7:L7"/>
    <mergeCell ref="J20:L24"/>
    <mergeCell ref="E22:G24"/>
  </mergeCells>
  <conditionalFormatting sqref="B9:D18">
    <cfRule type="cellIs" dxfId="0" priority="1" operator="equal">
      <formula>1</formula>
    </cfRule>
  </conditionalFormatting>
  <conditionalFormatting sqref="B9:D18">
    <cfRule type="cellIs" dxfId="1" priority="2" operator="equal">
      <formula>0</formula>
    </cfRule>
  </conditionalFormatting>
  <drawing r:id="rId1"/>
</worksheet>
</file>