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9" i="1"/>
  <c r="N10" i="1"/>
  <c r="N12" i="1"/>
  <c r="N13" i="1"/>
  <c r="M10" i="1"/>
  <c r="M11" i="1"/>
  <c r="M12" i="1"/>
  <c r="M13" i="1"/>
  <c r="M14" i="1"/>
  <c r="M15" i="1"/>
  <c r="M16" i="1"/>
  <c r="M9" i="1"/>
  <c r="L10" i="1"/>
  <c r="L11" i="1"/>
  <c r="L12" i="1"/>
  <c r="L13" i="1"/>
  <c r="L14" i="1"/>
  <c r="L15" i="1"/>
  <c r="L16" i="1"/>
  <c r="K10" i="1"/>
  <c r="K11" i="1"/>
  <c r="K12" i="1"/>
  <c r="K13" i="1"/>
  <c r="K14" i="1"/>
  <c r="K15" i="1"/>
  <c r="K16" i="1"/>
  <c r="L9" i="1"/>
  <c r="K9" i="1"/>
  <c r="I10" i="1"/>
  <c r="I11" i="1"/>
  <c r="I12" i="1"/>
  <c r="I13" i="1"/>
  <c r="I14" i="1"/>
  <c r="I15" i="1"/>
  <c r="I16" i="1"/>
  <c r="I9" i="1"/>
</calcChain>
</file>

<file path=xl/sharedStrings.xml><?xml version="1.0" encoding="utf-8"?>
<sst xmlns="http://schemas.openxmlformats.org/spreadsheetml/2006/main" count="20" uniqueCount="18">
  <si>
    <t>R MÓVIL</t>
  </si>
  <si>
    <t>R1</t>
  </si>
  <si>
    <t>R2</t>
  </si>
  <si>
    <t>R3</t>
  </si>
  <si>
    <t>R4</t>
  </si>
  <si>
    <t>R5</t>
  </si>
  <si>
    <t>R7</t>
  </si>
  <si>
    <t>R6</t>
  </si>
  <si>
    <t>R8</t>
  </si>
  <si>
    <t>RM +- 0,01KΩ</t>
  </si>
  <si>
    <t>I +- 0,1mA</t>
  </si>
  <si>
    <t>RT +- 0,02KΩ</t>
  </si>
  <si>
    <t>1/I (mA)^-1</t>
  </si>
  <si>
    <t>Valor</t>
  </si>
  <si>
    <t>Error</t>
  </si>
  <si>
    <t>Calculado</t>
  </si>
  <si>
    <t>Ajustado</t>
  </si>
  <si>
    <t xml:space="preserve">Fem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</si>
</sst>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"/>
    <numFmt numFmtId="167" formatCode="0.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/>
    <xf numFmtId="2" fontId="0" fillId="0" borderId="3" xfId="0" applyNumberFormat="1" applyBorder="1"/>
    <xf numFmtId="167" fontId="0" fillId="0" borderId="3" xfId="0" applyNumberFormat="1" applyBorder="1"/>
    <xf numFmtId="168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"/>
  <sheetViews>
    <sheetView tabSelected="1" topLeftCell="B1" workbookViewId="0">
      <selection activeCell="J33" sqref="J33"/>
    </sheetView>
  </sheetViews>
  <sheetFormatPr baseColWidth="10" defaultColWidth="9.140625" defaultRowHeight="15" x14ac:dyDescent="0.25"/>
  <cols>
    <col min="4" max="7" width="9.140625" customWidth="1"/>
    <col min="11" max="11" width="12" customWidth="1"/>
    <col min="12" max="12" width="11.42578125" customWidth="1"/>
    <col min="13" max="13" width="11.5703125" customWidth="1"/>
    <col min="14" max="14" width="11.42578125" customWidth="1"/>
  </cols>
  <sheetData>
    <row r="2" spans="4:14" x14ac:dyDescent="0.25">
      <c r="H2" s="2"/>
      <c r="I2" s="2"/>
    </row>
    <row r="3" spans="4:14" x14ac:dyDescent="0.25">
      <c r="G3" s="1"/>
      <c r="H3" s="22" t="s">
        <v>17</v>
      </c>
      <c r="I3" s="18">
        <v>0.55000000000000004</v>
      </c>
    </row>
    <row r="5" spans="4:14" x14ac:dyDescent="0.25">
      <c r="K5" s="2"/>
      <c r="L5" s="2"/>
      <c r="M5" s="2"/>
      <c r="N5" s="2"/>
    </row>
    <row r="6" spans="4:14" x14ac:dyDescent="0.25">
      <c r="D6" s="11" t="s">
        <v>0</v>
      </c>
      <c r="E6" s="4" t="s">
        <v>9</v>
      </c>
      <c r="F6" s="4"/>
      <c r="G6" s="3" t="s">
        <v>10</v>
      </c>
      <c r="H6" s="5"/>
      <c r="I6" s="4" t="s">
        <v>11</v>
      </c>
      <c r="J6" s="5"/>
      <c r="K6" s="19" t="s">
        <v>12</v>
      </c>
      <c r="L6" s="20"/>
      <c r="M6" s="20"/>
      <c r="N6" s="21"/>
    </row>
    <row r="7" spans="4:14" x14ac:dyDescent="0.25">
      <c r="D7" s="12"/>
      <c r="E7" s="7"/>
      <c r="F7" s="7"/>
      <c r="G7" s="6"/>
      <c r="H7" s="8"/>
      <c r="I7" s="7"/>
      <c r="J7" s="8"/>
      <c r="K7" s="19" t="s">
        <v>13</v>
      </c>
      <c r="L7" s="21"/>
      <c r="M7" s="19" t="s">
        <v>14</v>
      </c>
      <c r="N7" s="21"/>
    </row>
    <row r="8" spans="4:14" x14ac:dyDescent="0.25">
      <c r="D8" s="13"/>
      <c r="E8" s="14"/>
      <c r="F8" s="14"/>
      <c r="G8" s="15"/>
      <c r="H8" s="16"/>
      <c r="I8" s="14"/>
      <c r="J8" s="16"/>
      <c r="K8" s="22" t="s">
        <v>15</v>
      </c>
      <c r="L8" s="22" t="s">
        <v>16</v>
      </c>
      <c r="M8" s="22" t="s">
        <v>15</v>
      </c>
      <c r="N8" s="18" t="s">
        <v>16</v>
      </c>
    </row>
    <row r="9" spans="4:14" x14ac:dyDescent="0.25">
      <c r="D9" s="10" t="s">
        <v>1</v>
      </c>
      <c r="E9" s="19">
        <v>0.2</v>
      </c>
      <c r="F9" s="21"/>
      <c r="G9" s="19">
        <v>17</v>
      </c>
      <c r="H9" s="21"/>
      <c r="I9" s="23">
        <f xml:space="preserve"> I$3/G9</f>
        <v>3.2352941176470591E-2</v>
      </c>
      <c r="J9" s="24"/>
      <c r="K9" s="25">
        <f>1/$G9</f>
        <v>5.8823529411764705E-2</v>
      </c>
      <c r="L9" s="26">
        <f>1/$G9</f>
        <v>5.8823529411764705E-2</v>
      </c>
      <c r="M9" s="28">
        <f>1/POWER($G9,2) * 0.1</f>
        <v>3.4602076124567478E-4</v>
      </c>
      <c r="N9" s="27">
        <f>1/POWER($G9,2) * 0.1</f>
        <v>3.4602076124567478E-4</v>
      </c>
    </row>
    <row r="10" spans="4:14" x14ac:dyDescent="0.25">
      <c r="D10" s="17" t="s">
        <v>2</v>
      </c>
      <c r="E10" s="19">
        <v>0.39</v>
      </c>
      <c r="F10" s="21"/>
      <c r="G10" s="19">
        <v>10.4</v>
      </c>
      <c r="H10" s="21"/>
      <c r="I10" s="23">
        <f t="shared" ref="I10:I16" si="0" xml:space="preserve"> I$3/G10</f>
        <v>5.2884615384615384E-2</v>
      </c>
      <c r="J10" s="24"/>
      <c r="K10" s="25">
        <f t="shared" ref="K10:L16" si="1">1/$G10</f>
        <v>9.6153846153846145E-2</v>
      </c>
      <c r="L10" s="26">
        <f>1/$G10</f>
        <v>9.6153846153846145E-2</v>
      </c>
      <c r="M10" s="28">
        <f t="shared" ref="M10:N16" si="2">1/POWER($G10,2) * 0.1</f>
        <v>9.2455621301775143E-4</v>
      </c>
      <c r="N10" s="27">
        <f t="shared" si="2"/>
        <v>9.2455621301775143E-4</v>
      </c>
    </row>
    <row r="11" spans="4:14" x14ac:dyDescent="0.25">
      <c r="D11" s="17" t="s">
        <v>3</v>
      </c>
      <c r="E11" s="19">
        <v>0.75</v>
      </c>
      <c r="F11" s="21"/>
      <c r="G11" s="19">
        <v>6.1</v>
      </c>
      <c r="H11" s="21"/>
      <c r="I11" s="23">
        <f t="shared" si="0"/>
        <v>9.0163934426229525E-2</v>
      </c>
      <c r="J11" s="24"/>
      <c r="K11" s="25">
        <f t="shared" si="1"/>
        <v>0.16393442622950821</v>
      </c>
      <c r="L11" s="26">
        <f t="shared" si="1"/>
        <v>0.16393442622950821</v>
      </c>
      <c r="M11" s="28">
        <f t="shared" si="2"/>
        <v>2.687449610319807E-3</v>
      </c>
      <c r="N11" s="27">
        <v>2.7000000000000001E-3</v>
      </c>
    </row>
    <row r="12" spans="4:14" x14ac:dyDescent="0.25">
      <c r="D12" s="17" t="s">
        <v>4</v>
      </c>
      <c r="E12" s="19">
        <v>1.1000000000000001</v>
      </c>
      <c r="F12" s="21"/>
      <c r="G12" s="19">
        <v>4.3</v>
      </c>
      <c r="H12" s="21"/>
      <c r="I12" s="23">
        <f t="shared" si="0"/>
        <v>0.12790697674418605</v>
      </c>
      <c r="J12" s="24"/>
      <c r="K12" s="25">
        <f t="shared" si="1"/>
        <v>0.23255813953488372</v>
      </c>
      <c r="L12" s="26">
        <f t="shared" si="1"/>
        <v>0.23255813953488372</v>
      </c>
      <c r="M12" s="28">
        <f t="shared" si="2"/>
        <v>5.4083288263926457E-3</v>
      </c>
      <c r="N12" s="27">
        <f t="shared" si="2"/>
        <v>5.4083288263926457E-3</v>
      </c>
    </row>
    <row r="13" spans="4:14" x14ac:dyDescent="0.25">
      <c r="D13" s="17" t="s">
        <v>5</v>
      </c>
      <c r="E13" s="19">
        <v>1.6</v>
      </c>
      <c r="F13" s="21"/>
      <c r="G13" s="19">
        <v>3</v>
      </c>
      <c r="H13" s="21"/>
      <c r="I13" s="23">
        <f t="shared" si="0"/>
        <v>0.18333333333333335</v>
      </c>
      <c r="J13" s="24"/>
      <c r="K13" s="25">
        <f t="shared" si="1"/>
        <v>0.33333333333333331</v>
      </c>
      <c r="L13" s="26">
        <f t="shared" si="1"/>
        <v>0.33333333333333331</v>
      </c>
      <c r="M13" s="28">
        <f t="shared" si="2"/>
        <v>1.1111111111111112E-2</v>
      </c>
      <c r="N13" s="27">
        <f t="shared" si="2"/>
        <v>1.1111111111111112E-2</v>
      </c>
    </row>
    <row r="14" spans="4:14" x14ac:dyDescent="0.25">
      <c r="D14" s="17" t="s">
        <v>7</v>
      </c>
      <c r="E14" s="19">
        <v>2.41</v>
      </c>
      <c r="F14" s="21"/>
      <c r="G14" s="19">
        <v>2.1</v>
      </c>
      <c r="H14" s="21"/>
      <c r="I14" s="23">
        <f t="shared" si="0"/>
        <v>0.26190476190476192</v>
      </c>
      <c r="J14" s="24"/>
      <c r="K14" s="25">
        <f t="shared" si="1"/>
        <v>0.47619047619047616</v>
      </c>
      <c r="L14" s="26">
        <f t="shared" si="1"/>
        <v>0.47619047619047616</v>
      </c>
      <c r="M14" s="28">
        <f t="shared" si="2"/>
        <v>2.2675736961451247E-2</v>
      </c>
      <c r="N14" s="27">
        <v>2.3E-2</v>
      </c>
    </row>
    <row r="15" spans="4:14" x14ac:dyDescent="0.25">
      <c r="D15" s="9" t="s">
        <v>6</v>
      </c>
      <c r="E15" s="19">
        <v>3</v>
      </c>
      <c r="F15" s="21"/>
      <c r="G15" s="19">
        <v>1.7</v>
      </c>
      <c r="H15" s="21"/>
      <c r="I15" s="23">
        <f t="shared" si="0"/>
        <v>0.3235294117647059</v>
      </c>
      <c r="J15" s="24"/>
      <c r="K15" s="25">
        <f t="shared" si="1"/>
        <v>0.58823529411764708</v>
      </c>
      <c r="L15" s="26">
        <f t="shared" si="1"/>
        <v>0.58823529411764708</v>
      </c>
      <c r="M15" s="28">
        <f t="shared" si="2"/>
        <v>3.4602076124567477E-2</v>
      </c>
      <c r="N15" s="27">
        <v>3.5000000000000003E-2</v>
      </c>
    </row>
    <row r="16" spans="4:14" x14ac:dyDescent="0.25">
      <c r="D16" s="10" t="s">
        <v>8</v>
      </c>
      <c r="E16" s="19">
        <v>3.59</v>
      </c>
      <c r="F16" s="21"/>
      <c r="G16" s="19">
        <v>1.4</v>
      </c>
      <c r="H16" s="21"/>
      <c r="I16" s="23">
        <f t="shared" si="0"/>
        <v>0.3928571428571429</v>
      </c>
      <c r="J16" s="24"/>
      <c r="K16" s="25">
        <f t="shared" si="1"/>
        <v>0.7142857142857143</v>
      </c>
      <c r="L16" s="26">
        <f t="shared" si="1"/>
        <v>0.7142857142857143</v>
      </c>
      <c r="M16" s="28">
        <f t="shared" si="2"/>
        <v>5.1020408163265321E-2</v>
      </c>
      <c r="N16" s="27">
        <f>0.051</f>
        <v>5.0999999999999997E-2</v>
      </c>
    </row>
  </sheetData>
  <mergeCells count="31">
    <mergeCell ref="I11:J11"/>
    <mergeCell ref="I10:J10"/>
    <mergeCell ref="I9:J9"/>
    <mergeCell ref="G16:H16"/>
    <mergeCell ref="I16:J16"/>
    <mergeCell ref="I15:J15"/>
    <mergeCell ref="I14:J14"/>
    <mergeCell ref="I13:J13"/>
    <mergeCell ref="I12:J12"/>
    <mergeCell ref="E14:F14"/>
    <mergeCell ref="E15:F15"/>
    <mergeCell ref="E16:F16"/>
    <mergeCell ref="G9:H9"/>
    <mergeCell ref="G10:H10"/>
    <mergeCell ref="G11:H11"/>
    <mergeCell ref="G12:H12"/>
    <mergeCell ref="G13:H13"/>
    <mergeCell ref="G14:H14"/>
    <mergeCell ref="G15:H15"/>
    <mergeCell ref="E9:F9"/>
    <mergeCell ref="E10:F10"/>
    <mergeCell ref="E11:F11"/>
    <mergeCell ref="E12:F12"/>
    <mergeCell ref="E13:F13"/>
    <mergeCell ref="D6:D8"/>
    <mergeCell ref="E6:F8"/>
    <mergeCell ref="G6:H8"/>
    <mergeCell ref="I6:J8"/>
    <mergeCell ref="K6:N6"/>
    <mergeCell ref="K7:L7"/>
    <mergeCell ref="M7:N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2023-11-11T19:22:00Z</dcterms:modified>
</cp:coreProperties>
</file>