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Ульяна\Downloads\"/>
    </mc:Choice>
  </mc:AlternateContent>
  <xr:revisionPtr revIDLastSave="0" documentId="8_{CDADB8C4-C60F-4727-80F4-9BFAB47571B6}" xr6:coauthVersionLast="47" xr6:coauthVersionMax="47" xr10:uidLastSave="{00000000-0000-0000-0000-000000000000}"/>
  <bookViews>
    <workbookView xWindow="-108" yWindow="-108" windowWidth="23256" windowHeight="12456" activeTab="2" xr2:uid="{F23B3C3A-2EFF-4E76-A6C5-B629F7D8EBBD}"/>
  </bookViews>
  <sheets>
    <sheet name="сравнение конверсий по регионам" sheetId="6" r:id="rId1"/>
    <sheet name="по регионам и полу" sheetId="5" r:id="rId2"/>
    <sheet name="по  региону и полу все" sheetId="7" r:id="rId3"/>
    <sheet name="Лист1" sheetId="1" r:id="rId4"/>
  </sheets>
  <definedNames>
    <definedName name="ExternalData_1" localSheetId="2" hidden="1">'по  региону и полу все'!$A$1:$H$33</definedName>
    <definedName name="ExternalData_2" localSheetId="1" hidden="1">'по регионам и полу'!$A$1:$H$19</definedName>
    <definedName name="ExternalData_2" localSheetId="0" hidden="1">'сравнение конверсий по регионам'!$A$1:$G$14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7" l="1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568B22-2730-4DCD-A497-69BC94E1F416}" keepAlive="1" name="Запрос — only_reg" description="Соединение с запросом &quot;only_reg&quot; в книге." type="5" refreshedVersion="8" background="1" saveData="1">
    <dbPr connection="Provider=Microsoft.Mashup.OleDb.1;Data Source=$Workbook$;Location=only_reg;Extended Properties=&quot;&quot;" command="SELECT * FROM [only_reg]"/>
  </connection>
  <connection id="2" xr16:uid="{EAA281F3-2760-45FE-A860-BC7E9F516342}" keepAlive="1" name="Запрос — only_reg (2)" description="Соединение с запросом &quot;only_reg (2)&quot; в книге." type="5" refreshedVersion="8" background="1" saveData="1">
    <dbPr connection="Provider=Microsoft.Mashup.OleDb.1;Data Source=$Workbook$;Location=&quot;only_reg (2)&quot;;Extended Properties=&quot;&quot;" command="SELECT * FROM [only_reg (2)]"/>
  </connection>
  <connection id="3" xr16:uid="{993F068D-084F-4A02-AB57-A56241EF49C7}" keepAlive="1" name="Запрос — sex_reg" description="Соединение с запросом &quot;sex_reg&quot; в книге." type="5" refreshedVersion="0" background="1">
    <dbPr connection="Provider=Microsoft.Mashup.OleDb.1;Data Source=$Workbook$;Location=sex_reg;Extended Properties=&quot;&quot;" command="SELECT * FROM [sex_reg]"/>
  </connection>
  <connection id="4" xr16:uid="{2314E345-EFFB-4134-B703-F32AAA1C5581}" keepAlive="1" name="Запрос — sex_reg (2)" description="Соединение с запросом &quot;sex_reg (2)&quot; в книге." type="5" refreshedVersion="8" background="1" saveData="1">
    <dbPr connection="Provider=Microsoft.Mashup.OleDb.1;Data Source=$Workbook$;Location=&quot;sex_reg (2)&quot;;Extended Properties=&quot;&quot;" command="SELECT * FROM [sex_reg (2)]"/>
  </connection>
  <connection id="5" xr16:uid="{FFAEEEEC-3FC9-449D-8C1B-2C80DAB23E36}" keepAlive="1" name="Запрос — sex_reg (3)" description="Соединение с запросом &quot;sex_reg (3)&quot; в книге." type="5" refreshedVersion="8" background="1" saveData="1">
    <dbPr connection="Provider=Microsoft.Mashup.OleDb.1;Data Source=$Workbook$;Location=&quot;sex_reg (3)&quot;;Extended Properties=&quot;&quot;" command="SELECT * FROM [sex_reg (3)]"/>
  </connection>
  <connection id="6" xr16:uid="{5FBFB89B-6E91-43A5-9B6F-077A955CD6E6}" keepAlive="1" name="Запрос — sex_reg_less100" description="Соединение с запросом &quot;sex_reg_less100&quot; в книге." type="5" refreshedVersion="8" background="1" saveData="1">
    <dbPr connection="Provider=Microsoft.Mashup.OleDb.1;Data Source=$Workbook$;Location=sex_reg_less100;Extended Properties=&quot;&quot;" command="SELECT * FROM [sex_reg_less100]"/>
  </connection>
</connections>
</file>

<file path=xl/sharedStrings.xml><?xml version="1.0" encoding="utf-8"?>
<sst xmlns="http://schemas.openxmlformats.org/spreadsheetml/2006/main" count="389" uniqueCount="110">
  <si>
    <t>Column1</t>
  </si>
  <si>
    <t>telephone_density</t>
  </si>
  <si>
    <t>z-score</t>
  </si>
  <si>
    <t>GtG</t>
  </si>
  <si>
    <t>N</t>
  </si>
  <si>
    <t>corr_v</t>
  </si>
  <si>
    <t>corr_g</t>
  </si>
  <si>
    <t>low_td</t>
  </si>
  <si>
    <t>2-&gt;4</t>
  </si>
  <si>
    <t>0.47157190635451507</t>
  </si>
  <si>
    <t>high_td</t>
  </si>
  <si>
    <t>0.5</t>
  </si>
  <si>
    <t>Spb</t>
  </si>
  <si>
    <t>1-&gt;2</t>
  </si>
  <si>
    <t>0.47058823529411764</t>
  </si>
  <si>
    <t>Msk</t>
  </si>
  <si>
    <t>0.5003706449221645</t>
  </si>
  <si>
    <t>0.4523449319213313</t>
  </si>
  <si>
    <t>4-&gt;5</t>
  </si>
  <si>
    <t>0.859608745684695</t>
  </si>
  <si>
    <t>0.8439716312056738</t>
  </si>
  <si>
    <t>5-&gt;7</t>
  </si>
  <si>
    <t>0.8420348058902276</t>
  </si>
  <si>
    <t>0.49249079059223577</t>
  </si>
  <si>
    <t>0.7933579335793358</t>
  </si>
  <si>
    <t>0.8571428571428571</t>
  </si>
  <si>
    <t>0.8041543026706232</t>
  </si>
  <si>
    <t>0.49925925925925924</t>
  </si>
  <si>
    <t>sex</t>
  </si>
  <si>
    <t>Male</t>
  </si>
  <si>
    <t>0.41492537313432837</t>
  </si>
  <si>
    <t>0.4885844748858447</t>
  </si>
  <si>
    <t>Female</t>
  </si>
  <si>
    <t>0.49279538904899134</t>
  </si>
  <si>
    <t>0.48830409356725146</t>
  </si>
  <si>
    <t>0.8536036036036037</t>
  </si>
  <si>
    <t>0.48317705460562604</t>
  </si>
  <si>
    <t>0.7941176470588235</t>
  </si>
  <si>
    <t>0.7953216374269005</t>
  </si>
  <si>
    <t>0.8601583113456465</t>
  </si>
  <si>
    <t>0.5014492753623189</t>
  </si>
  <si>
    <t>0.5075987841945289</t>
  </si>
  <si>
    <t>0.4878048780487805</t>
  </si>
  <si>
    <t>0.8243243243243243</t>
  </si>
  <si>
    <t>0.8143712574850299</t>
  </si>
  <si>
    <t>0.5132947976878612</t>
  </si>
  <si>
    <t>0.5119760479041916</t>
  </si>
  <si>
    <t>0.8644859813084113</t>
  </si>
  <si>
    <t>-2.8891834307049136</t>
  </si>
  <si>
    <t>0.493845871222559</t>
  </si>
  <si>
    <t>-1.8223578488888093</t>
  </si>
  <si>
    <t>0.845667534399405</t>
  </si>
  <si>
    <t>1.7712411489977065</t>
  </si>
  <si>
    <t>0.8256376429199648</t>
  </si>
  <si>
    <t>-1.1194957136850825</t>
  </si>
  <si>
    <t>1.077648642898053</t>
  </si>
  <si>
    <t>-0.9688008198606478</t>
  </si>
  <si>
    <t>-0.9086111182530021</t>
  </si>
  <si>
    <t>0.7738180929551651</t>
  </si>
  <si>
    <t>0.5001394959546173</t>
  </si>
  <si>
    <t>0.7056194381732833</t>
  </si>
  <si>
    <t>-0.6839948114660915</t>
  </si>
  <si>
    <t>0.6316340286109317</t>
  </si>
  <si>
    <t>0.462880041297341</t>
  </si>
  <si>
    <t>-0.4377499382811599</t>
  </si>
  <si>
    <t>0.4326417777732416</t>
  </si>
  <si>
    <t>-0.21883065552809214</t>
  </si>
  <si>
    <t>-0.06658092850527682</t>
  </si>
  <si>
    <t>-0.05535174497410911</t>
  </si>
  <si>
    <t>-2.1341333401332028</t>
  </si>
  <si>
    <t>-2.109468370113924</t>
  </si>
  <si>
    <t>-1.4005323753646743</t>
  </si>
  <si>
    <t>-0.9879596438838038</t>
  </si>
  <si>
    <t>-0.8996306918753358</t>
  </si>
  <si>
    <t>-0.1610103748664557</t>
  </si>
  <si>
    <t>-0.05574194751751064</t>
  </si>
  <si>
    <t>-0.04573844215145877</t>
  </si>
  <si>
    <t>-0.011630985434895774</t>
  </si>
  <si>
    <t>0.47932968175984014</t>
  </si>
  <si>
    <t>0.9058051996745601</t>
  </si>
  <si>
    <t>1.1375799294034235</t>
  </si>
  <si>
    <t>1.1811577550171228</t>
  </si>
  <si>
    <t>-2.347825147380819</t>
  </si>
  <si>
    <t>0.375</t>
  </si>
  <si>
    <t>-1.588984736745338</t>
  </si>
  <si>
    <t>0.43781094527363185</t>
  </si>
  <si>
    <t>-1.4892790679978027</t>
  </si>
  <si>
    <t>0.7272727272727273</t>
  </si>
  <si>
    <t>-1.4007604254754034</t>
  </si>
  <si>
    <t>0.7575757575757576</t>
  </si>
  <si>
    <t>-1.2995313648210312</t>
  </si>
  <si>
    <t>0.7878787878787878</t>
  </si>
  <si>
    <t>1.1426389710015352</t>
  </si>
  <si>
    <t>0.8933333333333333</t>
  </si>
  <si>
    <t>-1.0686207994627703</t>
  </si>
  <si>
    <t>0.4431818181818182</t>
  </si>
  <si>
    <t>0.8636648915094859</t>
  </si>
  <si>
    <t>0.8656716417910447</t>
  </si>
  <si>
    <t>-0.7940984454747717</t>
  </si>
  <si>
    <t>0.46875</t>
  </si>
  <si>
    <t>-0.5970215401104833</t>
  </si>
  <si>
    <t>0.4748201438848921</t>
  </si>
  <si>
    <t>0.38992183534291447</t>
  </si>
  <si>
    <t>0.8461538461538461</t>
  </si>
  <si>
    <t>0.3140004620013256</t>
  </si>
  <si>
    <t>0.5057471264367817</t>
  </si>
  <si>
    <t>0.1892668769858086</t>
  </si>
  <si>
    <t>0.84</t>
  </si>
  <si>
    <t>0.008406565362759872</t>
  </si>
  <si>
    <t>Столбец1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</si>
</sst>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9853723-E8BB-4997-9AF8-91D1D2B09C48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telephone_density" tableColumnId="2"/>
      <queryTableField id="3" name="z-score" tableColumnId="3"/>
      <queryTableField id="4" name="GtG" tableColumnId="4"/>
      <queryTableField id="5" name="N" tableColumnId="5"/>
      <queryTableField id="6" name="corr_v" tableColumnId="6"/>
      <queryTableField id="7" name="corr_g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AB850F8A-9D15-4660-BEC5-D3F35C352F4D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sex" tableColumnId="2"/>
      <queryTableField id="3" name="telephone_density" tableColumnId="3"/>
      <queryTableField id="4" name="z-score" tableColumnId="4"/>
      <queryTableField id="5" name="GtG" tableColumnId="5"/>
      <queryTableField id="6" name="N" tableColumnId="6"/>
      <queryTableField id="7" name="corr_v" tableColumnId="7"/>
      <queryTableField id="8" name="corr_g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4B71DBD3-3B88-4B2F-82E8-61909469BF15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Column1" tableColumnId="1"/>
      <queryTableField id="2" name="sex" tableColumnId="2"/>
      <queryTableField id="3" name="telephone_density" tableColumnId="3"/>
      <queryTableField id="4" name="z-score" tableColumnId="4"/>
      <queryTableField id="5" name="GtG" tableColumnId="5"/>
      <queryTableField id="6" name="N" tableColumnId="6"/>
      <queryTableField id="7" name="corr_v" tableColumnId="7"/>
      <queryTableField id="8" name="corr_g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C9880C-9903-49DF-900B-FD2702A5197F}" name="only_reg__2" displayName="only_reg__2" ref="A1:G14" tableType="queryTable" totalsRowShown="0">
  <autoFilter ref="A1:G14" xr:uid="{D3C9880C-9903-49DF-900B-FD2702A5197F}"/>
  <tableColumns count="7">
    <tableColumn id="1" xr3:uid="{8F2DC6AB-786E-4BC9-8213-9CD351C5032C}" uniqueName="1" name="Column1" queryTableFieldId="1"/>
    <tableColumn id="2" xr3:uid="{17C589F3-9771-4CF0-AD05-13BC972A9F27}" uniqueName="2" name="telephone_density" queryTableFieldId="2" dataDxfId="11"/>
    <tableColumn id="3" xr3:uid="{42EBA0CD-733F-478B-8727-ACBB17082E0D}" uniqueName="3" name="z-score" queryTableFieldId="3" dataDxfId="10"/>
    <tableColumn id="4" xr3:uid="{A7EE9289-7492-4988-B488-3709EA7C8A6C}" uniqueName="4" name="GtG" queryTableFieldId="4" dataDxfId="9"/>
    <tableColumn id="5" xr3:uid="{21E8AA88-ABF8-4756-B92D-33D50F4D33A3}" uniqueName="5" name="N" queryTableFieldId="5"/>
    <tableColumn id="6" xr3:uid="{62C0568E-40B0-4666-8607-8FB1D29DBDBD}" uniqueName="6" name="corr_v" queryTableFieldId="6" dataDxfId="8"/>
    <tableColumn id="7" xr3:uid="{F9D037F4-3328-413E-8368-3A3ECC56199E}" uniqueName="7" name="corr_g" queryTableFieldId="7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DA4512-EF77-4F46-93BF-A22DCF64638A}" name="sex_reg__3" displayName="sex_reg__3" ref="A1:H19" tableType="queryTable" totalsRowShown="0">
  <autoFilter ref="A1:H19" xr:uid="{82DA4512-EF77-4F46-93BF-A22DCF64638A}"/>
  <tableColumns count="8">
    <tableColumn id="1" xr3:uid="{9A63CB12-E8E9-40E5-AF84-62B4E47A1099}" uniqueName="1" name="Column1" queryTableFieldId="1"/>
    <tableColumn id="2" xr3:uid="{3A336044-5155-4576-A82F-A4D0C88C574F}" uniqueName="2" name="sex" queryTableFieldId="2" dataDxfId="17"/>
    <tableColumn id="3" xr3:uid="{601A1E7F-9C18-42D1-8670-00E200842731}" uniqueName="3" name="telephone_density" queryTableFieldId="3" dataDxfId="16"/>
    <tableColumn id="4" xr3:uid="{1E14E6B7-A74D-4F62-B985-B7D648752A82}" uniqueName="4" name="z-score" queryTableFieldId="4" dataDxfId="15"/>
    <tableColumn id="5" xr3:uid="{E7201FFD-3AB1-46BA-823D-86B846490B44}" uniqueName="5" name="GtG" queryTableFieldId="5" dataDxfId="14"/>
    <tableColumn id="6" xr3:uid="{F4A0599F-31B7-438F-96B5-45AAC0EF3857}" uniqueName="6" name="N" queryTableFieldId="6"/>
    <tableColumn id="7" xr3:uid="{EF151FFD-35DE-40B1-AA9B-D7B587BE0FF8}" uniqueName="7" name="corr_v" queryTableFieldId="7" dataDxfId="13"/>
    <tableColumn id="8" xr3:uid="{D810E520-55DC-4796-9751-6C3C2176DDF7}" uniqueName="8" name="corr_g" queryTableFieldId="8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AC39C9-ACD3-4E38-9BA1-B79DD368BD68}" name="sex_reg_less100" displayName="sex_reg_less100" ref="A1:I33" tableType="queryTable" totalsRowShown="0">
  <autoFilter ref="A1:I33" xr:uid="{20AC39C9-ACD3-4E38-9BA1-B79DD368BD68}">
    <filterColumn colId="1">
      <filters>
        <filter val="Male"/>
      </filters>
    </filterColumn>
    <filterColumn colId="2">
      <filters>
        <filter val="Spb"/>
      </filters>
    </filterColumn>
  </autoFilter>
  <sortState xmlns:xlrd2="http://schemas.microsoft.com/office/spreadsheetml/2017/richdata2" ref="A2:H33">
    <sortCondition ref="D1:D33"/>
  </sortState>
  <tableColumns count="9">
    <tableColumn id="1" xr3:uid="{6D86F52D-F0A7-4393-89C6-45C486B71344}" uniqueName="1" name="Column1" queryTableFieldId="1"/>
    <tableColumn id="2" xr3:uid="{F46280A2-482F-492D-A389-1D59B080EBFD}" uniqueName="2" name="sex" queryTableFieldId="2" dataDxfId="6"/>
    <tableColumn id="3" xr3:uid="{04DEFF36-4AFC-459E-8A1C-8A435A145DB2}" uniqueName="3" name="telephone_density" queryTableFieldId="3" dataDxfId="5"/>
    <tableColumn id="4" xr3:uid="{638143C7-EC61-4B28-A008-1D08CEC5C082}" uniqueName="4" name="z-score" queryTableFieldId="4" dataDxfId="4"/>
    <tableColumn id="5" xr3:uid="{21DDE595-F158-4F25-B248-3E22EE8EEF53}" uniqueName="5" name="GtG" queryTableFieldId="5" dataDxfId="3"/>
    <tableColumn id="6" xr3:uid="{F620C6AA-D9B8-4E85-B948-63847295996A}" uniqueName="6" name="N" queryTableFieldId="6"/>
    <tableColumn id="7" xr3:uid="{ACCBC7DB-7942-48F0-A5EF-AA1787FCB5A0}" uniqueName="7" name="corr_v" queryTableFieldId="7" dataDxfId="2"/>
    <tableColumn id="8" xr3:uid="{C6D8FC26-3C27-405F-9F88-F3652C70001F}" uniqueName="8" name="corr_g" queryTableFieldId="8" dataDxfId="1"/>
    <tableColumn id="9" xr3:uid="{8DCC5877-B143-4779-B300-ECF0BB0FB3C2}" uniqueName="9" name="Столбец1" queryTableFieldId="9" dataDxfId="0">
      <calculatedColumnFormula>H2-G2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CF48E-991D-4764-A4CE-25F4B7696567}">
  <dimension ref="A1:G14"/>
  <sheetViews>
    <sheetView workbookViewId="0"/>
  </sheetViews>
  <sheetFormatPr defaultRowHeight="14.4" x14ac:dyDescent="0.3"/>
  <cols>
    <col min="1" max="1" width="10.77734375" bestFit="1" customWidth="1"/>
    <col min="2" max="2" width="19" bestFit="1" customWidth="1"/>
    <col min="3" max="3" width="21.5546875" bestFit="1" customWidth="1"/>
    <col min="4" max="4" width="6.33203125" bestFit="1" customWidth="1"/>
    <col min="5" max="5" width="5" bestFit="1" customWidth="1"/>
    <col min="6" max="6" width="19.77734375" bestFit="1" customWidth="1"/>
    <col min="7" max="7" width="1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 s="1" t="s">
        <v>7</v>
      </c>
      <c r="C2" s="1" t="s">
        <v>69</v>
      </c>
      <c r="D2" s="1" t="s">
        <v>13</v>
      </c>
      <c r="E2">
        <v>661</v>
      </c>
      <c r="F2" s="1" t="s">
        <v>17</v>
      </c>
      <c r="G2" s="1" t="s">
        <v>49</v>
      </c>
    </row>
    <row r="3" spans="1:7" x14ac:dyDescent="0.3">
      <c r="A3">
        <v>1</v>
      </c>
      <c r="B3" s="1" t="s">
        <v>15</v>
      </c>
      <c r="C3" s="1" t="s">
        <v>70</v>
      </c>
      <c r="D3" s="1" t="s">
        <v>18</v>
      </c>
      <c r="E3">
        <v>337</v>
      </c>
      <c r="F3" s="1" t="s">
        <v>26</v>
      </c>
      <c r="G3" s="1" t="s">
        <v>51</v>
      </c>
    </row>
    <row r="4" spans="1:7" x14ac:dyDescent="0.3">
      <c r="A4">
        <v>2</v>
      </c>
      <c r="B4" s="1" t="s">
        <v>15</v>
      </c>
      <c r="C4" s="1" t="s">
        <v>71</v>
      </c>
      <c r="D4" s="1" t="s">
        <v>21</v>
      </c>
      <c r="E4">
        <v>271</v>
      </c>
      <c r="F4" s="1" t="s">
        <v>24</v>
      </c>
      <c r="G4" s="1" t="s">
        <v>53</v>
      </c>
    </row>
    <row r="5" spans="1:7" x14ac:dyDescent="0.3">
      <c r="A5">
        <v>3</v>
      </c>
      <c r="B5" s="1" t="s">
        <v>7</v>
      </c>
      <c r="C5" s="1" t="s">
        <v>72</v>
      </c>
      <c r="D5" s="1" t="s">
        <v>8</v>
      </c>
      <c r="E5">
        <v>299</v>
      </c>
      <c r="F5" s="1" t="s">
        <v>9</v>
      </c>
      <c r="G5" s="1" t="s">
        <v>59</v>
      </c>
    </row>
    <row r="6" spans="1:7" x14ac:dyDescent="0.3">
      <c r="A6">
        <v>4</v>
      </c>
      <c r="B6" s="1" t="s">
        <v>12</v>
      </c>
      <c r="C6" s="1" t="s">
        <v>73</v>
      </c>
      <c r="D6" s="1" t="s">
        <v>13</v>
      </c>
      <c r="E6">
        <v>374</v>
      </c>
      <c r="F6" s="1" t="s">
        <v>14</v>
      </c>
      <c r="G6" s="1" t="s">
        <v>49</v>
      </c>
    </row>
    <row r="7" spans="1:7" x14ac:dyDescent="0.3">
      <c r="A7">
        <v>5</v>
      </c>
      <c r="B7" s="1" t="s">
        <v>10</v>
      </c>
      <c r="C7" s="1" t="s">
        <v>74</v>
      </c>
      <c r="D7" s="1" t="s">
        <v>13</v>
      </c>
      <c r="E7">
        <v>3529</v>
      </c>
      <c r="F7" s="1" t="s">
        <v>23</v>
      </c>
      <c r="G7" s="1" t="s">
        <v>49</v>
      </c>
    </row>
    <row r="8" spans="1:7" x14ac:dyDescent="0.3">
      <c r="A8">
        <v>6</v>
      </c>
      <c r="B8" s="1" t="s">
        <v>7</v>
      </c>
      <c r="C8" s="1" t="s">
        <v>75</v>
      </c>
      <c r="D8" s="1" t="s">
        <v>18</v>
      </c>
      <c r="E8">
        <v>141</v>
      </c>
      <c r="F8" s="1" t="s">
        <v>20</v>
      </c>
      <c r="G8" s="1" t="s">
        <v>51</v>
      </c>
    </row>
    <row r="9" spans="1:7" x14ac:dyDescent="0.3">
      <c r="A9">
        <v>7</v>
      </c>
      <c r="B9" s="1" t="s">
        <v>15</v>
      </c>
      <c r="C9" s="1" t="s">
        <v>76</v>
      </c>
      <c r="D9" s="1" t="s">
        <v>8</v>
      </c>
      <c r="E9">
        <v>675</v>
      </c>
      <c r="F9" s="1" t="s">
        <v>27</v>
      </c>
      <c r="G9" s="1" t="s">
        <v>59</v>
      </c>
    </row>
    <row r="10" spans="1:7" x14ac:dyDescent="0.3">
      <c r="A10">
        <v>8</v>
      </c>
      <c r="B10" s="1" t="s">
        <v>10</v>
      </c>
      <c r="C10" s="1" t="s">
        <v>77</v>
      </c>
      <c r="D10" s="1" t="s">
        <v>8</v>
      </c>
      <c r="E10">
        <v>1738</v>
      </c>
      <c r="F10" s="1" t="s">
        <v>11</v>
      </c>
      <c r="G10" s="1" t="s">
        <v>59</v>
      </c>
    </row>
    <row r="11" spans="1:7" x14ac:dyDescent="0.3">
      <c r="A11">
        <v>9</v>
      </c>
      <c r="B11" s="1" t="s">
        <v>15</v>
      </c>
      <c r="C11" s="1" t="s">
        <v>78</v>
      </c>
      <c r="D11" s="1" t="s">
        <v>13</v>
      </c>
      <c r="E11">
        <v>1349</v>
      </c>
      <c r="F11" s="1" t="s">
        <v>16</v>
      </c>
      <c r="G11" s="1" t="s">
        <v>49</v>
      </c>
    </row>
    <row r="12" spans="1:7" x14ac:dyDescent="0.3">
      <c r="A12">
        <v>10</v>
      </c>
      <c r="B12" s="1" t="s">
        <v>7</v>
      </c>
      <c r="C12" s="1" t="s">
        <v>79</v>
      </c>
      <c r="D12" s="1" t="s">
        <v>21</v>
      </c>
      <c r="E12">
        <v>119</v>
      </c>
      <c r="F12" s="1" t="s">
        <v>25</v>
      </c>
      <c r="G12" s="1" t="s">
        <v>53</v>
      </c>
    </row>
    <row r="13" spans="1:7" x14ac:dyDescent="0.3">
      <c r="A13">
        <v>11</v>
      </c>
      <c r="B13" s="1" t="s">
        <v>10</v>
      </c>
      <c r="C13" s="1" t="s">
        <v>80</v>
      </c>
      <c r="D13" s="1" t="s">
        <v>18</v>
      </c>
      <c r="E13">
        <v>869</v>
      </c>
      <c r="F13" s="1" t="s">
        <v>19</v>
      </c>
      <c r="G13" s="1" t="s">
        <v>51</v>
      </c>
    </row>
    <row r="14" spans="1:7" x14ac:dyDescent="0.3">
      <c r="A14">
        <v>12</v>
      </c>
      <c r="B14" s="1" t="s">
        <v>10</v>
      </c>
      <c r="C14" s="1" t="s">
        <v>81</v>
      </c>
      <c r="D14" s="1" t="s">
        <v>21</v>
      </c>
      <c r="E14">
        <v>747</v>
      </c>
      <c r="F14" s="1" t="s">
        <v>22</v>
      </c>
      <c r="G14" s="1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1373-70CD-43A3-97AC-0344D80E3F74}">
  <dimension ref="A1:H19"/>
  <sheetViews>
    <sheetView workbookViewId="0"/>
  </sheetViews>
  <sheetFormatPr defaultRowHeight="14.4" x14ac:dyDescent="0.3"/>
  <cols>
    <col min="1" max="1" width="10.77734375" bestFit="1" customWidth="1"/>
    <col min="2" max="2" width="6.88671875" bestFit="1" customWidth="1"/>
    <col min="3" max="3" width="19" bestFit="1" customWidth="1"/>
    <col min="4" max="4" width="20.44140625" bestFit="1" customWidth="1"/>
    <col min="5" max="5" width="6.33203125" bestFit="1" customWidth="1"/>
    <col min="6" max="6" width="5" bestFit="1" customWidth="1"/>
    <col min="7" max="7" width="19.77734375" bestFit="1" customWidth="1"/>
    <col min="8" max="8" width="18.77734375" bestFit="1" customWidth="1"/>
  </cols>
  <sheetData>
    <row r="1" spans="1:8" x14ac:dyDescent="0.3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0</v>
      </c>
      <c r="B2" s="1" t="s">
        <v>29</v>
      </c>
      <c r="C2" s="1" t="s">
        <v>7</v>
      </c>
      <c r="D2" s="1" t="s">
        <v>48</v>
      </c>
      <c r="E2" s="1" t="s">
        <v>13</v>
      </c>
      <c r="F2">
        <v>335</v>
      </c>
      <c r="G2" s="1" t="s">
        <v>30</v>
      </c>
      <c r="H2" s="1" t="s">
        <v>49</v>
      </c>
    </row>
    <row r="3" spans="1:8" x14ac:dyDescent="0.3">
      <c r="A3">
        <v>1</v>
      </c>
      <c r="B3" s="1" t="s">
        <v>29</v>
      </c>
      <c r="C3" s="1" t="s">
        <v>15</v>
      </c>
      <c r="D3" s="1" t="s">
        <v>50</v>
      </c>
      <c r="E3" s="1" t="s">
        <v>18</v>
      </c>
      <c r="F3">
        <v>171</v>
      </c>
      <c r="G3" s="1" t="s">
        <v>38</v>
      </c>
      <c r="H3" s="1" t="s">
        <v>51</v>
      </c>
    </row>
    <row r="4" spans="1:8" x14ac:dyDescent="0.3">
      <c r="A4">
        <v>2</v>
      </c>
      <c r="B4" s="1" t="s">
        <v>32</v>
      </c>
      <c r="C4" s="1" t="s">
        <v>10</v>
      </c>
      <c r="D4" s="1" t="s">
        <v>52</v>
      </c>
      <c r="E4" s="1" t="s">
        <v>21</v>
      </c>
      <c r="F4">
        <v>379</v>
      </c>
      <c r="G4" s="1" t="s">
        <v>39</v>
      </c>
      <c r="H4" s="1" t="s">
        <v>53</v>
      </c>
    </row>
    <row r="5" spans="1:8" x14ac:dyDescent="0.3">
      <c r="A5">
        <v>3</v>
      </c>
      <c r="B5" s="1" t="s">
        <v>32</v>
      </c>
      <c r="C5" s="1" t="s">
        <v>15</v>
      </c>
      <c r="D5" s="1" t="s">
        <v>54</v>
      </c>
      <c r="E5" s="1" t="s">
        <v>18</v>
      </c>
      <c r="F5">
        <v>167</v>
      </c>
      <c r="G5" s="1" t="s">
        <v>44</v>
      </c>
      <c r="H5" s="1" t="s">
        <v>51</v>
      </c>
    </row>
    <row r="6" spans="1:8" x14ac:dyDescent="0.3">
      <c r="A6">
        <v>4</v>
      </c>
      <c r="B6" s="1" t="s">
        <v>29</v>
      </c>
      <c r="C6" s="1" t="s">
        <v>10</v>
      </c>
      <c r="D6" s="1" t="s">
        <v>55</v>
      </c>
      <c r="E6" s="1" t="s">
        <v>18</v>
      </c>
      <c r="F6">
        <v>428</v>
      </c>
      <c r="G6" s="1" t="s">
        <v>47</v>
      </c>
      <c r="H6" s="1" t="s">
        <v>51</v>
      </c>
    </row>
    <row r="7" spans="1:8" x14ac:dyDescent="0.3">
      <c r="A7">
        <v>5</v>
      </c>
      <c r="B7" s="1" t="s">
        <v>29</v>
      </c>
      <c r="C7" s="1" t="s">
        <v>15</v>
      </c>
      <c r="D7" s="1" t="s">
        <v>56</v>
      </c>
      <c r="E7" s="1" t="s">
        <v>21</v>
      </c>
      <c r="F7">
        <v>136</v>
      </c>
      <c r="G7" s="1" t="s">
        <v>37</v>
      </c>
      <c r="H7" s="1" t="s">
        <v>53</v>
      </c>
    </row>
    <row r="8" spans="1:8" x14ac:dyDescent="0.3">
      <c r="A8">
        <v>6</v>
      </c>
      <c r="B8" s="1" t="s">
        <v>32</v>
      </c>
      <c r="C8" s="1" t="s">
        <v>15</v>
      </c>
      <c r="D8" s="1" t="s">
        <v>56</v>
      </c>
      <c r="E8" s="1" t="s">
        <v>21</v>
      </c>
      <c r="F8">
        <v>136</v>
      </c>
      <c r="G8" s="1" t="s">
        <v>37</v>
      </c>
      <c r="H8" s="1" t="s">
        <v>53</v>
      </c>
    </row>
    <row r="9" spans="1:8" x14ac:dyDescent="0.3">
      <c r="A9">
        <v>7</v>
      </c>
      <c r="B9" s="1" t="s">
        <v>29</v>
      </c>
      <c r="C9" s="1" t="s">
        <v>10</v>
      </c>
      <c r="D9" s="1" t="s">
        <v>57</v>
      </c>
      <c r="E9" s="1" t="s">
        <v>13</v>
      </c>
      <c r="F9">
        <v>1813</v>
      </c>
      <c r="G9" s="1" t="s">
        <v>36</v>
      </c>
      <c r="H9" s="1" t="s">
        <v>49</v>
      </c>
    </row>
    <row r="10" spans="1:8" x14ac:dyDescent="0.3">
      <c r="A10">
        <v>8</v>
      </c>
      <c r="B10" s="1" t="s">
        <v>32</v>
      </c>
      <c r="C10" s="1" t="s">
        <v>10</v>
      </c>
      <c r="D10" s="1" t="s">
        <v>58</v>
      </c>
      <c r="E10" s="1" t="s">
        <v>8</v>
      </c>
      <c r="F10">
        <v>865</v>
      </c>
      <c r="G10" s="1" t="s">
        <v>45</v>
      </c>
      <c r="H10" s="1" t="s">
        <v>59</v>
      </c>
    </row>
    <row r="11" spans="1:8" x14ac:dyDescent="0.3">
      <c r="A11">
        <v>9</v>
      </c>
      <c r="B11" s="1" t="s">
        <v>29</v>
      </c>
      <c r="C11" s="1" t="s">
        <v>15</v>
      </c>
      <c r="D11" s="1" t="s">
        <v>60</v>
      </c>
      <c r="E11" s="1" t="s">
        <v>13</v>
      </c>
      <c r="F11">
        <v>658</v>
      </c>
      <c r="G11" s="1" t="s">
        <v>41</v>
      </c>
      <c r="H11" s="1" t="s">
        <v>49</v>
      </c>
    </row>
    <row r="12" spans="1:8" x14ac:dyDescent="0.3">
      <c r="A12">
        <v>10</v>
      </c>
      <c r="B12" s="1" t="s">
        <v>29</v>
      </c>
      <c r="C12" s="1" t="s">
        <v>10</v>
      </c>
      <c r="D12" s="1" t="s">
        <v>61</v>
      </c>
      <c r="E12" s="1" t="s">
        <v>8</v>
      </c>
      <c r="F12">
        <v>876</v>
      </c>
      <c r="G12" s="1" t="s">
        <v>31</v>
      </c>
      <c r="H12" s="1" t="s">
        <v>59</v>
      </c>
    </row>
    <row r="13" spans="1:8" x14ac:dyDescent="0.3">
      <c r="A13">
        <v>11</v>
      </c>
      <c r="B13" s="1" t="s">
        <v>32</v>
      </c>
      <c r="C13" s="1" t="s">
        <v>10</v>
      </c>
      <c r="D13" s="1" t="s">
        <v>62</v>
      </c>
      <c r="E13" s="1" t="s">
        <v>13</v>
      </c>
      <c r="F13">
        <v>1725</v>
      </c>
      <c r="G13" s="1" t="s">
        <v>40</v>
      </c>
      <c r="H13" s="1" t="s">
        <v>49</v>
      </c>
    </row>
    <row r="14" spans="1:8" x14ac:dyDescent="0.3">
      <c r="A14">
        <v>12</v>
      </c>
      <c r="B14" s="1" t="s">
        <v>32</v>
      </c>
      <c r="C14" s="1" t="s">
        <v>10</v>
      </c>
      <c r="D14" s="1" t="s">
        <v>63</v>
      </c>
      <c r="E14" s="1" t="s">
        <v>18</v>
      </c>
      <c r="F14">
        <v>444</v>
      </c>
      <c r="G14" s="1" t="s">
        <v>35</v>
      </c>
      <c r="H14" s="1" t="s">
        <v>51</v>
      </c>
    </row>
    <row r="15" spans="1:8" x14ac:dyDescent="0.3">
      <c r="A15">
        <v>13</v>
      </c>
      <c r="B15" s="1" t="s">
        <v>32</v>
      </c>
      <c r="C15" s="1" t="s">
        <v>15</v>
      </c>
      <c r="D15" s="1" t="s">
        <v>64</v>
      </c>
      <c r="E15" s="1" t="s">
        <v>8</v>
      </c>
      <c r="F15">
        <v>342</v>
      </c>
      <c r="G15" s="1" t="s">
        <v>34</v>
      </c>
      <c r="H15" s="1" t="s">
        <v>59</v>
      </c>
    </row>
    <row r="16" spans="1:8" x14ac:dyDescent="0.3">
      <c r="A16">
        <v>14</v>
      </c>
      <c r="B16" s="1" t="s">
        <v>29</v>
      </c>
      <c r="C16" s="1" t="s">
        <v>15</v>
      </c>
      <c r="D16" s="1" t="s">
        <v>65</v>
      </c>
      <c r="E16" s="1" t="s">
        <v>8</v>
      </c>
      <c r="F16">
        <v>334</v>
      </c>
      <c r="G16" s="1" t="s">
        <v>46</v>
      </c>
      <c r="H16" s="1" t="s">
        <v>59</v>
      </c>
    </row>
    <row r="17" spans="1:8" x14ac:dyDescent="0.3">
      <c r="A17">
        <v>15</v>
      </c>
      <c r="B17" s="1" t="s">
        <v>32</v>
      </c>
      <c r="C17" s="1" t="s">
        <v>7</v>
      </c>
      <c r="D17" s="1" t="s">
        <v>66</v>
      </c>
      <c r="E17" s="1" t="s">
        <v>13</v>
      </c>
      <c r="F17">
        <v>328</v>
      </c>
      <c r="G17" s="1" t="s">
        <v>42</v>
      </c>
      <c r="H17" s="1" t="s">
        <v>49</v>
      </c>
    </row>
    <row r="18" spans="1:8" x14ac:dyDescent="0.3">
      <c r="A18">
        <v>16</v>
      </c>
      <c r="B18" s="1" t="s">
        <v>29</v>
      </c>
      <c r="C18" s="1" t="s">
        <v>10</v>
      </c>
      <c r="D18" s="1" t="s">
        <v>67</v>
      </c>
      <c r="E18" s="1" t="s">
        <v>21</v>
      </c>
      <c r="F18">
        <v>370</v>
      </c>
      <c r="G18" s="1" t="s">
        <v>43</v>
      </c>
      <c r="H18" s="1" t="s">
        <v>53</v>
      </c>
    </row>
    <row r="19" spans="1:8" x14ac:dyDescent="0.3">
      <c r="A19">
        <v>17</v>
      </c>
      <c r="B19" s="1" t="s">
        <v>32</v>
      </c>
      <c r="C19" s="1" t="s">
        <v>15</v>
      </c>
      <c r="D19" s="1" t="s">
        <v>68</v>
      </c>
      <c r="E19" s="1" t="s">
        <v>13</v>
      </c>
      <c r="F19">
        <v>694</v>
      </c>
      <c r="G19" s="1" t="s">
        <v>33</v>
      </c>
      <c r="H19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B0D57-229C-4234-A9F8-C26CD7798811}">
  <dimension ref="A1:I33"/>
  <sheetViews>
    <sheetView tabSelected="1" workbookViewId="0">
      <selection activeCell="F32" sqref="F32"/>
    </sheetView>
  </sheetViews>
  <sheetFormatPr defaultRowHeight="14.4" x14ac:dyDescent="0.3"/>
  <cols>
    <col min="1" max="1" width="10.77734375" bestFit="1" customWidth="1"/>
    <col min="2" max="2" width="6.88671875" bestFit="1" customWidth="1"/>
    <col min="3" max="3" width="19" bestFit="1" customWidth="1"/>
    <col min="4" max="4" width="20.77734375" bestFit="1" customWidth="1"/>
    <col min="5" max="5" width="6.33203125" bestFit="1" customWidth="1"/>
    <col min="6" max="6" width="5" bestFit="1" customWidth="1"/>
    <col min="7" max="7" width="19.77734375" bestFit="1" customWidth="1"/>
    <col min="8" max="8" width="18.77734375" bestFit="1" customWidth="1"/>
  </cols>
  <sheetData>
    <row r="1" spans="1:9" x14ac:dyDescent="0.3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109</v>
      </c>
    </row>
    <row r="2" spans="1:9" hidden="1" x14ac:dyDescent="0.3">
      <c r="A2">
        <v>31</v>
      </c>
      <c r="B2" s="1" t="s">
        <v>32</v>
      </c>
      <c r="C2" s="1" t="s">
        <v>12</v>
      </c>
      <c r="D2" s="1" t="s">
        <v>108</v>
      </c>
      <c r="E2" s="1" t="s">
        <v>18</v>
      </c>
      <c r="F2">
        <v>39</v>
      </c>
      <c r="G2" s="1" t="s">
        <v>103</v>
      </c>
      <c r="H2" s="1" t="s">
        <v>51</v>
      </c>
      <c r="I2" s="1" t="e">
        <f t="shared" ref="I2:I33" si="0">H2-G2</f>
        <v>#VALUE!</v>
      </c>
    </row>
    <row r="3" spans="1:9" hidden="1" x14ac:dyDescent="0.3">
      <c r="A3">
        <v>30</v>
      </c>
      <c r="B3" s="1" t="s">
        <v>32</v>
      </c>
      <c r="C3" s="1" t="s">
        <v>15</v>
      </c>
      <c r="D3" s="1" t="s">
        <v>68</v>
      </c>
      <c r="E3" s="1" t="s">
        <v>13</v>
      </c>
      <c r="F3">
        <v>694</v>
      </c>
      <c r="G3" s="1" t="s">
        <v>33</v>
      </c>
      <c r="H3" s="1" t="s">
        <v>49</v>
      </c>
      <c r="I3" s="1" t="e">
        <f t="shared" si="0"/>
        <v>#VALUE!</v>
      </c>
    </row>
    <row r="4" spans="1:9" hidden="1" x14ac:dyDescent="0.3">
      <c r="A4">
        <v>29</v>
      </c>
      <c r="B4" s="1" t="s">
        <v>29</v>
      </c>
      <c r="C4" s="1" t="s">
        <v>10</v>
      </c>
      <c r="D4" s="1" t="s">
        <v>67</v>
      </c>
      <c r="E4" s="1" t="s">
        <v>21</v>
      </c>
      <c r="F4">
        <v>370</v>
      </c>
      <c r="G4" s="1" t="s">
        <v>43</v>
      </c>
      <c r="H4" s="1" t="s">
        <v>53</v>
      </c>
      <c r="I4" s="1" t="e">
        <f t="shared" si="0"/>
        <v>#VALUE!</v>
      </c>
    </row>
    <row r="5" spans="1:9" x14ac:dyDescent="0.3">
      <c r="A5">
        <v>28</v>
      </c>
      <c r="B5" s="1" t="s">
        <v>29</v>
      </c>
      <c r="C5" s="1" t="s">
        <v>12</v>
      </c>
      <c r="D5" s="1" t="s">
        <v>106</v>
      </c>
      <c r="E5" s="1" t="s">
        <v>21</v>
      </c>
      <c r="F5">
        <v>25</v>
      </c>
      <c r="G5" s="1" t="s">
        <v>107</v>
      </c>
      <c r="H5" s="1" t="s">
        <v>53</v>
      </c>
      <c r="I5" s="1" t="e">
        <f t="shared" si="0"/>
        <v>#VALUE!</v>
      </c>
    </row>
    <row r="6" spans="1:9" hidden="1" x14ac:dyDescent="0.3">
      <c r="A6">
        <v>27</v>
      </c>
      <c r="B6" s="1" t="s">
        <v>32</v>
      </c>
      <c r="C6" s="1" t="s">
        <v>7</v>
      </c>
      <c r="D6" s="1" t="s">
        <v>66</v>
      </c>
      <c r="E6" s="1" t="s">
        <v>13</v>
      </c>
      <c r="F6">
        <v>328</v>
      </c>
      <c r="G6" s="1" t="s">
        <v>42</v>
      </c>
      <c r="H6" s="1" t="s">
        <v>49</v>
      </c>
      <c r="I6" s="1" t="e">
        <f t="shared" si="0"/>
        <v>#VALUE!</v>
      </c>
    </row>
    <row r="7" spans="1:9" x14ac:dyDescent="0.3">
      <c r="A7">
        <v>26</v>
      </c>
      <c r="B7" s="1" t="s">
        <v>29</v>
      </c>
      <c r="C7" s="1" t="s">
        <v>12</v>
      </c>
      <c r="D7" s="1" t="s">
        <v>104</v>
      </c>
      <c r="E7" s="1" t="s">
        <v>13</v>
      </c>
      <c r="F7">
        <v>174</v>
      </c>
      <c r="G7" s="1" t="s">
        <v>105</v>
      </c>
      <c r="H7" s="1" t="s">
        <v>49</v>
      </c>
      <c r="I7" s="1" t="e">
        <f t="shared" si="0"/>
        <v>#VALUE!</v>
      </c>
    </row>
    <row r="8" spans="1:9" hidden="1" x14ac:dyDescent="0.3">
      <c r="A8">
        <v>25</v>
      </c>
      <c r="B8" s="1" t="s">
        <v>29</v>
      </c>
      <c r="C8" s="1" t="s">
        <v>7</v>
      </c>
      <c r="D8" s="1" t="s">
        <v>102</v>
      </c>
      <c r="E8" s="1" t="s">
        <v>21</v>
      </c>
      <c r="F8">
        <v>52</v>
      </c>
      <c r="G8" s="1" t="s">
        <v>103</v>
      </c>
      <c r="H8" s="1" t="s">
        <v>53</v>
      </c>
      <c r="I8" s="1" t="e">
        <f t="shared" si="0"/>
        <v>#VALUE!</v>
      </c>
    </row>
    <row r="9" spans="1:9" hidden="1" x14ac:dyDescent="0.3">
      <c r="A9">
        <v>24</v>
      </c>
      <c r="B9" s="1" t="s">
        <v>29</v>
      </c>
      <c r="C9" s="1" t="s">
        <v>15</v>
      </c>
      <c r="D9" s="1" t="s">
        <v>65</v>
      </c>
      <c r="E9" s="1" t="s">
        <v>8</v>
      </c>
      <c r="F9">
        <v>334</v>
      </c>
      <c r="G9" s="1" t="s">
        <v>46</v>
      </c>
      <c r="H9" s="1" t="s">
        <v>59</v>
      </c>
      <c r="I9" s="1" t="e">
        <f t="shared" si="0"/>
        <v>#VALUE!</v>
      </c>
    </row>
    <row r="10" spans="1:9" hidden="1" x14ac:dyDescent="0.3">
      <c r="A10">
        <v>23</v>
      </c>
      <c r="B10" s="1" t="s">
        <v>32</v>
      </c>
      <c r="C10" s="1" t="s">
        <v>15</v>
      </c>
      <c r="D10" s="1" t="s">
        <v>64</v>
      </c>
      <c r="E10" s="1" t="s">
        <v>8</v>
      </c>
      <c r="F10">
        <v>342</v>
      </c>
      <c r="G10" s="1" t="s">
        <v>34</v>
      </c>
      <c r="H10" s="1" t="s">
        <v>59</v>
      </c>
      <c r="I10" s="1" t="e">
        <f t="shared" si="0"/>
        <v>#VALUE!</v>
      </c>
    </row>
    <row r="11" spans="1:9" hidden="1" x14ac:dyDescent="0.3">
      <c r="A11">
        <v>22</v>
      </c>
      <c r="B11" s="1" t="s">
        <v>32</v>
      </c>
      <c r="C11" s="1" t="s">
        <v>10</v>
      </c>
      <c r="D11" s="1" t="s">
        <v>63</v>
      </c>
      <c r="E11" s="1" t="s">
        <v>18</v>
      </c>
      <c r="F11">
        <v>444</v>
      </c>
      <c r="G11" s="1" t="s">
        <v>35</v>
      </c>
      <c r="H11" s="1" t="s">
        <v>51</v>
      </c>
      <c r="I11" s="1" t="e">
        <f t="shared" si="0"/>
        <v>#VALUE!</v>
      </c>
    </row>
    <row r="12" spans="1:9" hidden="1" x14ac:dyDescent="0.3">
      <c r="A12">
        <v>21</v>
      </c>
      <c r="B12" s="1" t="s">
        <v>29</v>
      </c>
      <c r="C12" s="1" t="s">
        <v>7</v>
      </c>
      <c r="D12" s="1" t="s">
        <v>100</v>
      </c>
      <c r="E12" s="1" t="s">
        <v>8</v>
      </c>
      <c r="F12">
        <v>139</v>
      </c>
      <c r="G12" s="1" t="s">
        <v>101</v>
      </c>
      <c r="H12" s="1" t="s">
        <v>59</v>
      </c>
      <c r="I12" s="1" t="e">
        <f t="shared" si="0"/>
        <v>#VALUE!</v>
      </c>
    </row>
    <row r="13" spans="1:9" hidden="1" x14ac:dyDescent="0.3">
      <c r="A13">
        <v>20</v>
      </c>
      <c r="B13" s="1" t="s">
        <v>32</v>
      </c>
      <c r="C13" s="1" t="s">
        <v>10</v>
      </c>
      <c r="D13" s="1" t="s">
        <v>62</v>
      </c>
      <c r="E13" s="1" t="s">
        <v>13</v>
      </c>
      <c r="F13">
        <v>1725</v>
      </c>
      <c r="G13" s="1" t="s">
        <v>40</v>
      </c>
      <c r="H13" s="1" t="s">
        <v>49</v>
      </c>
      <c r="I13" s="1" t="e">
        <f t="shared" si="0"/>
        <v>#VALUE!</v>
      </c>
    </row>
    <row r="14" spans="1:9" hidden="1" x14ac:dyDescent="0.3">
      <c r="A14">
        <v>19</v>
      </c>
      <c r="B14" s="1" t="s">
        <v>29</v>
      </c>
      <c r="C14" s="1" t="s">
        <v>10</v>
      </c>
      <c r="D14" s="1" t="s">
        <v>61</v>
      </c>
      <c r="E14" s="1" t="s">
        <v>8</v>
      </c>
      <c r="F14">
        <v>876</v>
      </c>
      <c r="G14" s="1" t="s">
        <v>31</v>
      </c>
      <c r="H14" s="1" t="s">
        <v>59</v>
      </c>
      <c r="I14" s="1" t="e">
        <f t="shared" si="0"/>
        <v>#VALUE!</v>
      </c>
    </row>
    <row r="15" spans="1:9" hidden="1" x14ac:dyDescent="0.3">
      <c r="A15">
        <v>18</v>
      </c>
      <c r="B15" s="1" t="s">
        <v>29</v>
      </c>
      <c r="C15" s="1" t="s">
        <v>15</v>
      </c>
      <c r="D15" s="1" t="s">
        <v>60</v>
      </c>
      <c r="E15" s="1" t="s">
        <v>13</v>
      </c>
      <c r="F15">
        <v>658</v>
      </c>
      <c r="G15" s="1" t="s">
        <v>41</v>
      </c>
      <c r="H15" s="1" t="s">
        <v>49</v>
      </c>
      <c r="I15" s="1" t="e">
        <f t="shared" si="0"/>
        <v>#VALUE!</v>
      </c>
    </row>
    <row r="16" spans="1:9" hidden="1" x14ac:dyDescent="0.3">
      <c r="A16">
        <v>17</v>
      </c>
      <c r="B16" s="1" t="s">
        <v>32</v>
      </c>
      <c r="C16" s="1" t="s">
        <v>10</v>
      </c>
      <c r="D16" s="1" t="s">
        <v>58</v>
      </c>
      <c r="E16" s="1" t="s">
        <v>8</v>
      </c>
      <c r="F16">
        <v>865</v>
      </c>
      <c r="G16" s="1" t="s">
        <v>45</v>
      </c>
      <c r="H16" s="1" t="s">
        <v>59</v>
      </c>
      <c r="I16" s="1" t="e">
        <f t="shared" si="0"/>
        <v>#VALUE!</v>
      </c>
    </row>
    <row r="17" spans="1:9" hidden="1" x14ac:dyDescent="0.3">
      <c r="A17">
        <v>16</v>
      </c>
      <c r="B17" s="1" t="s">
        <v>32</v>
      </c>
      <c r="C17" s="1" t="s">
        <v>7</v>
      </c>
      <c r="D17" s="1" t="s">
        <v>98</v>
      </c>
      <c r="E17" s="1" t="s">
        <v>8</v>
      </c>
      <c r="F17">
        <v>160</v>
      </c>
      <c r="G17" s="1" t="s">
        <v>99</v>
      </c>
      <c r="H17" s="1" t="s">
        <v>59</v>
      </c>
      <c r="I17" s="1" t="e">
        <f t="shared" si="0"/>
        <v>#VALUE!</v>
      </c>
    </row>
    <row r="18" spans="1:9" hidden="1" x14ac:dyDescent="0.3">
      <c r="A18">
        <v>15</v>
      </c>
      <c r="B18" s="1" t="s">
        <v>32</v>
      </c>
      <c r="C18" s="1" t="s">
        <v>7</v>
      </c>
      <c r="D18" s="1" t="s">
        <v>96</v>
      </c>
      <c r="E18" s="1" t="s">
        <v>21</v>
      </c>
      <c r="F18">
        <v>67</v>
      </c>
      <c r="G18" s="1" t="s">
        <v>97</v>
      </c>
      <c r="H18" s="1" t="s">
        <v>53</v>
      </c>
      <c r="I18" s="1" t="e">
        <f t="shared" si="0"/>
        <v>#VALUE!</v>
      </c>
    </row>
    <row r="19" spans="1:9" hidden="1" x14ac:dyDescent="0.3">
      <c r="A19">
        <v>14</v>
      </c>
      <c r="B19" s="1" t="s">
        <v>29</v>
      </c>
      <c r="C19" s="1" t="s">
        <v>10</v>
      </c>
      <c r="D19" s="1" t="s">
        <v>57</v>
      </c>
      <c r="E19" s="1" t="s">
        <v>13</v>
      </c>
      <c r="F19">
        <v>1813</v>
      </c>
      <c r="G19" s="1" t="s">
        <v>36</v>
      </c>
      <c r="H19" s="1" t="s">
        <v>49</v>
      </c>
      <c r="I19" s="1" t="e">
        <f t="shared" si="0"/>
        <v>#VALUE!</v>
      </c>
    </row>
    <row r="20" spans="1:9" hidden="1" x14ac:dyDescent="0.3">
      <c r="A20">
        <v>12</v>
      </c>
      <c r="B20" s="1" t="s">
        <v>29</v>
      </c>
      <c r="C20" s="1" t="s">
        <v>15</v>
      </c>
      <c r="D20" s="1" t="s">
        <v>56</v>
      </c>
      <c r="E20" s="1" t="s">
        <v>21</v>
      </c>
      <c r="F20">
        <v>136</v>
      </c>
      <c r="G20" s="1" t="s">
        <v>37</v>
      </c>
      <c r="H20" s="1" t="s">
        <v>53</v>
      </c>
      <c r="I20" s="1" t="e">
        <f t="shared" si="0"/>
        <v>#VALUE!</v>
      </c>
    </row>
    <row r="21" spans="1:9" hidden="1" x14ac:dyDescent="0.3">
      <c r="A21">
        <v>13</v>
      </c>
      <c r="B21" s="1" t="s">
        <v>32</v>
      </c>
      <c r="C21" s="1" t="s">
        <v>15</v>
      </c>
      <c r="D21" s="1" t="s">
        <v>56</v>
      </c>
      <c r="E21" s="1" t="s">
        <v>21</v>
      </c>
      <c r="F21">
        <v>136</v>
      </c>
      <c r="G21" s="1" t="s">
        <v>37</v>
      </c>
      <c r="H21" s="1" t="s">
        <v>53</v>
      </c>
      <c r="I21" s="1" t="e">
        <f t="shared" si="0"/>
        <v>#VALUE!</v>
      </c>
    </row>
    <row r="22" spans="1:9" hidden="1" x14ac:dyDescent="0.3">
      <c r="A22">
        <v>11</v>
      </c>
      <c r="B22" s="1" t="s">
        <v>32</v>
      </c>
      <c r="C22" s="1" t="s">
        <v>12</v>
      </c>
      <c r="D22" s="1" t="s">
        <v>94</v>
      </c>
      <c r="E22" s="1" t="s">
        <v>8</v>
      </c>
      <c r="F22">
        <v>88</v>
      </c>
      <c r="G22" s="1" t="s">
        <v>95</v>
      </c>
      <c r="H22" s="1" t="s">
        <v>59</v>
      </c>
      <c r="I22" s="1" t="e">
        <f t="shared" si="0"/>
        <v>#VALUE!</v>
      </c>
    </row>
    <row r="23" spans="1:9" hidden="1" x14ac:dyDescent="0.3">
      <c r="A23">
        <v>10</v>
      </c>
      <c r="B23" s="1" t="s">
        <v>29</v>
      </c>
      <c r="C23" s="1" t="s">
        <v>10</v>
      </c>
      <c r="D23" s="1" t="s">
        <v>55</v>
      </c>
      <c r="E23" s="1" t="s">
        <v>18</v>
      </c>
      <c r="F23">
        <v>428</v>
      </c>
      <c r="G23" s="1" t="s">
        <v>47</v>
      </c>
      <c r="H23" s="1" t="s">
        <v>51</v>
      </c>
      <c r="I23" s="1" t="e">
        <f t="shared" si="0"/>
        <v>#VALUE!</v>
      </c>
    </row>
    <row r="24" spans="1:9" hidden="1" x14ac:dyDescent="0.3">
      <c r="A24">
        <v>9</v>
      </c>
      <c r="B24" s="1" t="s">
        <v>32</v>
      </c>
      <c r="C24" s="1" t="s">
        <v>15</v>
      </c>
      <c r="D24" s="1" t="s">
        <v>54</v>
      </c>
      <c r="E24" s="1" t="s">
        <v>18</v>
      </c>
      <c r="F24">
        <v>167</v>
      </c>
      <c r="G24" s="1" t="s">
        <v>44</v>
      </c>
      <c r="H24" s="1" t="s">
        <v>51</v>
      </c>
      <c r="I24" s="1" t="e">
        <f t="shared" si="0"/>
        <v>#VALUE!</v>
      </c>
    </row>
    <row r="25" spans="1:9" hidden="1" x14ac:dyDescent="0.3">
      <c r="A25">
        <v>8</v>
      </c>
      <c r="B25" s="1" t="s">
        <v>32</v>
      </c>
      <c r="C25" s="1" t="s">
        <v>7</v>
      </c>
      <c r="D25" s="1" t="s">
        <v>92</v>
      </c>
      <c r="E25" s="1" t="s">
        <v>18</v>
      </c>
      <c r="F25">
        <v>75</v>
      </c>
      <c r="G25" s="1" t="s">
        <v>93</v>
      </c>
      <c r="H25" s="1" t="s">
        <v>51</v>
      </c>
      <c r="I25" s="1" t="e">
        <f t="shared" si="0"/>
        <v>#VALUE!</v>
      </c>
    </row>
    <row r="26" spans="1:9" hidden="1" x14ac:dyDescent="0.3">
      <c r="A26">
        <v>7</v>
      </c>
      <c r="B26" s="1" t="s">
        <v>29</v>
      </c>
      <c r="C26" s="1" t="s">
        <v>7</v>
      </c>
      <c r="D26" s="1" t="s">
        <v>90</v>
      </c>
      <c r="E26" s="1" t="s">
        <v>18</v>
      </c>
      <c r="F26">
        <v>66</v>
      </c>
      <c r="G26" s="1" t="s">
        <v>91</v>
      </c>
      <c r="H26" s="1" t="s">
        <v>51</v>
      </c>
      <c r="I26" s="1" t="e">
        <f t="shared" si="0"/>
        <v>#VALUE!</v>
      </c>
    </row>
    <row r="27" spans="1:9" x14ac:dyDescent="0.3">
      <c r="A27">
        <v>6</v>
      </c>
      <c r="B27" s="1" t="s">
        <v>29</v>
      </c>
      <c r="C27" s="1" t="s">
        <v>12</v>
      </c>
      <c r="D27" s="1" t="s">
        <v>88</v>
      </c>
      <c r="E27" s="1" t="s">
        <v>18</v>
      </c>
      <c r="F27">
        <v>33</v>
      </c>
      <c r="G27" s="1" t="s">
        <v>89</v>
      </c>
      <c r="H27" s="1" t="s">
        <v>51</v>
      </c>
      <c r="I27" s="1" t="e">
        <f t="shared" si="0"/>
        <v>#VALUE!</v>
      </c>
    </row>
    <row r="28" spans="1:9" hidden="1" x14ac:dyDescent="0.3">
      <c r="A28">
        <v>5</v>
      </c>
      <c r="B28" s="1" t="s">
        <v>32</v>
      </c>
      <c r="C28" s="1" t="s">
        <v>12</v>
      </c>
      <c r="D28" s="1" t="s">
        <v>86</v>
      </c>
      <c r="E28" s="1" t="s">
        <v>21</v>
      </c>
      <c r="F28">
        <v>33</v>
      </c>
      <c r="G28" s="1" t="s">
        <v>87</v>
      </c>
      <c r="H28" s="1" t="s">
        <v>53</v>
      </c>
      <c r="I28" s="1" t="e">
        <f t="shared" si="0"/>
        <v>#VALUE!</v>
      </c>
    </row>
    <row r="29" spans="1:9" hidden="1" x14ac:dyDescent="0.3">
      <c r="A29">
        <v>4</v>
      </c>
      <c r="B29" s="1" t="s">
        <v>32</v>
      </c>
      <c r="C29" s="1" t="s">
        <v>12</v>
      </c>
      <c r="D29" s="1" t="s">
        <v>84</v>
      </c>
      <c r="E29" s="1" t="s">
        <v>13</v>
      </c>
      <c r="F29">
        <v>201</v>
      </c>
      <c r="G29" s="1" t="s">
        <v>85</v>
      </c>
      <c r="H29" s="1" t="s">
        <v>49</v>
      </c>
      <c r="I29" s="1" t="e">
        <f t="shared" si="0"/>
        <v>#VALUE!</v>
      </c>
    </row>
    <row r="30" spans="1:9" hidden="1" x14ac:dyDescent="0.3">
      <c r="A30">
        <v>3</v>
      </c>
      <c r="B30" s="1" t="s">
        <v>32</v>
      </c>
      <c r="C30" s="1" t="s">
        <v>10</v>
      </c>
      <c r="D30" s="1" t="s">
        <v>52</v>
      </c>
      <c r="E30" s="1" t="s">
        <v>21</v>
      </c>
      <c r="F30">
        <v>379</v>
      </c>
      <c r="G30" s="1" t="s">
        <v>39</v>
      </c>
      <c r="H30" s="1" t="s">
        <v>53</v>
      </c>
      <c r="I30" s="1" t="e">
        <f t="shared" si="0"/>
        <v>#VALUE!</v>
      </c>
    </row>
    <row r="31" spans="1:9" hidden="1" x14ac:dyDescent="0.3">
      <c r="A31">
        <v>2</v>
      </c>
      <c r="B31" s="1" t="s">
        <v>29</v>
      </c>
      <c r="C31" s="1" t="s">
        <v>15</v>
      </c>
      <c r="D31" s="1" t="s">
        <v>50</v>
      </c>
      <c r="E31" s="1" t="s">
        <v>18</v>
      </c>
      <c r="F31">
        <v>171</v>
      </c>
      <c r="G31" s="1" t="s">
        <v>38</v>
      </c>
      <c r="H31" s="1" t="s">
        <v>51</v>
      </c>
      <c r="I31" s="1" t="e">
        <f t="shared" si="0"/>
        <v>#VALUE!</v>
      </c>
    </row>
    <row r="32" spans="1:9" x14ac:dyDescent="0.3">
      <c r="A32">
        <v>1</v>
      </c>
      <c r="B32" s="1" t="s">
        <v>29</v>
      </c>
      <c r="C32" s="1" t="s">
        <v>12</v>
      </c>
      <c r="D32" s="1" t="s">
        <v>82</v>
      </c>
      <c r="E32" s="1" t="s">
        <v>8</v>
      </c>
      <c r="F32">
        <v>88</v>
      </c>
      <c r="G32" s="1" t="s">
        <v>83</v>
      </c>
      <c r="H32" s="1" t="s">
        <v>59</v>
      </c>
      <c r="I32" s="1" t="e">
        <f t="shared" si="0"/>
        <v>#VALUE!</v>
      </c>
    </row>
    <row r="33" spans="1:9" hidden="1" x14ac:dyDescent="0.3">
      <c r="A33">
        <v>0</v>
      </c>
      <c r="B33" s="1" t="s">
        <v>29</v>
      </c>
      <c r="C33" s="1" t="s">
        <v>7</v>
      </c>
      <c r="D33" s="1" t="s">
        <v>48</v>
      </c>
      <c r="E33" s="1" t="s">
        <v>13</v>
      </c>
      <c r="F33">
        <v>335</v>
      </c>
      <c r="G33" s="1" t="s">
        <v>30</v>
      </c>
      <c r="H33" s="1" t="s">
        <v>49</v>
      </c>
      <c r="I33" s="1" t="e">
        <f t="shared" si="0"/>
        <v>#VALUE!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8AD4-56FE-4D5F-97CF-A3C15327C9C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3EF078-1D13-42AE-B65B-A984041079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сравнение конверсий по регионам</vt:lpstr>
      <vt:lpstr>по регионам и полу</vt:lpstr>
      <vt:lpstr>по  региону и полу все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Uliana Korovina</dc:creator>
  <cp:lastModifiedBy>Uliana Korovina</cp:lastModifiedBy>
  <dcterms:created xsi:type="dcterms:W3CDTF">2023-12-18T12:00:14Z</dcterms:created>
  <dcterms:modified xsi:type="dcterms:W3CDTF">2023-12-20T07:31:54Z</dcterms:modified>
</cp:coreProperties>
</file>