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практики роя, которые надо доделать\"/>
    </mc:Choice>
  </mc:AlternateContent>
  <xr:revisionPtr revIDLastSave="0" documentId="13_ncr:1_{002CDFDC-8394-42A5-8294-3E923418DFF8}" xr6:coauthVersionLast="47" xr6:coauthVersionMax="47" xr10:uidLastSave="{00000000-0000-0000-0000-000000000000}"/>
  <bookViews>
    <workbookView xWindow="-108" yWindow="-108" windowWidth="23256" windowHeight="12456" activeTab="4" xr2:uid="{A9ECAF11-243C-48AD-A7B1-FA8D7CC95C2C}"/>
  </bookViews>
  <sheets>
    <sheet name="Задание 1" sheetId="1" r:id="rId1"/>
    <sheet name="Задание 2" sheetId="2" r:id="rId2"/>
    <sheet name="Задание 3" sheetId="3" r:id="rId3"/>
    <sheet name="Задание 4" sheetId="6" r:id="rId4"/>
    <sheet name="Задание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6" l="1"/>
  <c r="C63" i="6"/>
  <c r="F63" i="6" s="1"/>
  <c r="G63" i="6" s="1"/>
  <c r="F62" i="6"/>
  <c r="G62" i="6" s="1"/>
  <c r="E62" i="6"/>
  <c r="C62" i="6"/>
  <c r="E61" i="6"/>
  <c r="C61" i="6"/>
  <c r="F61" i="6" s="1"/>
  <c r="G61" i="6" s="1"/>
  <c r="E60" i="6"/>
  <c r="C60" i="6"/>
  <c r="F60" i="6" s="1"/>
  <c r="G60" i="6" s="1"/>
  <c r="E59" i="6"/>
  <c r="C59" i="6"/>
  <c r="F59" i="6" s="1"/>
  <c r="G59" i="6" s="1"/>
  <c r="E58" i="6"/>
  <c r="C58" i="6"/>
  <c r="F58" i="6" s="1"/>
  <c r="G58" i="6" s="1"/>
  <c r="E57" i="6"/>
  <c r="C57" i="6"/>
  <c r="F57" i="6" s="1"/>
  <c r="G57" i="6" s="1"/>
  <c r="E56" i="6"/>
  <c r="C56" i="6"/>
  <c r="F56" i="6" s="1"/>
  <c r="G56" i="6" s="1"/>
  <c r="E55" i="6"/>
  <c r="C55" i="6"/>
  <c r="F55" i="6" s="1"/>
  <c r="G55" i="6" s="1"/>
  <c r="E54" i="6"/>
  <c r="C54" i="6"/>
  <c r="F54" i="6" s="1"/>
  <c r="G54" i="6" s="1"/>
  <c r="E53" i="6"/>
  <c r="C53" i="6"/>
  <c r="F53" i="6" s="1"/>
  <c r="G53" i="6" s="1"/>
  <c r="E52" i="6"/>
  <c r="C52" i="6"/>
  <c r="F52" i="6" s="1"/>
  <c r="G52" i="6" s="1"/>
  <c r="E51" i="6"/>
  <c r="C51" i="6"/>
  <c r="F51" i="6" s="1"/>
  <c r="G51" i="6" s="1"/>
  <c r="E50" i="6"/>
  <c r="C50" i="6"/>
  <c r="F50" i="6" s="1"/>
  <c r="G50" i="6" s="1"/>
  <c r="E49" i="6"/>
  <c r="C49" i="6"/>
  <c r="F49" i="6" s="1"/>
  <c r="G49" i="6" s="1"/>
  <c r="E48" i="6"/>
  <c r="C48" i="6"/>
  <c r="F48" i="6" s="1"/>
  <c r="G48" i="6" s="1"/>
  <c r="E47" i="6"/>
  <c r="C47" i="6"/>
  <c r="F47" i="6" s="1"/>
  <c r="G47" i="6" s="1"/>
  <c r="E46" i="6"/>
  <c r="C46" i="6"/>
  <c r="F46" i="6" s="1"/>
  <c r="G46" i="6" s="1"/>
  <c r="E45" i="6"/>
  <c r="C45" i="6"/>
  <c r="F45" i="6" s="1"/>
  <c r="G45" i="6" s="1"/>
  <c r="E44" i="6"/>
  <c r="C44" i="6"/>
  <c r="F44" i="6" s="1"/>
  <c r="G44" i="6" s="1"/>
  <c r="E43" i="6"/>
  <c r="C43" i="6"/>
  <c r="F43" i="6" s="1"/>
  <c r="G43" i="6" s="1"/>
  <c r="E42" i="6"/>
  <c r="C42" i="6"/>
  <c r="F42" i="6" s="1"/>
  <c r="G42" i="6" s="1"/>
  <c r="E41" i="6"/>
  <c r="C41" i="6"/>
  <c r="F41" i="6" s="1"/>
  <c r="G41" i="6" s="1"/>
  <c r="C65" i="6" s="1"/>
  <c r="E24" i="6"/>
  <c r="C24" i="6"/>
  <c r="F24" i="6" s="1"/>
  <c r="G24" i="6" s="1"/>
  <c r="E23" i="6"/>
  <c r="C23" i="6"/>
  <c r="E22" i="6"/>
  <c r="C22" i="6"/>
  <c r="F22" i="6" s="1"/>
  <c r="G22" i="6" s="1"/>
  <c r="E21" i="6"/>
  <c r="C21" i="6"/>
  <c r="F21" i="6" s="1"/>
  <c r="G21" i="6" s="1"/>
  <c r="E20" i="6"/>
  <c r="C20" i="6"/>
  <c r="E19" i="6"/>
  <c r="C19" i="6"/>
  <c r="F19" i="6" s="1"/>
  <c r="G19" i="6" s="1"/>
  <c r="E18" i="6"/>
  <c r="C18" i="6"/>
  <c r="F18" i="6" s="1"/>
  <c r="G18" i="6" s="1"/>
  <c r="E17" i="6"/>
  <c r="C17" i="6"/>
  <c r="E16" i="6"/>
  <c r="C16" i="6"/>
  <c r="F16" i="6" s="1"/>
  <c r="G16" i="6" s="1"/>
  <c r="E15" i="6"/>
  <c r="C15" i="6"/>
  <c r="F15" i="6" s="1"/>
  <c r="G15" i="6" s="1"/>
  <c r="E14" i="6"/>
  <c r="C14" i="6"/>
  <c r="E13" i="6"/>
  <c r="C13" i="6"/>
  <c r="F13" i="6" s="1"/>
  <c r="G13" i="6" s="1"/>
  <c r="E12" i="6"/>
  <c r="C12" i="6"/>
  <c r="F12" i="6" s="1"/>
  <c r="G12" i="6" s="1"/>
  <c r="E11" i="6"/>
  <c r="C11" i="6"/>
  <c r="E10" i="6"/>
  <c r="C10" i="6"/>
  <c r="F10" i="6" s="1"/>
  <c r="G10" i="6" s="1"/>
  <c r="E9" i="6"/>
  <c r="C9" i="6"/>
  <c r="F9" i="6" s="1"/>
  <c r="G9" i="6" s="1"/>
  <c r="E8" i="6"/>
  <c r="C8" i="6"/>
  <c r="E7" i="6"/>
  <c r="C7" i="6"/>
  <c r="F7" i="6" s="1"/>
  <c r="G7" i="6" s="1"/>
  <c r="E6" i="6"/>
  <c r="C6" i="6"/>
  <c r="F6" i="6" s="1"/>
  <c r="G6" i="6" s="1"/>
  <c r="E5" i="6"/>
  <c r="C5" i="6"/>
  <c r="E4" i="6"/>
  <c r="C4" i="6"/>
  <c r="F4" i="6" s="1"/>
  <c r="G4" i="6" s="1"/>
  <c r="E3" i="6"/>
  <c r="C3" i="6"/>
  <c r="F3" i="6" s="1"/>
  <c r="G3" i="6" s="1"/>
  <c r="E2" i="6"/>
  <c r="C2" i="6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0" i="2"/>
  <c r="A53" i="2" s="1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F11" i="2"/>
  <c r="G11" i="2" s="1"/>
  <c r="F13" i="2"/>
  <c r="G13" i="2" s="1"/>
  <c r="F23" i="2"/>
  <c r="G23" i="2" s="1"/>
  <c r="F2" i="2"/>
  <c r="G2" i="2" s="1"/>
  <c r="B30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C3" i="2"/>
  <c r="F3" i="2" s="1"/>
  <c r="G3" i="2" s="1"/>
  <c r="C4" i="2"/>
  <c r="F4" i="2" s="1"/>
  <c r="G4" i="2" s="1"/>
  <c r="C5" i="2"/>
  <c r="F5" i="2" s="1"/>
  <c r="G5" i="2" s="1"/>
  <c r="A25" i="2" s="1"/>
  <c r="C6" i="2"/>
  <c r="F6" i="2" s="1"/>
  <c r="G6" i="2" s="1"/>
  <c r="C7" i="2"/>
  <c r="F7" i="2" s="1"/>
  <c r="G7" i="2" s="1"/>
  <c r="C8" i="2"/>
  <c r="F8" i="2" s="1"/>
  <c r="G8" i="2" s="1"/>
  <c r="C9" i="2"/>
  <c r="F9" i="2" s="1"/>
  <c r="G9" i="2" s="1"/>
  <c r="C10" i="2"/>
  <c r="F10" i="2" s="1"/>
  <c r="G10" i="2" s="1"/>
  <c r="C11" i="2"/>
  <c r="C12" i="2"/>
  <c r="F12" i="2" s="1"/>
  <c r="G12" i="2" s="1"/>
  <c r="C13" i="2"/>
  <c r="C14" i="2"/>
  <c r="F14" i="2" s="1"/>
  <c r="G14" i="2" s="1"/>
  <c r="C15" i="2"/>
  <c r="F15" i="2" s="1"/>
  <c r="G15" i="2" s="1"/>
  <c r="C16" i="2"/>
  <c r="F16" i="2" s="1"/>
  <c r="G16" i="2" s="1"/>
  <c r="C17" i="2"/>
  <c r="F17" i="2" s="1"/>
  <c r="G17" i="2" s="1"/>
  <c r="C18" i="2"/>
  <c r="F18" i="2" s="1"/>
  <c r="G18" i="2" s="1"/>
  <c r="C19" i="2"/>
  <c r="F19" i="2" s="1"/>
  <c r="G19" i="2" s="1"/>
  <c r="C20" i="2"/>
  <c r="F20" i="2" s="1"/>
  <c r="G20" i="2" s="1"/>
  <c r="C21" i="2"/>
  <c r="F21" i="2" s="1"/>
  <c r="G21" i="2" s="1"/>
  <c r="C22" i="2"/>
  <c r="F22" i="2" s="1"/>
  <c r="G22" i="2" s="1"/>
  <c r="C23" i="2"/>
  <c r="C24" i="2"/>
  <c r="F24" i="2" s="1"/>
  <c r="G24" i="2" s="1"/>
  <c r="C2" i="2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3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G23" i="3" s="1"/>
  <c r="B54" i="3" s="1"/>
  <c r="C54" i="3" s="1"/>
  <c r="F24" i="3"/>
  <c r="G24" i="3" s="1"/>
  <c r="B55" i="3" s="1"/>
  <c r="C55" i="3" s="1"/>
  <c r="F2" i="3"/>
  <c r="E54" i="3"/>
  <c r="E55" i="3"/>
  <c r="E23" i="3"/>
  <c r="E24" i="3"/>
  <c r="C24" i="3"/>
  <c r="C23" i="3"/>
  <c r="A56" i="1"/>
  <c r="A26" i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H2" i="5" s="1"/>
  <c r="E84" i="3"/>
  <c r="E85" i="3"/>
  <c r="E86" i="3"/>
  <c r="E87" i="3"/>
  <c r="E88" i="3"/>
  <c r="E89" i="3"/>
  <c r="E90" i="3"/>
  <c r="E91" i="3"/>
  <c r="E92" i="3"/>
  <c r="E93" i="3"/>
  <c r="E94" i="3"/>
  <c r="E95" i="3"/>
  <c r="F95" i="3" s="1"/>
  <c r="G95" i="3" s="1"/>
  <c r="E96" i="3"/>
  <c r="E97" i="3"/>
  <c r="E98" i="3"/>
  <c r="E99" i="3"/>
  <c r="E100" i="3"/>
  <c r="C84" i="3"/>
  <c r="F84" i="3" s="1"/>
  <c r="G84" i="3" s="1"/>
  <c r="C85" i="3"/>
  <c r="C86" i="3"/>
  <c r="C87" i="3"/>
  <c r="F87" i="3" s="1"/>
  <c r="G87" i="3" s="1"/>
  <c r="C88" i="3"/>
  <c r="F88" i="3" s="1"/>
  <c r="G88" i="3" s="1"/>
  <c r="C89" i="3"/>
  <c r="F89" i="3" s="1"/>
  <c r="G89" i="3" s="1"/>
  <c r="C90" i="3"/>
  <c r="F90" i="3" s="1"/>
  <c r="G90" i="3" s="1"/>
  <c r="C91" i="3"/>
  <c r="C92" i="3"/>
  <c r="F92" i="3" s="1"/>
  <c r="G92" i="3" s="1"/>
  <c r="C93" i="3"/>
  <c r="F93" i="3" s="1"/>
  <c r="G93" i="3" s="1"/>
  <c r="C94" i="3"/>
  <c r="C95" i="3"/>
  <c r="C96" i="3"/>
  <c r="F96" i="3" s="1"/>
  <c r="G96" i="3" s="1"/>
  <c r="C97" i="3"/>
  <c r="C98" i="3"/>
  <c r="C99" i="3"/>
  <c r="F99" i="3" s="1"/>
  <c r="G99" i="3" s="1"/>
  <c r="C100" i="3"/>
  <c r="F100" i="3" s="1"/>
  <c r="G100" i="3" s="1"/>
  <c r="E83" i="3"/>
  <c r="C83" i="3"/>
  <c r="E64" i="3"/>
  <c r="F67" i="3"/>
  <c r="G67" i="3" s="1"/>
  <c r="F69" i="3"/>
  <c r="G69" i="3" s="1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C80" i="3"/>
  <c r="F80" i="3" s="1"/>
  <c r="G80" i="3" s="1"/>
  <c r="C79" i="3"/>
  <c r="F79" i="3" s="1"/>
  <c r="G79" i="3" s="1"/>
  <c r="C78" i="3"/>
  <c r="C77" i="3"/>
  <c r="C76" i="3"/>
  <c r="F76" i="3" s="1"/>
  <c r="G76" i="3" s="1"/>
  <c r="C75" i="3"/>
  <c r="F75" i="3" s="1"/>
  <c r="G75" i="3" s="1"/>
  <c r="C74" i="3"/>
  <c r="F74" i="3" s="1"/>
  <c r="G74" i="3" s="1"/>
  <c r="C73" i="3"/>
  <c r="F73" i="3" s="1"/>
  <c r="G73" i="3" s="1"/>
  <c r="C72" i="3"/>
  <c r="C71" i="3"/>
  <c r="C70" i="3"/>
  <c r="F70" i="3" s="1"/>
  <c r="G70" i="3" s="1"/>
  <c r="C69" i="3"/>
  <c r="C68" i="3"/>
  <c r="F68" i="3" s="1"/>
  <c r="G68" i="3" s="1"/>
  <c r="C67" i="3"/>
  <c r="C66" i="3"/>
  <c r="C65" i="3"/>
  <c r="C64" i="3"/>
  <c r="E63" i="3"/>
  <c r="C6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3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C22" i="3"/>
  <c r="G22" i="3" s="1"/>
  <c r="B53" i="3" s="1"/>
  <c r="C53" i="3" s="1"/>
  <c r="G53" i="3" s="1"/>
  <c r="C21" i="3"/>
  <c r="C20" i="3"/>
  <c r="G20" i="3" s="1"/>
  <c r="B51" i="3" s="1"/>
  <c r="C51" i="3" s="1"/>
  <c r="C19" i="3"/>
  <c r="G19" i="3" s="1"/>
  <c r="B50" i="3" s="1"/>
  <c r="C50" i="3" s="1"/>
  <c r="C18" i="3"/>
  <c r="G18" i="3" s="1"/>
  <c r="B49" i="3" s="1"/>
  <c r="C49" i="3" s="1"/>
  <c r="C17" i="3"/>
  <c r="G17" i="3" s="1"/>
  <c r="B48" i="3" s="1"/>
  <c r="C48" i="3" s="1"/>
  <c r="C16" i="3"/>
  <c r="C15" i="3"/>
  <c r="C14" i="3"/>
  <c r="C13" i="3"/>
  <c r="C12" i="3"/>
  <c r="C11" i="3"/>
  <c r="G11" i="3" s="1"/>
  <c r="B42" i="3" s="1"/>
  <c r="C42" i="3" s="1"/>
  <c r="C10" i="3"/>
  <c r="C9" i="3"/>
  <c r="C8" i="3"/>
  <c r="G8" i="3" s="1"/>
  <c r="B39" i="3" s="1"/>
  <c r="C39" i="3" s="1"/>
  <c r="C7" i="3"/>
  <c r="G7" i="3" s="1"/>
  <c r="B38" i="3" s="1"/>
  <c r="C38" i="3" s="1"/>
  <c r="G38" i="3" s="1"/>
  <c r="C6" i="3"/>
  <c r="G6" i="3" s="1"/>
  <c r="B37" i="3" s="1"/>
  <c r="C37" i="3" s="1"/>
  <c r="C5" i="3"/>
  <c r="G5" i="3" s="1"/>
  <c r="B36" i="3" s="1"/>
  <c r="C36" i="3" s="1"/>
  <c r="C4" i="3"/>
  <c r="C3" i="3"/>
  <c r="C2" i="3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L49" i="2"/>
  <c r="O49" i="2" s="1"/>
  <c r="P49" i="2" s="1"/>
  <c r="L50" i="2"/>
  <c r="L51" i="2"/>
  <c r="O51" i="2" s="1"/>
  <c r="P51" i="2" s="1"/>
  <c r="L52" i="2"/>
  <c r="L53" i="2"/>
  <c r="O53" i="2" s="1"/>
  <c r="P53" i="2" s="1"/>
  <c r="L54" i="2"/>
  <c r="L55" i="2"/>
  <c r="L56" i="2"/>
  <c r="O56" i="2" s="1"/>
  <c r="P56" i="2" s="1"/>
  <c r="L57" i="2"/>
  <c r="O57" i="2" s="1"/>
  <c r="P57" i="2" s="1"/>
  <c r="L58" i="2"/>
  <c r="L59" i="2"/>
  <c r="L60" i="2"/>
  <c r="O60" i="2" s="1"/>
  <c r="P60" i="2" s="1"/>
  <c r="L61" i="2"/>
  <c r="O61" i="2" s="1"/>
  <c r="P61" i="2" s="1"/>
  <c r="L62" i="2"/>
  <c r="O62" i="2" s="1"/>
  <c r="P62" i="2" s="1"/>
  <c r="L63" i="2"/>
  <c r="O63" i="2" s="1"/>
  <c r="P63" i="2" s="1"/>
  <c r="L64" i="2"/>
  <c r="L65" i="2"/>
  <c r="O65" i="2" s="1"/>
  <c r="P65" i="2" s="1"/>
  <c r="L66" i="2"/>
  <c r="L67" i="2"/>
  <c r="L68" i="2"/>
  <c r="O68" i="2" s="1"/>
  <c r="P68" i="2" s="1"/>
  <c r="L69" i="2"/>
  <c r="O69" i="2" s="1"/>
  <c r="P69" i="2" s="1"/>
  <c r="L70" i="2"/>
  <c r="L71" i="2"/>
  <c r="L72" i="2"/>
  <c r="O72" i="2" s="1"/>
  <c r="P72" i="2" s="1"/>
  <c r="L73" i="2"/>
  <c r="L74" i="2"/>
  <c r="O74" i="2" s="1"/>
  <c r="P74" i="2" s="1"/>
  <c r="L75" i="2"/>
  <c r="O75" i="2" s="1"/>
  <c r="P75" i="2" s="1"/>
  <c r="L76" i="2"/>
  <c r="L77" i="2"/>
  <c r="O77" i="2" s="1"/>
  <c r="P77" i="2" s="1"/>
  <c r="L78" i="2"/>
  <c r="L79" i="2"/>
  <c r="L80" i="2"/>
  <c r="O80" i="2" s="1"/>
  <c r="P80" i="2" s="1"/>
  <c r="L81" i="2"/>
  <c r="O81" i="2" s="1"/>
  <c r="P81" i="2" s="1"/>
  <c r="L82" i="2"/>
  <c r="L83" i="2"/>
  <c r="L84" i="2"/>
  <c r="O84" i="2" s="1"/>
  <c r="P84" i="2" s="1"/>
  <c r="L85" i="2"/>
  <c r="L86" i="2"/>
  <c r="O86" i="2" s="1"/>
  <c r="P86" i="2" s="1"/>
  <c r="L87" i="2"/>
  <c r="O87" i="2" s="1"/>
  <c r="P87" i="2" s="1"/>
  <c r="N48" i="2"/>
  <c r="L4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L7" i="2"/>
  <c r="L8" i="2"/>
  <c r="L9" i="2"/>
  <c r="L10" i="2"/>
  <c r="L11" i="2"/>
  <c r="O11" i="2" s="1"/>
  <c r="P11" i="2" s="1"/>
  <c r="L12" i="2"/>
  <c r="L13" i="2"/>
  <c r="L14" i="2"/>
  <c r="L15" i="2"/>
  <c r="L16" i="2"/>
  <c r="O16" i="2" s="1"/>
  <c r="P16" i="2" s="1"/>
  <c r="L17" i="2"/>
  <c r="L18" i="2"/>
  <c r="L19" i="2"/>
  <c r="L20" i="2"/>
  <c r="L21" i="2"/>
  <c r="L22" i="2"/>
  <c r="L23" i="2"/>
  <c r="O23" i="2" s="1"/>
  <c r="P23" i="2" s="1"/>
  <c r="L24" i="2"/>
  <c r="L25" i="2"/>
  <c r="L26" i="2"/>
  <c r="L27" i="2"/>
  <c r="L28" i="2"/>
  <c r="O28" i="2" s="1"/>
  <c r="P28" i="2" s="1"/>
  <c r="L29" i="2"/>
  <c r="L30" i="2"/>
  <c r="L31" i="2"/>
  <c r="L32" i="2"/>
  <c r="O32" i="2" s="1"/>
  <c r="P32" i="2" s="1"/>
  <c r="L33" i="2"/>
  <c r="L34" i="2"/>
  <c r="L35" i="2"/>
  <c r="O35" i="2" s="1"/>
  <c r="P35" i="2" s="1"/>
  <c r="L36" i="2"/>
  <c r="L37" i="2"/>
  <c r="L38" i="2"/>
  <c r="L39" i="2"/>
  <c r="L40" i="2"/>
  <c r="O40" i="2" s="1"/>
  <c r="P40" i="2" s="1"/>
  <c r="L41" i="2"/>
  <c r="L42" i="2"/>
  <c r="L43" i="2"/>
  <c r="L44" i="2"/>
  <c r="O44" i="2" s="1"/>
  <c r="P44" i="2" s="1"/>
  <c r="L45" i="2"/>
  <c r="N6" i="2"/>
  <c r="L6" i="2"/>
  <c r="G89" i="1"/>
  <c r="G47" i="1"/>
  <c r="F5" i="6" l="1"/>
  <c r="G5" i="6" s="1"/>
  <c r="F11" i="6"/>
  <c r="G11" i="6" s="1"/>
  <c r="F17" i="6"/>
  <c r="G17" i="6" s="1"/>
  <c r="F23" i="6"/>
  <c r="G23" i="6" s="1"/>
  <c r="F20" i="6"/>
  <c r="G20" i="6" s="1"/>
  <c r="F2" i="6"/>
  <c r="G2" i="6" s="1"/>
  <c r="C26" i="6" s="1"/>
  <c r="F8" i="6"/>
  <c r="G8" i="6" s="1"/>
  <c r="F14" i="6"/>
  <c r="G14" i="6" s="1"/>
  <c r="O20" i="2"/>
  <c r="P20" i="2" s="1"/>
  <c r="O83" i="2"/>
  <c r="P83" i="2" s="1"/>
  <c r="O71" i="2"/>
  <c r="P71" i="2" s="1"/>
  <c r="O59" i="2"/>
  <c r="P59" i="2" s="1"/>
  <c r="O27" i="2"/>
  <c r="P27" i="2" s="1"/>
  <c r="O15" i="2"/>
  <c r="P15" i="2" s="1"/>
  <c r="O39" i="2"/>
  <c r="P39" i="2" s="1"/>
  <c r="O38" i="2"/>
  <c r="P38" i="2" s="1"/>
  <c r="O26" i="2"/>
  <c r="P26" i="2" s="1"/>
  <c r="O14" i="2"/>
  <c r="P14" i="2" s="1"/>
  <c r="O37" i="2"/>
  <c r="P37" i="2" s="1"/>
  <c r="O13" i="2"/>
  <c r="P13" i="2" s="1"/>
  <c r="O25" i="2"/>
  <c r="P25" i="2" s="1"/>
  <c r="O36" i="2"/>
  <c r="P36" i="2" s="1"/>
  <c r="O24" i="2"/>
  <c r="P24" i="2" s="1"/>
  <c r="O12" i="2"/>
  <c r="P12" i="2" s="1"/>
  <c r="O76" i="2"/>
  <c r="P76" i="2" s="1"/>
  <c r="O64" i="2"/>
  <c r="P64" i="2" s="1"/>
  <c r="O52" i="2"/>
  <c r="P52" i="2" s="1"/>
  <c r="O85" i="2"/>
  <c r="P85" i="2" s="1"/>
  <c r="O73" i="2"/>
  <c r="P73" i="2" s="1"/>
  <c r="O8" i="2"/>
  <c r="P8" i="2" s="1"/>
  <c r="G55" i="3"/>
  <c r="G49" i="3"/>
  <c r="O34" i="2"/>
  <c r="P34" i="2" s="1"/>
  <c r="O22" i="2"/>
  <c r="P22" i="2" s="1"/>
  <c r="O10" i="2"/>
  <c r="P10" i="2" s="1"/>
  <c r="O82" i="2"/>
  <c r="P82" i="2" s="1"/>
  <c r="O70" i="2"/>
  <c r="P70" i="2" s="1"/>
  <c r="O58" i="2"/>
  <c r="P58" i="2" s="1"/>
  <c r="O45" i="2"/>
  <c r="P45" i="2" s="1"/>
  <c r="O33" i="2"/>
  <c r="P33" i="2" s="1"/>
  <c r="O21" i="2"/>
  <c r="P21" i="2" s="1"/>
  <c r="O9" i="2"/>
  <c r="P9" i="2" s="1"/>
  <c r="O19" i="2"/>
  <c r="P19" i="2" s="1"/>
  <c r="O7" i="2"/>
  <c r="P7" i="2" s="1"/>
  <c r="O79" i="2"/>
  <c r="P79" i="2" s="1"/>
  <c r="O67" i="2"/>
  <c r="P67" i="2" s="1"/>
  <c r="O55" i="2"/>
  <c r="P55" i="2" s="1"/>
  <c r="O43" i="2"/>
  <c r="P43" i="2" s="1"/>
  <c r="O30" i="2"/>
  <c r="P30" i="2" s="1"/>
  <c r="O78" i="2"/>
  <c r="P78" i="2" s="1"/>
  <c r="O66" i="2"/>
  <c r="P66" i="2" s="1"/>
  <c r="O54" i="2"/>
  <c r="P54" i="2" s="1"/>
  <c r="O50" i="2"/>
  <c r="P50" i="2" s="1"/>
  <c r="O31" i="2"/>
  <c r="P31" i="2" s="1"/>
  <c r="O42" i="2"/>
  <c r="P42" i="2" s="1"/>
  <c r="O18" i="2"/>
  <c r="P18" i="2" s="1"/>
  <c r="O41" i="2"/>
  <c r="P41" i="2" s="1"/>
  <c r="O29" i="2"/>
  <c r="P29" i="2" s="1"/>
  <c r="O17" i="2"/>
  <c r="P17" i="2" s="1"/>
  <c r="G54" i="3"/>
  <c r="G42" i="3"/>
  <c r="G41" i="3"/>
  <c r="G50" i="3"/>
  <c r="G34" i="3"/>
  <c r="G48" i="3"/>
  <c r="G46" i="3"/>
  <c r="G45" i="3"/>
  <c r="G44" i="3"/>
  <c r="G33" i="3"/>
  <c r="G43" i="3"/>
  <c r="G39" i="3"/>
  <c r="G37" i="3"/>
  <c r="G36" i="3"/>
  <c r="G51" i="3"/>
  <c r="G47" i="3"/>
  <c r="G10" i="3"/>
  <c r="B41" i="3" s="1"/>
  <c r="C41" i="3" s="1"/>
  <c r="F64" i="3"/>
  <c r="G64" i="3" s="1"/>
  <c r="G12" i="3"/>
  <c r="B43" i="3" s="1"/>
  <c r="C43" i="3" s="1"/>
  <c r="G13" i="3"/>
  <c r="B44" i="3" s="1"/>
  <c r="C44" i="3" s="1"/>
  <c r="G2" i="3"/>
  <c r="G14" i="3"/>
  <c r="B45" i="3" s="1"/>
  <c r="C45" i="3" s="1"/>
  <c r="G3" i="3"/>
  <c r="B34" i="3" s="1"/>
  <c r="C34" i="3" s="1"/>
  <c r="G15" i="3"/>
  <c r="B46" i="3" s="1"/>
  <c r="C46" i="3" s="1"/>
  <c r="F71" i="3"/>
  <c r="G71" i="3" s="1"/>
  <c r="F78" i="3"/>
  <c r="G78" i="3" s="1"/>
  <c r="F66" i="3"/>
  <c r="G66" i="3" s="1"/>
  <c r="F98" i="3"/>
  <c r="G98" i="3" s="1"/>
  <c r="F86" i="3"/>
  <c r="G86" i="3" s="1"/>
  <c r="F91" i="3"/>
  <c r="G91" i="3" s="1"/>
  <c r="G4" i="3"/>
  <c r="B35" i="3" s="1"/>
  <c r="C35" i="3" s="1"/>
  <c r="G35" i="3" s="1"/>
  <c r="G16" i="3"/>
  <c r="B47" i="3" s="1"/>
  <c r="C47" i="3" s="1"/>
  <c r="F72" i="3"/>
  <c r="G72" i="3" s="1"/>
  <c r="F77" i="3"/>
  <c r="G77" i="3" s="1"/>
  <c r="F65" i="3"/>
  <c r="G65" i="3" s="1"/>
  <c r="F97" i="3"/>
  <c r="G97" i="3" s="1"/>
  <c r="F85" i="3"/>
  <c r="G85" i="3" s="1"/>
  <c r="F94" i="3"/>
  <c r="G94" i="3" s="1"/>
  <c r="G21" i="3"/>
  <c r="B52" i="3" s="1"/>
  <c r="C52" i="3" s="1"/>
  <c r="G52" i="3" s="1"/>
  <c r="G9" i="3"/>
  <c r="B40" i="3" s="1"/>
  <c r="C40" i="3" s="1"/>
  <c r="G40" i="3" s="1"/>
  <c r="F83" i="3"/>
  <c r="G83" i="3" s="1"/>
  <c r="A101" i="3" s="1"/>
  <c r="F63" i="3"/>
  <c r="G63" i="3" s="1"/>
  <c r="O48" i="2"/>
  <c r="P48" i="2" s="1"/>
  <c r="O6" i="2"/>
  <c r="P6" i="2" s="1"/>
  <c r="A57" i="3" l="1"/>
  <c r="B33" i="3"/>
  <c r="C33" i="3" s="1"/>
  <c r="A28" i="3"/>
  <c r="J88" i="2"/>
  <c r="J46" i="2"/>
  <c r="A81" i="3"/>
</calcChain>
</file>

<file path=xl/sharedStrings.xml><?xml version="1.0" encoding="utf-8"?>
<sst xmlns="http://schemas.openxmlformats.org/spreadsheetml/2006/main" count="883" uniqueCount="171">
  <si>
    <t>№</t>
  </si>
  <si>
    <t>Буква</t>
  </si>
  <si>
    <t>Номер (x)</t>
  </si>
  <si>
    <t>Формула</t>
  </si>
  <si>
    <t>Зашифрованная буква</t>
  </si>
  <si>
    <t>З</t>
  </si>
  <si>
    <t>П</t>
  </si>
  <si>
    <t>И</t>
  </si>
  <si>
    <t>Р</t>
  </si>
  <si>
    <t>Н</t>
  </si>
  <si>
    <t>Ф</t>
  </si>
  <si>
    <t>М</t>
  </si>
  <si>
    <t>У</t>
  </si>
  <si>
    <t>А</t>
  </si>
  <si>
    <t>К</t>
  </si>
  <si>
    <t>Т</t>
  </si>
  <si>
    <t>С</t>
  </si>
  <si>
    <t>Ч</t>
  </si>
  <si>
    <t>Х</t>
  </si>
  <si>
    <t>Ш</t>
  </si>
  <si>
    <t>О</t>
  </si>
  <si>
    <t>В</t>
  </si>
  <si>
    <t>Й</t>
  </si>
  <si>
    <t>Б</t>
  </si>
  <si>
    <t>Зашифрованная</t>
  </si>
  <si>
    <t>Номер (z)</t>
  </si>
  <si>
    <t>Результат (x)</t>
  </si>
  <si>
    <t>Расшифрованная</t>
  </si>
  <si>
    <t>(17–8) mod 33</t>
  </si>
  <si>
    <t>(22–8) mod 33</t>
  </si>
  <si>
    <t>(21–8) mod 33</t>
  </si>
  <si>
    <t>(8–8) mod 33</t>
  </si>
  <si>
    <t>(19–8) mod 33</t>
  </si>
  <si>
    <t>(26–8) mod 33</t>
  </si>
  <si>
    <t>(25–8) mod 33</t>
  </si>
  <si>
    <t>(10–8) mod 33</t>
  </si>
  <si>
    <t>(1–8) mod 33</t>
  </si>
  <si>
    <t>ФИО</t>
  </si>
  <si>
    <t>Номер</t>
  </si>
  <si>
    <t xml:space="preserve">Предложение </t>
  </si>
  <si>
    <t>Гаммирование с конечной и бесконечной гаммами</t>
  </si>
  <si>
    <t>(x+8) mod 33</t>
  </si>
  <si>
    <t>Результат</t>
  </si>
  <si>
    <t>Г</t>
  </si>
  <si>
    <t>Е</t>
  </si>
  <si>
    <t>(11–8) mod 33</t>
  </si>
  <si>
    <t>(23–8) mod 33</t>
  </si>
  <si>
    <t>(13–8) mod 33</t>
  </si>
  <si>
    <t>(18–8) mod 33</t>
  </si>
  <si>
    <t>(9–8) mod 33</t>
  </si>
  <si>
    <t>Ключ</t>
  </si>
  <si>
    <t xml:space="preserve">четверг_октябрь </t>
  </si>
  <si>
    <t>Код символа</t>
  </si>
  <si>
    <t>Символ гаммы</t>
  </si>
  <si>
    <t xml:space="preserve">Код гаммы </t>
  </si>
  <si>
    <t>Заш. Код</t>
  </si>
  <si>
    <t>ч</t>
  </si>
  <si>
    <t xml:space="preserve">Символ </t>
  </si>
  <si>
    <t>е</t>
  </si>
  <si>
    <t>т</t>
  </si>
  <si>
    <t>в</t>
  </si>
  <si>
    <t>р</t>
  </si>
  <si>
    <t>г</t>
  </si>
  <si>
    <t>_</t>
  </si>
  <si>
    <t>о</t>
  </si>
  <si>
    <t>к</t>
  </si>
  <si>
    <t>я</t>
  </si>
  <si>
    <t>б</t>
  </si>
  <si>
    <t>ь</t>
  </si>
  <si>
    <t>Расшифр. Код</t>
  </si>
  <si>
    <t>ѕ</t>
  </si>
  <si>
    <t>­</t>
  </si>
  <si>
    <t>Є</t>
  </si>
  <si>
    <t>І</t>
  </si>
  <si>
    <t>ј</t>
  </si>
  <si>
    <t>Ї</t>
  </si>
  <si>
    <t>_x001F_</t>
  </si>
  <si>
    <t>»</t>
  </si>
  <si>
    <t>є</t>
  </si>
  <si>
    <t>Л</t>
  </si>
  <si>
    <t>±</t>
  </si>
  <si>
    <t>Ґ</t>
  </si>
  <si>
    <t>®</t>
  </si>
  <si>
    <t>!</t>
  </si>
  <si>
    <t>·</t>
  </si>
  <si>
    <t>Д</t>
  </si>
  <si>
    <t>і</t>
  </si>
  <si>
    <t>«</t>
  </si>
  <si>
    <t xml:space="preserve"> </t>
  </si>
  <si>
    <t>µ</t>
  </si>
  <si>
    <t>H</t>
  </si>
  <si>
    <t>Код гаммы</t>
  </si>
  <si>
    <t>Зашифр. код</t>
  </si>
  <si>
    <t>Зашифр. символ</t>
  </si>
  <si>
    <t>-</t>
  </si>
  <si>
    <t>:</t>
  </si>
  <si>
    <t>Расшифр.Код</t>
  </si>
  <si>
    <t>Расшифр. Символ</t>
  </si>
  <si>
    <t>х</t>
  </si>
  <si>
    <t>а</t>
  </si>
  <si>
    <t>щ</t>
  </si>
  <si>
    <t>ю</t>
  </si>
  <si>
    <t>ш</t>
  </si>
  <si>
    <t>—</t>
  </si>
  <si>
    <t>ц</t>
  </si>
  <si>
    <t>Методы гаммирования</t>
  </si>
  <si>
    <t>Ы</t>
  </si>
  <si>
    <t>Я</t>
  </si>
  <si>
    <t>ф</t>
  </si>
  <si>
    <t>с</t>
  </si>
  <si>
    <t>ъ</t>
  </si>
  <si>
    <t>м</t>
  </si>
  <si>
    <t>КУ-16. Гаммирование. Основы блочного шифрования Методы гаммирования Еще одним частным случаем многоалфавитной подстановки является гаммирование. В этом способе шифрование выполняется путем сложения символов исходного текста и ключа по модулю, равному числу букв в алфавите. Если в исходном алфавите, например, 33 символа, то сложение производится по модулю 33. Такой процесс сложения исходного текста и ключа называется в криптографии наложением гаммы. Пусть символам исходного алфавита соответствуют числа от 0 (А) до 32 (Я). Если обозначить число, соответствующее исходному символу, x, а символу ключа – k, то можно записать правило гаммирования следующим образом:</t>
  </si>
  <si>
    <t>.</t>
  </si>
  <si>
    <t>и</t>
  </si>
  <si>
    <t>н</t>
  </si>
  <si>
    <t>&amp;</t>
  </si>
  <si>
    <t>=</t>
  </si>
  <si>
    <t>Блок</t>
  </si>
  <si>
    <t>Позиция</t>
  </si>
  <si>
    <t>L</t>
  </si>
  <si>
    <t>d</t>
  </si>
  <si>
    <t>f(l,k)</t>
  </si>
  <si>
    <t>L_{i+1}</t>
  </si>
  <si>
    <t>H_{i+1}</t>
  </si>
  <si>
    <t>ПодлипаевИванДмитриевич</t>
  </si>
  <si>
    <t>Код</t>
  </si>
  <si>
    <t>Формула шифрования</t>
  </si>
  <si>
    <t>=(15+20) MOD 33</t>
  </si>
  <si>
    <t>=(14+20) MOD 33</t>
  </si>
  <si>
    <t>=(4+20) MOD 33</t>
  </si>
  <si>
    <t>=(11+20) MOD 33</t>
  </si>
  <si>
    <t>=(8+20) MOD 33</t>
  </si>
  <si>
    <t>=(0+20) MOD 33</t>
  </si>
  <si>
    <t>=(5+20) MOD 33</t>
  </si>
  <si>
    <t>=(2+20) MOD 33</t>
  </si>
  <si>
    <t>=(13+20) MOD 33</t>
  </si>
  <si>
    <t>=(12+20) MOD 33</t>
  </si>
  <si>
    <t>=(19+20) MOD 33</t>
  </si>
  <si>
    <t>=(17+20) MOD 33</t>
  </si>
  <si>
    <t>=(25+20) MOD 33</t>
  </si>
  <si>
    <t>Код буквы</t>
  </si>
  <si>
    <t>Итог (буква)</t>
  </si>
  <si>
    <t>=(4-20) MOD 33</t>
  </si>
  <si>
    <t>=(32-20) MOD 33</t>
  </si>
  <si>
    <t>=(29-20) MOD 33</t>
  </si>
  <si>
    <t>=(21-20) MOD 33</t>
  </si>
  <si>
    <t>=(20-20) MOD 33</t>
  </si>
  <si>
    <t>=(25-20) MOD 33</t>
  </si>
  <si>
    <t>=(27-20) MOD 33</t>
  </si>
  <si>
    <t>=(0-20) MOD 33</t>
  </si>
  <si>
    <t>=(24-20) MOD 33</t>
  </si>
  <si>
    <t>=(11-20) MOD 33</t>
  </si>
  <si>
    <t>Символ</t>
  </si>
  <si>
    <t>Буква (зашифр.)</t>
  </si>
  <si>
    <t>Подлипаев Иван Дмитриевич</t>
  </si>
  <si>
    <t>24-10-2025_20:10</t>
  </si>
  <si>
    <t>23-10-2025_17:55</t>
  </si>
  <si>
    <t>Результат:</t>
  </si>
  <si>
    <t>_x0005_</t>
  </si>
  <si>
    <t>_x0016_</t>
  </si>
  <si>
    <t>э</t>
  </si>
  <si>
    <t>_x0008_</t>
  </si>
  <si>
    <t>%</t>
  </si>
  <si>
    <t>9</t>
  </si>
  <si>
    <t>/</t>
  </si>
  <si>
    <t>?</t>
  </si>
  <si>
    <t>_x000B_</t>
  </si>
  <si>
    <t>3</t>
  </si>
  <si>
    <t>Полипае</t>
  </si>
  <si>
    <t>вИва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</si>
</sst>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7F7F-6221-4506-9D3F-0625D9A27845}">
  <dimension ref="A1:L89"/>
  <sheetViews>
    <sheetView workbookViewId="0">
      <selection activeCell="D20" sqref="D20"/>
    </sheetView>
  </sheetViews>
  <sheetFormatPr defaultRowHeight="14.4" x14ac:dyDescent="0.3"/>
  <cols>
    <col min="1" max="1" width="12.33203125" customWidth="1"/>
    <col min="2" max="2" width="8.5546875" customWidth="1"/>
    <col min="3" max="3" width="18.109375" customWidth="1"/>
    <col min="4" max="4" width="20.33203125" customWidth="1"/>
    <col min="5" max="5" width="17" customWidth="1"/>
    <col min="6" max="6" width="22.109375" bestFit="1" customWidth="1"/>
    <col min="8" max="8" width="14.109375" bestFit="1" customWidth="1"/>
  </cols>
  <sheetData>
    <row r="1" spans="1:11" ht="28.8" x14ac:dyDescent="0.3">
      <c r="A1" t="s">
        <v>0</v>
      </c>
      <c r="B1" s="2" t="s">
        <v>1</v>
      </c>
      <c r="C1" s="2" t="s">
        <v>126</v>
      </c>
      <c r="D1" s="2" t="s">
        <v>127</v>
      </c>
      <c r="E1" s="2" t="s">
        <v>4</v>
      </c>
      <c r="H1" t="s">
        <v>37</v>
      </c>
      <c r="I1" t="s">
        <v>125</v>
      </c>
    </row>
    <row r="2" spans="1:11" x14ac:dyDescent="0.3">
      <c r="A2">
        <v>1</v>
      </c>
      <c r="B2" s="3" t="s">
        <v>6</v>
      </c>
      <c r="C2" s="3">
        <v>15</v>
      </c>
      <c r="D2" s="3" t="s">
        <v>128</v>
      </c>
      <c r="E2" s="3" t="s">
        <v>44</v>
      </c>
      <c r="H2" t="s">
        <v>38</v>
      </c>
      <c r="I2">
        <v>20</v>
      </c>
    </row>
    <row r="3" spans="1:11" x14ac:dyDescent="0.3">
      <c r="A3">
        <v>2</v>
      </c>
      <c r="B3" s="3" t="s">
        <v>20</v>
      </c>
      <c r="C3" s="3">
        <v>14</v>
      </c>
      <c r="D3" s="3" t="s">
        <v>129</v>
      </c>
      <c r="E3" s="3" t="s">
        <v>107</v>
      </c>
      <c r="H3" t="s">
        <v>39</v>
      </c>
      <c r="I3" t="s">
        <v>40</v>
      </c>
    </row>
    <row r="4" spans="1:11" x14ac:dyDescent="0.3">
      <c r="A4">
        <v>3</v>
      </c>
      <c r="B4" s="3" t="s">
        <v>85</v>
      </c>
      <c r="C4" s="3">
        <v>4</v>
      </c>
      <c r="D4" s="3" t="s">
        <v>130</v>
      </c>
      <c r="E4" s="3" t="s">
        <v>106</v>
      </c>
    </row>
    <row r="5" spans="1:11" x14ac:dyDescent="0.3">
      <c r="A5">
        <v>4</v>
      </c>
      <c r="B5" s="3" t="s">
        <v>79</v>
      </c>
      <c r="C5" s="3">
        <v>11</v>
      </c>
      <c r="D5" s="3" t="s">
        <v>131</v>
      </c>
      <c r="E5" s="3" t="s">
        <v>10</v>
      </c>
    </row>
    <row r="6" spans="1:11" x14ac:dyDescent="0.3">
      <c r="A6">
        <v>5</v>
      </c>
      <c r="B6" s="3" t="s">
        <v>7</v>
      </c>
      <c r="C6" s="3">
        <v>8</v>
      </c>
      <c r="D6" s="3" t="s">
        <v>132</v>
      </c>
      <c r="E6" s="3" t="s">
        <v>106</v>
      </c>
      <c r="G6" t="s">
        <v>0</v>
      </c>
      <c r="H6" t="s">
        <v>1</v>
      </c>
      <c r="I6" t="s">
        <v>2</v>
      </c>
      <c r="J6" t="s">
        <v>41</v>
      </c>
      <c r="K6" t="s">
        <v>42</v>
      </c>
    </row>
    <row r="7" spans="1:11" x14ac:dyDescent="0.3">
      <c r="A7">
        <v>6</v>
      </c>
      <c r="B7" s="3" t="s">
        <v>6</v>
      </c>
      <c r="C7" s="3">
        <v>15</v>
      </c>
      <c r="D7" s="3" t="s">
        <v>128</v>
      </c>
      <c r="E7" s="3" t="s">
        <v>44</v>
      </c>
      <c r="G7">
        <v>1</v>
      </c>
      <c r="H7" t="s">
        <v>43</v>
      </c>
      <c r="I7">
        <v>3</v>
      </c>
      <c r="J7">
        <v>11</v>
      </c>
      <c r="K7" t="s">
        <v>14</v>
      </c>
    </row>
    <row r="8" spans="1:11" x14ac:dyDescent="0.3">
      <c r="A8">
        <v>7</v>
      </c>
      <c r="B8" s="3" t="s">
        <v>13</v>
      </c>
      <c r="C8" s="3">
        <v>0</v>
      </c>
      <c r="D8" s="3" t="s">
        <v>133</v>
      </c>
      <c r="E8" s="3" t="s">
        <v>12</v>
      </c>
      <c r="G8">
        <v>2</v>
      </c>
      <c r="H8" t="s">
        <v>13</v>
      </c>
      <c r="I8">
        <v>0</v>
      </c>
      <c r="J8">
        <v>8</v>
      </c>
      <c r="K8" t="s">
        <v>5</v>
      </c>
    </row>
    <row r="9" spans="1:11" x14ac:dyDescent="0.3">
      <c r="A9">
        <v>8</v>
      </c>
      <c r="B9" s="3" t="s">
        <v>44</v>
      </c>
      <c r="C9" s="3">
        <v>5</v>
      </c>
      <c r="D9" s="3" t="s">
        <v>134</v>
      </c>
      <c r="E9" s="3" t="s">
        <v>5</v>
      </c>
      <c r="G9">
        <v>3</v>
      </c>
      <c r="H9" t="s">
        <v>11</v>
      </c>
      <c r="I9">
        <v>13</v>
      </c>
      <c r="J9">
        <v>21</v>
      </c>
      <c r="K9" t="s">
        <v>12</v>
      </c>
    </row>
    <row r="10" spans="1:11" x14ac:dyDescent="0.3">
      <c r="A10">
        <v>9</v>
      </c>
      <c r="B10" s="3" t="s">
        <v>21</v>
      </c>
      <c r="C10" s="3">
        <v>2</v>
      </c>
      <c r="D10" s="3" t="s">
        <v>135</v>
      </c>
      <c r="E10" s="3" t="s">
        <v>19</v>
      </c>
      <c r="G10">
        <v>4</v>
      </c>
      <c r="H10" t="s">
        <v>11</v>
      </c>
      <c r="I10">
        <v>13</v>
      </c>
      <c r="J10">
        <v>21</v>
      </c>
      <c r="K10" t="s">
        <v>12</v>
      </c>
    </row>
    <row r="11" spans="1:11" x14ac:dyDescent="0.3">
      <c r="A11">
        <v>10</v>
      </c>
      <c r="B11" s="3" t="s">
        <v>7</v>
      </c>
      <c r="C11" s="3">
        <v>8</v>
      </c>
      <c r="D11" s="3" t="s">
        <v>132</v>
      </c>
      <c r="E11" s="3" t="s">
        <v>106</v>
      </c>
      <c r="G11">
        <v>5</v>
      </c>
      <c r="H11" t="s">
        <v>7</v>
      </c>
      <c r="I11">
        <v>9</v>
      </c>
      <c r="J11">
        <v>17</v>
      </c>
      <c r="K11" t="s">
        <v>8</v>
      </c>
    </row>
    <row r="12" spans="1:11" x14ac:dyDescent="0.3">
      <c r="A12">
        <v>11</v>
      </c>
      <c r="B12" s="3" t="s">
        <v>21</v>
      </c>
      <c r="C12" s="3">
        <v>2</v>
      </c>
      <c r="D12" s="3" t="s">
        <v>135</v>
      </c>
      <c r="E12" s="3" t="s">
        <v>19</v>
      </c>
      <c r="G12">
        <v>6</v>
      </c>
      <c r="H12" t="s">
        <v>8</v>
      </c>
      <c r="I12">
        <v>17</v>
      </c>
      <c r="J12">
        <v>25</v>
      </c>
      <c r="K12" t="s">
        <v>18</v>
      </c>
    </row>
    <row r="13" spans="1:11" x14ac:dyDescent="0.3">
      <c r="A13">
        <v>12</v>
      </c>
      <c r="B13" s="3" t="s">
        <v>13</v>
      </c>
      <c r="C13" s="3">
        <v>0</v>
      </c>
      <c r="D13" s="3" t="s">
        <v>133</v>
      </c>
      <c r="E13" s="3" t="s">
        <v>12</v>
      </c>
      <c r="G13">
        <v>7</v>
      </c>
      <c r="H13" t="s">
        <v>20</v>
      </c>
      <c r="I13">
        <v>15</v>
      </c>
      <c r="J13">
        <v>23</v>
      </c>
      <c r="K13" t="s">
        <v>18</v>
      </c>
    </row>
    <row r="14" spans="1:11" x14ac:dyDescent="0.3">
      <c r="A14">
        <v>13</v>
      </c>
      <c r="B14" s="3" t="s">
        <v>9</v>
      </c>
      <c r="C14" s="3">
        <v>13</v>
      </c>
      <c r="D14" s="3" t="s">
        <v>136</v>
      </c>
      <c r="E14" s="3" t="s">
        <v>13</v>
      </c>
      <c r="G14">
        <v>8</v>
      </c>
      <c r="H14" t="s">
        <v>21</v>
      </c>
      <c r="I14">
        <v>2</v>
      </c>
      <c r="J14">
        <v>10</v>
      </c>
      <c r="K14" t="s">
        <v>22</v>
      </c>
    </row>
    <row r="15" spans="1:11" x14ac:dyDescent="0.3">
      <c r="A15">
        <v>14</v>
      </c>
      <c r="B15" s="3" t="s">
        <v>85</v>
      </c>
      <c r="C15" s="3">
        <v>4</v>
      </c>
      <c r="D15" s="3" t="s">
        <v>130</v>
      </c>
      <c r="E15" s="3" t="s">
        <v>106</v>
      </c>
      <c r="G15">
        <v>9</v>
      </c>
      <c r="H15" t="s">
        <v>13</v>
      </c>
      <c r="I15">
        <v>0</v>
      </c>
      <c r="J15">
        <v>8</v>
      </c>
      <c r="K15" t="s">
        <v>5</v>
      </c>
    </row>
    <row r="16" spans="1:11" x14ac:dyDescent="0.3">
      <c r="A16">
        <v>15</v>
      </c>
      <c r="B16" s="3" t="s">
        <v>11</v>
      </c>
      <c r="C16" s="3">
        <v>12</v>
      </c>
      <c r="D16" s="3" t="s">
        <v>137</v>
      </c>
      <c r="E16" s="3" t="s">
        <v>19</v>
      </c>
      <c r="G16">
        <v>10</v>
      </c>
      <c r="H16" t="s">
        <v>9</v>
      </c>
      <c r="I16">
        <v>14</v>
      </c>
      <c r="J16">
        <v>22</v>
      </c>
      <c r="K16" t="s">
        <v>10</v>
      </c>
    </row>
    <row r="17" spans="1:11" x14ac:dyDescent="0.3">
      <c r="A17">
        <v>16</v>
      </c>
      <c r="B17" s="3" t="s">
        <v>7</v>
      </c>
      <c r="C17" s="3">
        <v>8</v>
      </c>
      <c r="D17" s="3" t="s">
        <v>132</v>
      </c>
      <c r="E17" s="3" t="s">
        <v>106</v>
      </c>
      <c r="G17">
        <v>11</v>
      </c>
      <c r="H17" t="s">
        <v>7</v>
      </c>
      <c r="I17">
        <v>9</v>
      </c>
      <c r="J17">
        <v>17</v>
      </c>
      <c r="K17" t="s">
        <v>8</v>
      </c>
    </row>
    <row r="18" spans="1:11" x14ac:dyDescent="0.3">
      <c r="A18">
        <v>17</v>
      </c>
      <c r="B18" s="3" t="s">
        <v>15</v>
      </c>
      <c r="C18" s="3">
        <v>19</v>
      </c>
      <c r="D18" s="3" t="s">
        <v>138</v>
      </c>
      <c r="E18" s="3" t="s">
        <v>5</v>
      </c>
      <c r="G18">
        <v>12</v>
      </c>
      <c r="H18" t="s">
        <v>44</v>
      </c>
      <c r="I18">
        <v>5</v>
      </c>
      <c r="J18">
        <v>13</v>
      </c>
      <c r="K18" t="s">
        <v>11</v>
      </c>
    </row>
    <row r="19" spans="1:11" x14ac:dyDescent="0.3">
      <c r="A19">
        <v>18</v>
      </c>
      <c r="B19" s="3" t="s">
        <v>8</v>
      </c>
      <c r="C19" s="3">
        <v>17</v>
      </c>
      <c r="D19" s="3" t="s">
        <v>139</v>
      </c>
      <c r="E19" s="3" t="s">
        <v>17</v>
      </c>
      <c r="G19">
        <v>13</v>
      </c>
      <c r="H19" t="s">
        <v>16</v>
      </c>
      <c r="I19">
        <v>18</v>
      </c>
      <c r="J19">
        <v>26</v>
      </c>
      <c r="K19" t="s">
        <v>17</v>
      </c>
    </row>
    <row r="20" spans="1:11" x14ac:dyDescent="0.3">
      <c r="A20">
        <v>19</v>
      </c>
      <c r="B20" s="3" t="s">
        <v>7</v>
      </c>
      <c r="C20" s="3">
        <v>8</v>
      </c>
      <c r="D20" s="3" t="s">
        <v>132</v>
      </c>
      <c r="E20" s="3" t="s">
        <v>106</v>
      </c>
      <c r="G20">
        <v>14</v>
      </c>
      <c r="H20" t="s">
        <v>14</v>
      </c>
      <c r="I20">
        <v>11</v>
      </c>
      <c r="J20">
        <v>19</v>
      </c>
      <c r="K20" t="s">
        <v>15</v>
      </c>
    </row>
    <row r="21" spans="1:11" x14ac:dyDescent="0.3">
      <c r="A21">
        <v>20</v>
      </c>
      <c r="B21" s="3" t="s">
        <v>44</v>
      </c>
      <c r="C21" s="3">
        <v>5</v>
      </c>
      <c r="D21" s="3" t="s">
        <v>134</v>
      </c>
      <c r="E21" s="3" t="s">
        <v>5</v>
      </c>
      <c r="G21">
        <v>15</v>
      </c>
      <c r="H21" t="s">
        <v>20</v>
      </c>
      <c r="I21">
        <v>15</v>
      </c>
      <c r="J21">
        <v>23</v>
      </c>
      <c r="K21" t="s">
        <v>18</v>
      </c>
    </row>
    <row r="22" spans="1:11" x14ac:dyDescent="0.3">
      <c r="A22">
        <v>21</v>
      </c>
      <c r="B22" s="3" t="s">
        <v>21</v>
      </c>
      <c r="C22" s="3">
        <v>2</v>
      </c>
      <c r="D22" s="3" t="s">
        <v>135</v>
      </c>
      <c r="E22" s="3" t="s">
        <v>19</v>
      </c>
      <c r="G22">
        <v>16</v>
      </c>
      <c r="H22" t="s">
        <v>9</v>
      </c>
      <c r="I22">
        <v>14</v>
      </c>
      <c r="J22">
        <v>22</v>
      </c>
      <c r="K22" t="s">
        <v>10</v>
      </c>
    </row>
    <row r="23" spans="1:11" x14ac:dyDescent="0.3">
      <c r="A23">
        <v>22</v>
      </c>
      <c r="B23" s="3" t="s">
        <v>7</v>
      </c>
      <c r="C23" s="3">
        <v>8</v>
      </c>
      <c r="D23" s="3" t="s">
        <v>132</v>
      </c>
      <c r="E23" s="3" t="s">
        <v>106</v>
      </c>
      <c r="G23">
        <v>17</v>
      </c>
      <c r="H23" t="s">
        <v>44</v>
      </c>
      <c r="I23">
        <v>5</v>
      </c>
      <c r="J23">
        <v>13</v>
      </c>
      <c r="K23" t="s">
        <v>11</v>
      </c>
    </row>
    <row r="24" spans="1:11" x14ac:dyDescent="0.3">
      <c r="A24">
        <v>23</v>
      </c>
      <c r="B24" s="3" t="s">
        <v>17</v>
      </c>
      <c r="C24" s="3">
        <v>25</v>
      </c>
      <c r="D24" s="3" t="s">
        <v>140</v>
      </c>
      <c r="E24" s="3" t="s">
        <v>79</v>
      </c>
      <c r="G24">
        <v>18</v>
      </c>
      <c r="H24" t="s">
        <v>17</v>
      </c>
      <c r="I24">
        <v>26</v>
      </c>
      <c r="J24">
        <v>1</v>
      </c>
      <c r="K24" t="s">
        <v>23</v>
      </c>
    </row>
    <row r="25" spans="1:11" x14ac:dyDescent="0.3">
      <c r="G25">
        <v>19</v>
      </c>
      <c r="H25" t="s">
        <v>9</v>
      </c>
      <c r="I25">
        <v>14</v>
      </c>
      <c r="J25">
        <v>22</v>
      </c>
      <c r="K25" t="s">
        <v>10</v>
      </c>
    </row>
    <row r="26" spans="1:11" x14ac:dyDescent="0.3">
      <c r="A26" s="9" t="str">
        <f>_xlfn.CONCAT(E2:E24)</f>
        <v>ЕЯЫФЫЕУЗШЫШУАЫШЫЗЧЫЗШЫЛ</v>
      </c>
      <c r="B26" s="9"/>
      <c r="C26" s="9"/>
      <c r="G26">
        <v>20</v>
      </c>
      <c r="H26" t="s">
        <v>20</v>
      </c>
      <c r="I26">
        <v>15</v>
      </c>
      <c r="J26">
        <v>23</v>
      </c>
      <c r="K26" t="s">
        <v>18</v>
      </c>
    </row>
    <row r="27" spans="1:11" x14ac:dyDescent="0.3">
      <c r="G27">
        <v>21</v>
      </c>
      <c r="H27" t="s">
        <v>22</v>
      </c>
      <c r="I27">
        <v>10</v>
      </c>
      <c r="J27">
        <v>18</v>
      </c>
      <c r="K27" t="s">
        <v>16</v>
      </c>
    </row>
    <row r="28" spans="1:11" x14ac:dyDescent="0.3">
      <c r="G28">
        <v>22</v>
      </c>
      <c r="H28" t="s">
        <v>7</v>
      </c>
      <c r="I28">
        <v>9</v>
      </c>
      <c r="J28">
        <v>17</v>
      </c>
      <c r="K28" t="s">
        <v>8</v>
      </c>
    </row>
    <row r="29" spans="1:11" x14ac:dyDescent="0.3">
      <c r="G29">
        <v>23</v>
      </c>
      <c r="H29" t="s">
        <v>23</v>
      </c>
      <c r="I29">
        <v>1</v>
      </c>
      <c r="J29">
        <v>9</v>
      </c>
      <c r="K29" t="s">
        <v>7</v>
      </c>
    </row>
    <row r="30" spans="1:11" ht="28.8" x14ac:dyDescent="0.3">
      <c r="A30" s="2" t="s">
        <v>4</v>
      </c>
      <c r="B30" s="2" t="s">
        <v>141</v>
      </c>
      <c r="C30" s="2" t="s">
        <v>3</v>
      </c>
      <c r="D30" s="2" t="s">
        <v>142</v>
      </c>
      <c r="G30">
        <v>24</v>
      </c>
      <c r="H30" t="s">
        <v>44</v>
      </c>
      <c r="I30">
        <v>5</v>
      </c>
      <c r="J30">
        <v>13</v>
      </c>
      <c r="K30" t="s">
        <v>11</v>
      </c>
    </row>
    <row r="31" spans="1:11" x14ac:dyDescent="0.3">
      <c r="A31" s="3" t="s">
        <v>44</v>
      </c>
      <c r="B31" s="3">
        <v>4</v>
      </c>
      <c r="C31" s="3" t="s">
        <v>143</v>
      </c>
      <c r="D31" s="3" t="s">
        <v>6</v>
      </c>
      <c r="G31">
        <v>25</v>
      </c>
      <c r="H31" t="s">
        <v>16</v>
      </c>
      <c r="I31">
        <v>18</v>
      </c>
      <c r="J31">
        <v>26</v>
      </c>
      <c r="K31" t="s">
        <v>17</v>
      </c>
    </row>
    <row r="32" spans="1:11" x14ac:dyDescent="0.3">
      <c r="A32" s="3" t="s">
        <v>107</v>
      </c>
      <c r="B32" s="3">
        <v>32</v>
      </c>
      <c r="C32" s="3" t="s">
        <v>144</v>
      </c>
      <c r="D32" s="3" t="s">
        <v>20</v>
      </c>
      <c r="G32">
        <v>26</v>
      </c>
      <c r="H32" t="s">
        <v>14</v>
      </c>
      <c r="I32">
        <v>11</v>
      </c>
      <c r="J32">
        <v>19</v>
      </c>
      <c r="K32" t="s">
        <v>15</v>
      </c>
    </row>
    <row r="33" spans="1:12" x14ac:dyDescent="0.3">
      <c r="A33" s="3" t="s">
        <v>106</v>
      </c>
      <c r="B33" s="3">
        <v>29</v>
      </c>
      <c r="C33" s="3" t="s">
        <v>145</v>
      </c>
      <c r="D33" s="3" t="s">
        <v>85</v>
      </c>
      <c r="G33">
        <v>27</v>
      </c>
      <c r="H33" t="s">
        <v>20</v>
      </c>
      <c r="I33">
        <v>15</v>
      </c>
      <c r="J33">
        <v>23</v>
      </c>
      <c r="K33" t="s">
        <v>18</v>
      </c>
    </row>
    <row r="34" spans="1:12" x14ac:dyDescent="0.3">
      <c r="A34" s="3" t="s">
        <v>10</v>
      </c>
      <c r="B34" s="3">
        <v>21</v>
      </c>
      <c r="C34" s="3" t="s">
        <v>146</v>
      </c>
      <c r="D34" s="3" t="s">
        <v>79</v>
      </c>
      <c r="G34">
        <v>28</v>
      </c>
      <c r="H34" t="s">
        <v>9</v>
      </c>
      <c r="I34">
        <v>14</v>
      </c>
      <c r="J34">
        <v>22</v>
      </c>
      <c r="K34" t="s">
        <v>10</v>
      </c>
    </row>
    <row r="35" spans="1:12" x14ac:dyDescent="0.3">
      <c r="A35" s="3" t="s">
        <v>106</v>
      </c>
      <c r="B35" s="3">
        <v>29</v>
      </c>
      <c r="C35" s="3" t="s">
        <v>145</v>
      </c>
      <c r="D35" s="3" t="s">
        <v>7</v>
      </c>
      <c r="G35">
        <v>29</v>
      </c>
      <c r="H35" t="s">
        <v>44</v>
      </c>
      <c r="I35">
        <v>5</v>
      </c>
      <c r="J35">
        <v>13</v>
      </c>
      <c r="K35" t="s">
        <v>11</v>
      </c>
    </row>
    <row r="36" spans="1:12" x14ac:dyDescent="0.3">
      <c r="A36" s="3" t="s">
        <v>44</v>
      </c>
      <c r="B36" s="3">
        <v>4</v>
      </c>
      <c r="C36" s="3" t="s">
        <v>143</v>
      </c>
      <c r="D36" s="3" t="s">
        <v>6</v>
      </c>
      <c r="G36">
        <v>30</v>
      </c>
      <c r="H36" t="s">
        <v>17</v>
      </c>
      <c r="I36">
        <v>26</v>
      </c>
      <c r="J36">
        <v>1</v>
      </c>
      <c r="K36" t="s">
        <v>23</v>
      </c>
    </row>
    <row r="37" spans="1:12" x14ac:dyDescent="0.3">
      <c r="A37" s="3" t="s">
        <v>12</v>
      </c>
      <c r="B37" s="3">
        <v>20</v>
      </c>
      <c r="C37" s="3" t="s">
        <v>147</v>
      </c>
      <c r="D37" s="3" t="s">
        <v>13</v>
      </c>
      <c r="G37">
        <v>31</v>
      </c>
      <c r="H37" t="s">
        <v>9</v>
      </c>
      <c r="I37">
        <v>14</v>
      </c>
      <c r="J37">
        <v>22</v>
      </c>
      <c r="K37" t="s">
        <v>10</v>
      </c>
    </row>
    <row r="38" spans="1:12" x14ac:dyDescent="0.3">
      <c r="A38" s="3" t="s">
        <v>5</v>
      </c>
      <c r="B38" s="3">
        <v>25</v>
      </c>
      <c r="C38" s="3" t="s">
        <v>148</v>
      </c>
      <c r="D38" s="3" t="s">
        <v>44</v>
      </c>
      <c r="G38">
        <v>32</v>
      </c>
      <c r="H38" t="s">
        <v>20</v>
      </c>
      <c r="I38">
        <v>15</v>
      </c>
      <c r="J38">
        <v>23</v>
      </c>
      <c r="K38" t="s">
        <v>18</v>
      </c>
    </row>
    <row r="39" spans="1:12" x14ac:dyDescent="0.3">
      <c r="A39" s="3" t="s">
        <v>19</v>
      </c>
      <c r="B39" s="3">
        <v>27</v>
      </c>
      <c r="C39" s="3" t="s">
        <v>149</v>
      </c>
      <c r="D39" s="3" t="s">
        <v>21</v>
      </c>
      <c r="G39">
        <v>33</v>
      </c>
      <c r="H39" t="s">
        <v>22</v>
      </c>
      <c r="I39">
        <v>10</v>
      </c>
      <c r="J39">
        <v>18</v>
      </c>
      <c r="K39" t="s">
        <v>16</v>
      </c>
    </row>
    <row r="40" spans="1:12" x14ac:dyDescent="0.3">
      <c r="A40" s="3" t="s">
        <v>106</v>
      </c>
      <c r="B40" s="3">
        <v>29</v>
      </c>
      <c r="C40" s="3" t="s">
        <v>145</v>
      </c>
      <c r="D40" s="3" t="s">
        <v>7</v>
      </c>
      <c r="G40">
        <v>34</v>
      </c>
      <c r="H40" t="s">
        <v>43</v>
      </c>
      <c r="I40">
        <v>3</v>
      </c>
      <c r="J40">
        <v>11</v>
      </c>
      <c r="K40" t="s">
        <v>14</v>
      </c>
    </row>
    <row r="41" spans="1:12" x14ac:dyDescent="0.3">
      <c r="A41" s="3" t="s">
        <v>19</v>
      </c>
      <c r="B41" s="3">
        <v>27</v>
      </c>
      <c r="C41" s="3" t="s">
        <v>149</v>
      </c>
      <c r="D41" s="3" t="s">
        <v>21</v>
      </c>
      <c r="G41">
        <v>35</v>
      </c>
      <c r="H41" t="s">
        <v>13</v>
      </c>
      <c r="I41">
        <v>0</v>
      </c>
      <c r="J41">
        <v>8</v>
      </c>
      <c r="K41" t="s">
        <v>5</v>
      </c>
    </row>
    <row r="42" spans="1:12" x14ac:dyDescent="0.3">
      <c r="A42" s="3" t="s">
        <v>12</v>
      </c>
      <c r="B42" s="3">
        <v>20</v>
      </c>
      <c r="C42" s="3" t="s">
        <v>147</v>
      </c>
      <c r="D42" s="3" t="s">
        <v>13</v>
      </c>
      <c r="G42">
        <v>36</v>
      </c>
      <c r="H42" t="s">
        <v>11</v>
      </c>
      <c r="I42">
        <v>13</v>
      </c>
      <c r="J42">
        <v>21</v>
      </c>
      <c r="K42" t="s">
        <v>12</v>
      </c>
    </row>
    <row r="43" spans="1:12" x14ac:dyDescent="0.3">
      <c r="A43" s="3" t="s">
        <v>13</v>
      </c>
      <c r="B43" s="3">
        <v>0</v>
      </c>
      <c r="C43" s="3" t="s">
        <v>150</v>
      </c>
      <c r="D43" s="3" t="s">
        <v>9</v>
      </c>
      <c r="G43">
        <v>37</v>
      </c>
      <c r="H43" t="s">
        <v>11</v>
      </c>
      <c r="I43">
        <v>13</v>
      </c>
      <c r="J43">
        <v>21</v>
      </c>
      <c r="K43" t="s">
        <v>12</v>
      </c>
    </row>
    <row r="44" spans="1:12" x14ac:dyDescent="0.3">
      <c r="A44" s="3" t="s">
        <v>106</v>
      </c>
      <c r="B44" s="3">
        <v>29</v>
      </c>
      <c r="C44" s="3" t="s">
        <v>145</v>
      </c>
      <c r="D44" s="3" t="s">
        <v>85</v>
      </c>
      <c r="G44">
        <v>38</v>
      </c>
      <c r="H44" t="s">
        <v>13</v>
      </c>
      <c r="I44">
        <v>0</v>
      </c>
      <c r="J44">
        <v>8</v>
      </c>
      <c r="K44" t="s">
        <v>5</v>
      </c>
    </row>
    <row r="45" spans="1:12" x14ac:dyDescent="0.3">
      <c r="A45" s="3" t="s">
        <v>19</v>
      </c>
      <c r="B45" s="3">
        <v>27</v>
      </c>
      <c r="C45" s="3" t="s">
        <v>149</v>
      </c>
      <c r="D45" s="3" t="s">
        <v>11</v>
      </c>
      <c r="G45">
        <v>39</v>
      </c>
      <c r="H45" t="s">
        <v>11</v>
      </c>
      <c r="I45">
        <v>13</v>
      </c>
      <c r="J45">
        <v>21</v>
      </c>
      <c r="K45" t="s">
        <v>12</v>
      </c>
    </row>
    <row r="46" spans="1:12" x14ac:dyDescent="0.3">
      <c r="A46" s="3" t="s">
        <v>106</v>
      </c>
      <c r="B46" s="3">
        <v>29</v>
      </c>
      <c r="C46" s="3" t="s">
        <v>145</v>
      </c>
      <c r="D46" s="3" t="s">
        <v>7</v>
      </c>
      <c r="G46">
        <v>40</v>
      </c>
      <c r="H46" t="s">
        <v>7</v>
      </c>
      <c r="I46">
        <v>9</v>
      </c>
      <c r="J46">
        <v>17</v>
      </c>
      <c r="K46" t="s">
        <v>8</v>
      </c>
    </row>
    <row r="47" spans="1:12" x14ac:dyDescent="0.3">
      <c r="A47" s="3" t="s">
        <v>5</v>
      </c>
      <c r="B47" s="3">
        <v>25</v>
      </c>
      <c r="C47" s="3" t="s">
        <v>148</v>
      </c>
      <c r="D47" s="3" t="s">
        <v>15</v>
      </c>
      <c r="G47" s="9" t="str">
        <f>_xlfn.CONCAT(K7:K46)</f>
        <v>КЗУУРХХЙЗФРМЧТХФМБФХСРИМЧТХФМБФХСКЗУУЗУР</v>
      </c>
      <c r="H47" s="9"/>
      <c r="I47" s="9"/>
      <c r="J47" s="9"/>
      <c r="K47" s="9"/>
    </row>
    <row r="48" spans="1:12" x14ac:dyDescent="0.3">
      <c r="A48" s="3" t="s">
        <v>17</v>
      </c>
      <c r="B48" s="3">
        <v>24</v>
      </c>
      <c r="C48" s="3" t="s">
        <v>151</v>
      </c>
      <c r="D48" s="3" t="s">
        <v>8</v>
      </c>
      <c r="G48" t="s">
        <v>0</v>
      </c>
      <c r="H48" t="s">
        <v>24</v>
      </c>
      <c r="I48" t="s">
        <v>25</v>
      </c>
      <c r="J48" t="s">
        <v>3</v>
      </c>
      <c r="K48" t="s">
        <v>26</v>
      </c>
      <c r="L48" t="s">
        <v>27</v>
      </c>
    </row>
    <row r="49" spans="1:12" x14ac:dyDescent="0.3">
      <c r="A49" s="3" t="s">
        <v>106</v>
      </c>
      <c r="B49" s="3">
        <v>29</v>
      </c>
      <c r="C49" s="3" t="s">
        <v>145</v>
      </c>
      <c r="D49" s="3" t="s">
        <v>7</v>
      </c>
      <c r="G49">
        <v>1</v>
      </c>
      <c r="H49" t="s">
        <v>14</v>
      </c>
      <c r="I49">
        <v>11</v>
      </c>
      <c r="J49" t="s">
        <v>45</v>
      </c>
      <c r="K49">
        <v>3</v>
      </c>
      <c r="L49" t="s">
        <v>43</v>
      </c>
    </row>
    <row r="50" spans="1:12" x14ac:dyDescent="0.3">
      <c r="A50" s="3" t="s">
        <v>5</v>
      </c>
      <c r="B50" s="3">
        <v>25</v>
      </c>
      <c r="C50" s="3" t="s">
        <v>148</v>
      </c>
      <c r="D50" s="3" t="s">
        <v>44</v>
      </c>
      <c r="G50">
        <v>2</v>
      </c>
      <c r="H50" t="s">
        <v>5</v>
      </c>
      <c r="I50">
        <v>8</v>
      </c>
      <c r="J50" t="s">
        <v>31</v>
      </c>
      <c r="K50">
        <v>0</v>
      </c>
      <c r="L50" t="s">
        <v>13</v>
      </c>
    </row>
    <row r="51" spans="1:12" x14ac:dyDescent="0.3">
      <c r="A51" s="3" t="s">
        <v>19</v>
      </c>
      <c r="B51" s="3">
        <v>27</v>
      </c>
      <c r="C51" s="3" t="s">
        <v>149</v>
      </c>
      <c r="D51" s="3" t="s">
        <v>21</v>
      </c>
      <c r="G51">
        <v>3</v>
      </c>
      <c r="H51" t="s">
        <v>12</v>
      </c>
      <c r="I51">
        <v>21</v>
      </c>
      <c r="J51" t="s">
        <v>30</v>
      </c>
      <c r="K51">
        <v>13</v>
      </c>
      <c r="L51" t="s">
        <v>11</v>
      </c>
    </row>
    <row r="52" spans="1:12" x14ac:dyDescent="0.3">
      <c r="A52" s="3" t="s">
        <v>106</v>
      </c>
      <c r="B52" s="3">
        <v>29</v>
      </c>
      <c r="C52" s="3" t="s">
        <v>145</v>
      </c>
      <c r="D52" s="3" t="s">
        <v>7</v>
      </c>
      <c r="G52">
        <v>4</v>
      </c>
      <c r="H52" t="s">
        <v>12</v>
      </c>
      <c r="I52">
        <v>21</v>
      </c>
      <c r="J52" t="s">
        <v>30</v>
      </c>
      <c r="K52">
        <v>13</v>
      </c>
      <c r="L52" t="s">
        <v>11</v>
      </c>
    </row>
    <row r="53" spans="1:12" x14ac:dyDescent="0.3">
      <c r="A53" s="3" t="s">
        <v>79</v>
      </c>
      <c r="B53" s="3">
        <v>11</v>
      </c>
      <c r="C53" s="3" t="s">
        <v>152</v>
      </c>
      <c r="D53" s="3" t="s">
        <v>17</v>
      </c>
      <c r="G53">
        <v>5</v>
      </c>
      <c r="H53" t="s">
        <v>8</v>
      </c>
      <c r="I53">
        <v>17</v>
      </c>
      <c r="J53" t="s">
        <v>28</v>
      </c>
      <c r="K53">
        <v>9</v>
      </c>
      <c r="L53" t="s">
        <v>7</v>
      </c>
    </row>
    <row r="54" spans="1:12" x14ac:dyDescent="0.3">
      <c r="G54">
        <v>6</v>
      </c>
      <c r="H54" t="s">
        <v>18</v>
      </c>
      <c r="I54">
        <v>25</v>
      </c>
      <c r="J54" t="s">
        <v>34</v>
      </c>
      <c r="K54">
        <v>17</v>
      </c>
      <c r="L54" t="s">
        <v>8</v>
      </c>
    </row>
    <row r="55" spans="1:12" x14ac:dyDescent="0.3">
      <c r="G55">
        <v>7</v>
      </c>
      <c r="H55" t="s">
        <v>18</v>
      </c>
      <c r="I55">
        <v>23</v>
      </c>
      <c r="J55" t="s">
        <v>46</v>
      </c>
      <c r="K55">
        <v>15</v>
      </c>
      <c r="L55" t="s">
        <v>20</v>
      </c>
    </row>
    <row r="56" spans="1:12" x14ac:dyDescent="0.3">
      <c r="A56" s="9" t="str">
        <f>_xlfn.CONCAT(D31:D53)</f>
        <v>ПОДЛИПАЕВИВАНДМИТРИЕВИЧ</v>
      </c>
      <c r="B56" s="9"/>
      <c r="C56" s="9"/>
      <c r="G56">
        <v>8</v>
      </c>
      <c r="H56" t="s">
        <v>22</v>
      </c>
      <c r="I56">
        <v>10</v>
      </c>
      <c r="J56" t="s">
        <v>35</v>
      </c>
      <c r="K56">
        <v>2</v>
      </c>
      <c r="L56" t="s">
        <v>21</v>
      </c>
    </row>
    <row r="57" spans="1:12" x14ac:dyDescent="0.3">
      <c r="G57">
        <v>9</v>
      </c>
      <c r="H57" t="s">
        <v>5</v>
      </c>
      <c r="I57">
        <v>8</v>
      </c>
      <c r="J57" t="s">
        <v>31</v>
      </c>
      <c r="K57">
        <v>0</v>
      </c>
      <c r="L57" t="s">
        <v>13</v>
      </c>
    </row>
    <row r="58" spans="1:12" x14ac:dyDescent="0.3">
      <c r="G58">
        <v>10</v>
      </c>
      <c r="H58" t="s">
        <v>10</v>
      </c>
      <c r="I58">
        <v>22</v>
      </c>
      <c r="J58" t="s">
        <v>29</v>
      </c>
      <c r="K58">
        <v>14</v>
      </c>
      <c r="L58" t="s">
        <v>9</v>
      </c>
    </row>
    <row r="59" spans="1:12" x14ac:dyDescent="0.3">
      <c r="G59">
        <v>11</v>
      </c>
      <c r="H59" t="s">
        <v>8</v>
      </c>
      <c r="I59">
        <v>17</v>
      </c>
      <c r="J59" t="s">
        <v>28</v>
      </c>
      <c r="K59">
        <v>9</v>
      </c>
      <c r="L59" t="s">
        <v>7</v>
      </c>
    </row>
    <row r="60" spans="1:12" x14ac:dyDescent="0.3">
      <c r="G60">
        <v>12</v>
      </c>
      <c r="H60" t="s">
        <v>11</v>
      </c>
      <c r="I60">
        <v>13</v>
      </c>
      <c r="J60" t="s">
        <v>47</v>
      </c>
      <c r="K60">
        <v>5</v>
      </c>
      <c r="L60" t="s">
        <v>44</v>
      </c>
    </row>
    <row r="61" spans="1:12" x14ac:dyDescent="0.3">
      <c r="G61">
        <v>13</v>
      </c>
      <c r="H61" t="s">
        <v>17</v>
      </c>
      <c r="I61">
        <v>26</v>
      </c>
      <c r="J61" t="s">
        <v>33</v>
      </c>
      <c r="K61">
        <v>18</v>
      </c>
      <c r="L61" t="s">
        <v>16</v>
      </c>
    </row>
    <row r="62" spans="1:12" x14ac:dyDescent="0.3">
      <c r="G62">
        <v>14</v>
      </c>
      <c r="H62" t="s">
        <v>15</v>
      </c>
      <c r="I62">
        <v>19</v>
      </c>
      <c r="J62" t="s">
        <v>32</v>
      </c>
      <c r="K62">
        <v>11</v>
      </c>
      <c r="L62" t="s">
        <v>14</v>
      </c>
    </row>
    <row r="63" spans="1:12" x14ac:dyDescent="0.3">
      <c r="G63">
        <v>15</v>
      </c>
      <c r="H63" t="s">
        <v>18</v>
      </c>
      <c r="I63">
        <v>23</v>
      </c>
      <c r="J63" t="s">
        <v>46</v>
      </c>
      <c r="K63">
        <v>15</v>
      </c>
      <c r="L63" t="s">
        <v>20</v>
      </c>
    </row>
    <row r="64" spans="1:12" x14ac:dyDescent="0.3">
      <c r="G64">
        <v>16</v>
      </c>
      <c r="H64" t="s">
        <v>10</v>
      </c>
      <c r="I64">
        <v>22</v>
      </c>
      <c r="J64" t="s">
        <v>29</v>
      </c>
      <c r="K64">
        <v>14</v>
      </c>
      <c r="L64" t="s">
        <v>9</v>
      </c>
    </row>
    <row r="65" spans="7:12" x14ac:dyDescent="0.3">
      <c r="G65">
        <v>17</v>
      </c>
      <c r="H65" t="s">
        <v>11</v>
      </c>
      <c r="I65">
        <v>13</v>
      </c>
      <c r="J65" t="s">
        <v>47</v>
      </c>
      <c r="K65">
        <v>5</v>
      </c>
      <c r="L65" t="s">
        <v>44</v>
      </c>
    </row>
    <row r="66" spans="7:12" x14ac:dyDescent="0.3">
      <c r="G66">
        <v>18</v>
      </c>
      <c r="H66" t="s">
        <v>23</v>
      </c>
      <c r="I66">
        <v>1</v>
      </c>
      <c r="J66" t="s">
        <v>36</v>
      </c>
      <c r="K66">
        <v>26</v>
      </c>
      <c r="L66" t="s">
        <v>17</v>
      </c>
    </row>
    <row r="67" spans="7:12" x14ac:dyDescent="0.3">
      <c r="G67">
        <v>19</v>
      </c>
      <c r="H67" t="s">
        <v>10</v>
      </c>
      <c r="I67">
        <v>22</v>
      </c>
      <c r="J67" t="s">
        <v>29</v>
      </c>
      <c r="K67">
        <v>14</v>
      </c>
      <c r="L67" t="s">
        <v>9</v>
      </c>
    </row>
    <row r="68" spans="7:12" x14ac:dyDescent="0.3">
      <c r="G68">
        <v>20</v>
      </c>
      <c r="H68" t="s">
        <v>18</v>
      </c>
      <c r="I68">
        <v>23</v>
      </c>
      <c r="J68" t="s">
        <v>46</v>
      </c>
      <c r="K68">
        <v>15</v>
      </c>
      <c r="L68" t="s">
        <v>20</v>
      </c>
    </row>
    <row r="69" spans="7:12" x14ac:dyDescent="0.3">
      <c r="G69">
        <v>21</v>
      </c>
      <c r="H69" t="s">
        <v>16</v>
      </c>
      <c r="I69">
        <v>18</v>
      </c>
      <c r="J69" t="s">
        <v>48</v>
      </c>
      <c r="K69">
        <v>10</v>
      </c>
      <c r="L69" t="s">
        <v>22</v>
      </c>
    </row>
    <row r="70" spans="7:12" x14ac:dyDescent="0.3">
      <c r="G70">
        <v>22</v>
      </c>
      <c r="H70" t="s">
        <v>8</v>
      </c>
      <c r="I70">
        <v>17</v>
      </c>
      <c r="J70" t="s">
        <v>28</v>
      </c>
      <c r="K70">
        <v>9</v>
      </c>
      <c r="L70" t="s">
        <v>7</v>
      </c>
    </row>
    <row r="71" spans="7:12" x14ac:dyDescent="0.3">
      <c r="G71">
        <v>23</v>
      </c>
      <c r="H71" t="s">
        <v>7</v>
      </c>
      <c r="I71">
        <v>9</v>
      </c>
      <c r="J71" t="s">
        <v>49</v>
      </c>
      <c r="K71">
        <v>1</v>
      </c>
      <c r="L71" t="s">
        <v>23</v>
      </c>
    </row>
    <row r="72" spans="7:12" x14ac:dyDescent="0.3">
      <c r="G72">
        <v>24</v>
      </c>
      <c r="H72" t="s">
        <v>11</v>
      </c>
      <c r="I72">
        <v>13</v>
      </c>
      <c r="J72" t="s">
        <v>47</v>
      </c>
      <c r="K72">
        <v>5</v>
      </c>
      <c r="L72" t="s">
        <v>44</v>
      </c>
    </row>
    <row r="73" spans="7:12" x14ac:dyDescent="0.3">
      <c r="G73">
        <v>25</v>
      </c>
      <c r="H73" t="s">
        <v>17</v>
      </c>
      <c r="I73">
        <v>26</v>
      </c>
      <c r="J73" t="s">
        <v>33</v>
      </c>
      <c r="K73">
        <v>18</v>
      </c>
      <c r="L73" t="s">
        <v>16</v>
      </c>
    </row>
    <row r="74" spans="7:12" x14ac:dyDescent="0.3">
      <c r="G74">
        <v>26</v>
      </c>
      <c r="H74" t="s">
        <v>15</v>
      </c>
      <c r="I74">
        <v>19</v>
      </c>
      <c r="J74" t="s">
        <v>32</v>
      </c>
      <c r="K74">
        <v>11</v>
      </c>
      <c r="L74" t="s">
        <v>14</v>
      </c>
    </row>
    <row r="75" spans="7:12" x14ac:dyDescent="0.3">
      <c r="G75">
        <v>27</v>
      </c>
      <c r="H75" t="s">
        <v>18</v>
      </c>
      <c r="I75">
        <v>23</v>
      </c>
      <c r="J75" t="s">
        <v>46</v>
      </c>
      <c r="K75">
        <v>15</v>
      </c>
      <c r="L75" t="s">
        <v>20</v>
      </c>
    </row>
    <row r="76" spans="7:12" x14ac:dyDescent="0.3">
      <c r="G76">
        <v>28</v>
      </c>
      <c r="H76" t="s">
        <v>10</v>
      </c>
      <c r="I76">
        <v>22</v>
      </c>
      <c r="J76" t="s">
        <v>29</v>
      </c>
      <c r="K76">
        <v>14</v>
      </c>
      <c r="L76" t="s">
        <v>9</v>
      </c>
    </row>
    <row r="77" spans="7:12" x14ac:dyDescent="0.3">
      <c r="G77">
        <v>29</v>
      </c>
      <c r="H77" t="s">
        <v>11</v>
      </c>
      <c r="I77">
        <v>13</v>
      </c>
      <c r="J77" t="s">
        <v>47</v>
      </c>
      <c r="K77">
        <v>5</v>
      </c>
      <c r="L77" t="s">
        <v>44</v>
      </c>
    </row>
    <row r="78" spans="7:12" x14ac:dyDescent="0.3">
      <c r="G78">
        <v>30</v>
      </c>
      <c r="H78" t="s">
        <v>23</v>
      </c>
      <c r="I78">
        <v>1</v>
      </c>
      <c r="J78" t="s">
        <v>36</v>
      </c>
      <c r="K78">
        <v>26</v>
      </c>
      <c r="L78" t="s">
        <v>17</v>
      </c>
    </row>
    <row r="79" spans="7:12" x14ac:dyDescent="0.3">
      <c r="G79">
        <v>31</v>
      </c>
      <c r="H79" t="s">
        <v>10</v>
      </c>
      <c r="I79">
        <v>22</v>
      </c>
      <c r="J79" t="s">
        <v>29</v>
      </c>
      <c r="K79">
        <v>14</v>
      </c>
      <c r="L79" t="s">
        <v>9</v>
      </c>
    </row>
    <row r="80" spans="7:12" x14ac:dyDescent="0.3">
      <c r="G80">
        <v>32</v>
      </c>
      <c r="H80" t="s">
        <v>18</v>
      </c>
      <c r="I80">
        <v>23</v>
      </c>
      <c r="J80" t="s">
        <v>46</v>
      </c>
      <c r="K80">
        <v>15</v>
      </c>
      <c r="L80" t="s">
        <v>20</v>
      </c>
    </row>
    <row r="81" spans="7:12" x14ac:dyDescent="0.3">
      <c r="G81">
        <v>33</v>
      </c>
      <c r="H81" t="s">
        <v>16</v>
      </c>
      <c r="I81">
        <v>18</v>
      </c>
      <c r="J81" t="s">
        <v>48</v>
      </c>
      <c r="K81">
        <v>10</v>
      </c>
      <c r="L81" t="s">
        <v>22</v>
      </c>
    </row>
    <row r="82" spans="7:12" x14ac:dyDescent="0.3">
      <c r="G82">
        <v>34</v>
      </c>
      <c r="H82" t="s">
        <v>14</v>
      </c>
      <c r="I82">
        <v>11</v>
      </c>
      <c r="J82" t="s">
        <v>45</v>
      </c>
      <c r="K82">
        <v>3</v>
      </c>
      <c r="L82" t="s">
        <v>43</v>
      </c>
    </row>
    <row r="83" spans="7:12" x14ac:dyDescent="0.3">
      <c r="G83">
        <v>35</v>
      </c>
      <c r="H83" t="s">
        <v>5</v>
      </c>
      <c r="I83">
        <v>8</v>
      </c>
      <c r="J83" t="s">
        <v>31</v>
      </c>
      <c r="K83">
        <v>0</v>
      </c>
      <c r="L83" t="s">
        <v>13</v>
      </c>
    </row>
    <row r="84" spans="7:12" x14ac:dyDescent="0.3">
      <c r="G84">
        <v>36</v>
      </c>
      <c r="H84" t="s">
        <v>12</v>
      </c>
      <c r="I84">
        <v>21</v>
      </c>
      <c r="J84" t="s">
        <v>30</v>
      </c>
      <c r="K84">
        <v>13</v>
      </c>
      <c r="L84" t="s">
        <v>11</v>
      </c>
    </row>
    <row r="85" spans="7:12" x14ac:dyDescent="0.3">
      <c r="G85">
        <v>37</v>
      </c>
      <c r="H85" t="s">
        <v>12</v>
      </c>
      <c r="I85">
        <v>21</v>
      </c>
      <c r="J85" t="s">
        <v>30</v>
      </c>
      <c r="K85">
        <v>13</v>
      </c>
      <c r="L85" t="s">
        <v>11</v>
      </c>
    </row>
    <row r="86" spans="7:12" x14ac:dyDescent="0.3">
      <c r="G86">
        <v>38</v>
      </c>
      <c r="H86" t="s">
        <v>5</v>
      </c>
      <c r="I86">
        <v>8</v>
      </c>
      <c r="J86" t="s">
        <v>31</v>
      </c>
      <c r="K86">
        <v>0</v>
      </c>
      <c r="L86" t="s">
        <v>13</v>
      </c>
    </row>
    <row r="87" spans="7:12" x14ac:dyDescent="0.3">
      <c r="G87">
        <v>39</v>
      </c>
      <c r="H87" t="s">
        <v>12</v>
      </c>
      <c r="I87">
        <v>21</v>
      </c>
      <c r="J87" t="s">
        <v>30</v>
      </c>
      <c r="K87">
        <v>13</v>
      </c>
      <c r="L87" t="s">
        <v>11</v>
      </c>
    </row>
    <row r="88" spans="7:12" x14ac:dyDescent="0.3">
      <c r="G88">
        <v>40</v>
      </c>
      <c r="H88" t="s">
        <v>8</v>
      </c>
      <c r="I88">
        <v>17</v>
      </c>
      <c r="J88" t="s">
        <v>28</v>
      </c>
      <c r="K88">
        <v>9</v>
      </c>
      <c r="L88" t="s">
        <v>7</v>
      </c>
    </row>
    <row r="89" spans="7:12" x14ac:dyDescent="0.3">
      <c r="G89" s="9" t="str">
        <f>_xlfn.CONCAT(L49:L88)</f>
        <v>ГАММИРОВАНИЕСКОНЕЧНОЙИБЕСКОНЕЧНОЙГАММАМИ</v>
      </c>
      <c r="H89" s="9"/>
      <c r="I89" s="9"/>
      <c r="J89" s="9"/>
      <c r="K8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A609-36C8-4B91-A1A1-924AB4F29092}">
  <dimension ref="A1:P88"/>
  <sheetViews>
    <sheetView workbookViewId="0">
      <selection activeCell="G30" sqref="G30"/>
    </sheetView>
  </sheetViews>
  <sheetFormatPr defaultRowHeight="14.4" x14ac:dyDescent="0.3"/>
  <cols>
    <col min="3" max="3" width="12.5546875" bestFit="1" customWidth="1"/>
    <col min="4" max="4" width="13.33203125" bestFit="1" customWidth="1"/>
    <col min="5" max="5" width="11" bestFit="1" customWidth="1"/>
    <col min="6" max="6" width="14" bestFit="1" customWidth="1"/>
  </cols>
  <sheetData>
    <row r="1" spans="1:16" ht="28.8" x14ac:dyDescent="0.3">
      <c r="A1" s="2" t="s">
        <v>0</v>
      </c>
      <c r="B1" s="2" t="s">
        <v>1</v>
      </c>
      <c r="C1" s="2" t="s">
        <v>52</v>
      </c>
      <c r="D1" s="2" t="s">
        <v>53</v>
      </c>
      <c r="E1" s="2" t="s">
        <v>91</v>
      </c>
      <c r="F1" s="2" t="s">
        <v>55</v>
      </c>
      <c r="G1" s="2" t="s">
        <v>153</v>
      </c>
      <c r="J1" t="s">
        <v>37</v>
      </c>
      <c r="K1" t="s">
        <v>155</v>
      </c>
    </row>
    <row r="2" spans="1:16" x14ac:dyDescent="0.3">
      <c r="A2" s="3">
        <v>1</v>
      </c>
      <c r="B2" s="3" t="s">
        <v>6</v>
      </c>
      <c r="C2" s="3">
        <f>CODE(B2)</f>
        <v>207</v>
      </c>
      <c r="D2" s="3" t="s">
        <v>56</v>
      </c>
      <c r="E2" s="3">
        <f>CODE(D2)</f>
        <v>247</v>
      </c>
      <c r="F2" s="3">
        <f>_xlfn.BITXOR(C2,E2)</f>
        <v>56</v>
      </c>
      <c r="G2" s="3" t="str">
        <f>CHAR(F2)</f>
        <v>8</v>
      </c>
      <c r="J2" t="s">
        <v>50</v>
      </c>
      <c r="K2" t="s">
        <v>51</v>
      </c>
    </row>
    <row r="3" spans="1:16" x14ac:dyDescent="0.3">
      <c r="A3" s="3">
        <v>2</v>
      </c>
      <c r="B3" s="3" t="s">
        <v>20</v>
      </c>
      <c r="C3" s="3">
        <f t="shared" ref="C3:C24" si="0">CODE(B3)</f>
        <v>206</v>
      </c>
      <c r="D3" s="3" t="s">
        <v>58</v>
      </c>
      <c r="E3" s="3">
        <f t="shared" ref="E3:E24" si="1">CODE(D3)</f>
        <v>229</v>
      </c>
      <c r="F3" s="3">
        <f t="shared" ref="F3:F24" si="2">_xlfn.BITXOR(C3,E3)</f>
        <v>43</v>
      </c>
      <c r="G3" s="3" t="str">
        <f t="shared" ref="G3:G24" si="3">CHAR(F3)</f>
        <v>+</v>
      </c>
      <c r="J3" t="s">
        <v>39</v>
      </c>
      <c r="K3" t="s">
        <v>40</v>
      </c>
    </row>
    <row r="4" spans="1:16" x14ac:dyDescent="0.3">
      <c r="A4" s="3">
        <v>3</v>
      </c>
      <c r="B4" s="3" t="s">
        <v>85</v>
      </c>
      <c r="C4" s="3">
        <f t="shared" si="0"/>
        <v>196</v>
      </c>
      <c r="D4" s="3" t="s">
        <v>59</v>
      </c>
      <c r="E4" s="3">
        <f t="shared" si="1"/>
        <v>242</v>
      </c>
      <c r="F4" s="3">
        <f t="shared" si="2"/>
        <v>54</v>
      </c>
      <c r="G4" s="3" t="str">
        <f t="shared" si="3"/>
        <v>6</v>
      </c>
    </row>
    <row r="5" spans="1:16" x14ac:dyDescent="0.3">
      <c r="A5" s="3">
        <v>4</v>
      </c>
      <c r="B5" s="3" t="s">
        <v>79</v>
      </c>
      <c r="C5" s="3">
        <f t="shared" si="0"/>
        <v>203</v>
      </c>
      <c r="D5" s="3" t="s">
        <v>60</v>
      </c>
      <c r="E5" s="3">
        <f t="shared" si="1"/>
        <v>226</v>
      </c>
      <c r="F5" s="3">
        <f t="shared" si="2"/>
        <v>41</v>
      </c>
      <c r="G5" s="3" t="str">
        <f t="shared" si="3"/>
        <v>)</v>
      </c>
      <c r="J5" t="s">
        <v>0</v>
      </c>
      <c r="K5" t="s">
        <v>1</v>
      </c>
      <c r="L5" t="s">
        <v>52</v>
      </c>
      <c r="M5" t="s">
        <v>53</v>
      </c>
      <c r="N5" t="s">
        <v>54</v>
      </c>
      <c r="O5" t="s">
        <v>55</v>
      </c>
      <c r="P5" t="s">
        <v>57</v>
      </c>
    </row>
    <row r="6" spans="1:16" x14ac:dyDescent="0.3">
      <c r="A6" s="3">
        <v>5</v>
      </c>
      <c r="B6" s="3" t="s">
        <v>7</v>
      </c>
      <c r="C6" s="3">
        <f t="shared" si="0"/>
        <v>200</v>
      </c>
      <c r="D6" s="3" t="s">
        <v>58</v>
      </c>
      <c r="E6" s="3">
        <f t="shared" si="1"/>
        <v>229</v>
      </c>
      <c r="F6" s="3">
        <f t="shared" si="2"/>
        <v>45</v>
      </c>
      <c r="G6" s="3" t="str">
        <f t="shared" si="3"/>
        <v>-</v>
      </c>
      <c r="J6">
        <v>1</v>
      </c>
      <c r="K6" t="s">
        <v>43</v>
      </c>
      <c r="L6">
        <f>CODE(K6)</f>
        <v>195</v>
      </c>
      <c r="M6" t="s">
        <v>56</v>
      </c>
      <c r="N6">
        <f>CODE(M6)</f>
        <v>247</v>
      </c>
      <c r="O6">
        <f>MOD(L6+N6,256)</f>
        <v>186</v>
      </c>
      <c r="P6" t="str">
        <f>CHAR(O6)</f>
        <v>є</v>
      </c>
    </row>
    <row r="7" spans="1:16" x14ac:dyDescent="0.3">
      <c r="A7" s="3">
        <v>6</v>
      </c>
      <c r="B7" s="3" t="s">
        <v>6</v>
      </c>
      <c r="C7" s="3">
        <f t="shared" si="0"/>
        <v>207</v>
      </c>
      <c r="D7" s="3" t="s">
        <v>61</v>
      </c>
      <c r="E7" s="3">
        <f t="shared" si="1"/>
        <v>240</v>
      </c>
      <c r="F7" s="3">
        <f t="shared" si="2"/>
        <v>63</v>
      </c>
      <c r="G7" s="3" t="str">
        <f t="shared" si="3"/>
        <v>?</v>
      </c>
      <c r="J7">
        <v>2</v>
      </c>
      <c r="K7" t="s">
        <v>13</v>
      </c>
      <c r="L7">
        <f t="shared" ref="L7:L45" si="4">CODE(K7)</f>
        <v>192</v>
      </c>
      <c r="M7" t="s">
        <v>58</v>
      </c>
      <c r="N7">
        <f t="shared" ref="N7:N45" si="5">CODE(M7)</f>
        <v>229</v>
      </c>
      <c r="O7">
        <f t="shared" ref="O7:O45" si="6">MOD(L7+N7,256)</f>
        <v>165</v>
      </c>
      <c r="P7" t="str">
        <f t="shared" ref="P7:P45" si="7">CHAR(O7)</f>
        <v>Ґ</v>
      </c>
    </row>
    <row r="8" spans="1:16" x14ac:dyDescent="0.3">
      <c r="A8" s="3">
        <v>7</v>
      </c>
      <c r="B8" s="3" t="s">
        <v>13</v>
      </c>
      <c r="C8" s="3">
        <f t="shared" si="0"/>
        <v>192</v>
      </c>
      <c r="D8" s="3" t="s">
        <v>62</v>
      </c>
      <c r="E8" s="3">
        <f t="shared" si="1"/>
        <v>227</v>
      </c>
      <c r="F8" s="3">
        <f t="shared" si="2"/>
        <v>35</v>
      </c>
      <c r="G8" s="3" t="str">
        <f t="shared" si="3"/>
        <v>#</v>
      </c>
      <c r="J8">
        <v>3</v>
      </c>
      <c r="K8" t="s">
        <v>11</v>
      </c>
      <c r="L8">
        <f t="shared" si="4"/>
        <v>204</v>
      </c>
      <c r="M8" t="s">
        <v>59</v>
      </c>
      <c r="N8">
        <f t="shared" si="5"/>
        <v>242</v>
      </c>
      <c r="O8">
        <f t="shared" si="6"/>
        <v>190</v>
      </c>
      <c r="P8" t="str">
        <f t="shared" si="7"/>
        <v>ѕ</v>
      </c>
    </row>
    <row r="9" spans="1:16" x14ac:dyDescent="0.3">
      <c r="A9" s="3">
        <v>8</v>
      </c>
      <c r="B9" s="3" t="s">
        <v>44</v>
      </c>
      <c r="C9" s="3">
        <f t="shared" si="0"/>
        <v>197</v>
      </c>
      <c r="D9" s="3" t="s">
        <v>63</v>
      </c>
      <c r="E9" s="3">
        <f t="shared" si="1"/>
        <v>95</v>
      </c>
      <c r="F9" s="3">
        <f t="shared" si="2"/>
        <v>154</v>
      </c>
      <c r="G9" s="3" t="str">
        <f t="shared" si="3"/>
        <v>љ</v>
      </c>
      <c r="J9">
        <v>4</v>
      </c>
      <c r="K9" t="s">
        <v>11</v>
      </c>
      <c r="L9">
        <f t="shared" si="4"/>
        <v>204</v>
      </c>
      <c r="M9" t="s">
        <v>60</v>
      </c>
      <c r="N9">
        <f t="shared" si="5"/>
        <v>226</v>
      </c>
      <c r="O9">
        <f t="shared" si="6"/>
        <v>174</v>
      </c>
      <c r="P9" t="str">
        <f t="shared" si="7"/>
        <v>®</v>
      </c>
    </row>
    <row r="10" spans="1:16" x14ac:dyDescent="0.3">
      <c r="A10" s="3">
        <v>9</v>
      </c>
      <c r="B10" s="3" t="s">
        <v>21</v>
      </c>
      <c r="C10" s="3">
        <f t="shared" si="0"/>
        <v>194</v>
      </c>
      <c r="D10" s="3" t="s">
        <v>64</v>
      </c>
      <c r="E10" s="3">
        <f t="shared" si="1"/>
        <v>238</v>
      </c>
      <c r="F10" s="3">
        <f t="shared" si="2"/>
        <v>44</v>
      </c>
      <c r="G10" s="3" t="str">
        <f t="shared" si="3"/>
        <v>,</v>
      </c>
      <c r="J10">
        <v>5</v>
      </c>
      <c r="K10" t="s">
        <v>7</v>
      </c>
      <c r="L10">
        <f t="shared" si="4"/>
        <v>200</v>
      </c>
      <c r="M10" t="s">
        <v>58</v>
      </c>
      <c r="N10">
        <f t="shared" si="5"/>
        <v>229</v>
      </c>
      <c r="O10">
        <f t="shared" si="6"/>
        <v>173</v>
      </c>
      <c r="P10" t="str">
        <f t="shared" si="7"/>
        <v>­</v>
      </c>
    </row>
    <row r="11" spans="1:16" x14ac:dyDescent="0.3">
      <c r="A11" s="3">
        <v>10</v>
      </c>
      <c r="B11" s="3" t="s">
        <v>7</v>
      </c>
      <c r="C11" s="3">
        <f t="shared" si="0"/>
        <v>200</v>
      </c>
      <c r="D11" s="3" t="s">
        <v>65</v>
      </c>
      <c r="E11" s="3">
        <f t="shared" si="1"/>
        <v>234</v>
      </c>
      <c r="F11" s="3">
        <f t="shared" si="2"/>
        <v>34</v>
      </c>
      <c r="G11" s="3" t="str">
        <f t="shared" si="3"/>
        <v>"</v>
      </c>
      <c r="J11">
        <v>6</v>
      </c>
      <c r="K11" t="s">
        <v>8</v>
      </c>
      <c r="L11">
        <f t="shared" si="4"/>
        <v>208</v>
      </c>
      <c r="M11" t="s">
        <v>61</v>
      </c>
      <c r="N11">
        <f t="shared" si="5"/>
        <v>240</v>
      </c>
      <c r="O11">
        <f t="shared" si="6"/>
        <v>192</v>
      </c>
      <c r="P11" t="str">
        <f t="shared" si="7"/>
        <v>А</v>
      </c>
    </row>
    <row r="12" spans="1:16" x14ac:dyDescent="0.3">
      <c r="A12" s="3">
        <v>11</v>
      </c>
      <c r="B12" s="3" t="s">
        <v>21</v>
      </c>
      <c r="C12" s="3">
        <f t="shared" si="0"/>
        <v>194</v>
      </c>
      <c r="D12" s="3" t="s">
        <v>59</v>
      </c>
      <c r="E12" s="3">
        <f t="shared" si="1"/>
        <v>242</v>
      </c>
      <c r="F12" s="3">
        <f t="shared" si="2"/>
        <v>48</v>
      </c>
      <c r="G12" s="3" t="str">
        <f t="shared" si="3"/>
        <v>0</v>
      </c>
      <c r="J12">
        <v>7</v>
      </c>
      <c r="K12" t="s">
        <v>20</v>
      </c>
      <c r="L12">
        <f t="shared" si="4"/>
        <v>206</v>
      </c>
      <c r="M12" t="s">
        <v>62</v>
      </c>
      <c r="N12">
        <f t="shared" si="5"/>
        <v>227</v>
      </c>
      <c r="O12">
        <f t="shared" si="6"/>
        <v>177</v>
      </c>
      <c r="P12" t="str">
        <f t="shared" si="7"/>
        <v>±</v>
      </c>
    </row>
    <row r="13" spans="1:16" x14ac:dyDescent="0.3">
      <c r="A13" s="3">
        <v>12</v>
      </c>
      <c r="B13" s="3" t="s">
        <v>13</v>
      </c>
      <c r="C13" s="3">
        <f t="shared" si="0"/>
        <v>192</v>
      </c>
      <c r="D13" s="3" t="s">
        <v>66</v>
      </c>
      <c r="E13" s="3">
        <f t="shared" si="1"/>
        <v>255</v>
      </c>
      <c r="F13" s="3">
        <f t="shared" si="2"/>
        <v>63</v>
      </c>
      <c r="G13" s="3" t="str">
        <f t="shared" si="3"/>
        <v>?</v>
      </c>
      <c r="J13">
        <v>8</v>
      </c>
      <c r="K13" t="s">
        <v>21</v>
      </c>
      <c r="L13">
        <f t="shared" si="4"/>
        <v>194</v>
      </c>
      <c r="M13" t="s">
        <v>63</v>
      </c>
      <c r="N13">
        <f t="shared" si="5"/>
        <v>95</v>
      </c>
      <c r="O13">
        <f t="shared" si="6"/>
        <v>33</v>
      </c>
      <c r="P13" t="str">
        <f t="shared" si="7"/>
        <v>!</v>
      </c>
    </row>
    <row r="14" spans="1:16" x14ac:dyDescent="0.3">
      <c r="A14" s="3">
        <v>13</v>
      </c>
      <c r="B14" s="3" t="s">
        <v>9</v>
      </c>
      <c r="C14" s="3">
        <f t="shared" si="0"/>
        <v>205</v>
      </c>
      <c r="D14" s="3" t="s">
        <v>67</v>
      </c>
      <c r="E14" s="3">
        <f t="shared" si="1"/>
        <v>225</v>
      </c>
      <c r="F14" s="3">
        <f t="shared" si="2"/>
        <v>44</v>
      </c>
      <c r="G14" s="3" t="str">
        <f t="shared" si="3"/>
        <v>,</v>
      </c>
      <c r="J14">
        <v>9</v>
      </c>
      <c r="K14" t="s">
        <v>13</v>
      </c>
      <c r="L14">
        <f t="shared" si="4"/>
        <v>192</v>
      </c>
      <c r="M14" t="s">
        <v>64</v>
      </c>
      <c r="N14">
        <f t="shared" si="5"/>
        <v>238</v>
      </c>
      <c r="O14">
        <f t="shared" si="6"/>
        <v>174</v>
      </c>
      <c r="P14" t="str">
        <f t="shared" si="7"/>
        <v>®</v>
      </c>
    </row>
    <row r="15" spans="1:16" x14ac:dyDescent="0.3">
      <c r="A15" s="3">
        <v>14</v>
      </c>
      <c r="B15" s="3" t="s">
        <v>85</v>
      </c>
      <c r="C15" s="3">
        <f t="shared" si="0"/>
        <v>196</v>
      </c>
      <c r="D15" s="3" t="s">
        <v>61</v>
      </c>
      <c r="E15" s="3">
        <f t="shared" si="1"/>
        <v>240</v>
      </c>
      <c r="F15" s="3">
        <f t="shared" si="2"/>
        <v>52</v>
      </c>
      <c r="G15" s="3" t="str">
        <f t="shared" si="3"/>
        <v>4</v>
      </c>
      <c r="J15">
        <v>10</v>
      </c>
      <c r="K15" t="s">
        <v>9</v>
      </c>
      <c r="L15">
        <f t="shared" si="4"/>
        <v>205</v>
      </c>
      <c r="M15" t="s">
        <v>65</v>
      </c>
      <c r="N15">
        <f t="shared" si="5"/>
        <v>234</v>
      </c>
      <c r="O15">
        <f t="shared" si="6"/>
        <v>183</v>
      </c>
      <c r="P15" t="str">
        <f t="shared" si="7"/>
        <v>·</v>
      </c>
    </row>
    <row r="16" spans="1:16" x14ac:dyDescent="0.3">
      <c r="A16" s="3">
        <v>15</v>
      </c>
      <c r="B16" s="3" t="s">
        <v>11</v>
      </c>
      <c r="C16" s="3">
        <f t="shared" si="0"/>
        <v>204</v>
      </c>
      <c r="D16" s="3" t="s">
        <v>68</v>
      </c>
      <c r="E16" s="3">
        <f t="shared" si="1"/>
        <v>252</v>
      </c>
      <c r="F16" s="3">
        <f t="shared" si="2"/>
        <v>48</v>
      </c>
      <c r="G16" s="3" t="str">
        <f t="shared" si="3"/>
        <v>0</v>
      </c>
      <c r="J16">
        <v>11</v>
      </c>
      <c r="K16" t="s">
        <v>7</v>
      </c>
      <c r="L16">
        <f t="shared" si="4"/>
        <v>200</v>
      </c>
      <c r="M16" t="s">
        <v>59</v>
      </c>
      <c r="N16">
        <f t="shared" si="5"/>
        <v>242</v>
      </c>
      <c r="O16">
        <f t="shared" si="6"/>
        <v>186</v>
      </c>
      <c r="P16" t="str">
        <f t="shared" si="7"/>
        <v>є</v>
      </c>
    </row>
    <row r="17" spans="1:16" x14ac:dyDescent="0.3">
      <c r="A17" s="3">
        <v>16</v>
      </c>
      <c r="B17" s="3" t="s">
        <v>7</v>
      </c>
      <c r="C17" s="3">
        <f t="shared" si="0"/>
        <v>200</v>
      </c>
      <c r="D17" s="3" t="s">
        <v>56</v>
      </c>
      <c r="E17" s="3">
        <f t="shared" si="1"/>
        <v>247</v>
      </c>
      <c r="F17" s="3">
        <f t="shared" si="2"/>
        <v>63</v>
      </c>
      <c r="G17" s="3" t="str">
        <f t="shared" si="3"/>
        <v>?</v>
      </c>
      <c r="J17">
        <v>12</v>
      </c>
      <c r="K17" t="s">
        <v>44</v>
      </c>
      <c r="L17">
        <f t="shared" si="4"/>
        <v>197</v>
      </c>
      <c r="M17" t="s">
        <v>66</v>
      </c>
      <c r="N17">
        <f t="shared" si="5"/>
        <v>255</v>
      </c>
      <c r="O17">
        <f t="shared" si="6"/>
        <v>196</v>
      </c>
      <c r="P17" t="str">
        <f t="shared" si="7"/>
        <v>Д</v>
      </c>
    </row>
    <row r="18" spans="1:16" x14ac:dyDescent="0.3">
      <c r="A18" s="3">
        <v>17</v>
      </c>
      <c r="B18" s="3" t="s">
        <v>15</v>
      </c>
      <c r="C18" s="3">
        <f t="shared" si="0"/>
        <v>210</v>
      </c>
      <c r="D18" s="3" t="s">
        <v>58</v>
      </c>
      <c r="E18" s="3">
        <f t="shared" si="1"/>
        <v>229</v>
      </c>
      <c r="F18" s="3">
        <f t="shared" si="2"/>
        <v>55</v>
      </c>
      <c r="G18" s="3" t="str">
        <f t="shared" si="3"/>
        <v>7</v>
      </c>
      <c r="J18">
        <v>13</v>
      </c>
      <c r="K18" t="s">
        <v>16</v>
      </c>
      <c r="L18">
        <f t="shared" si="4"/>
        <v>209</v>
      </c>
      <c r="M18" t="s">
        <v>67</v>
      </c>
      <c r="N18">
        <f t="shared" si="5"/>
        <v>225</v>
      </c>
      <c r="O18">
        <f t="shared" si="6"/>
        <v>178</v>
      </c>
      <c r="P18" t="str">
        <f t="shared" si="7"/>
        <v>І</v>
      </c>
    </row>
    <row r="19" spans="1:16" x14ac:dyDescent="0.3">
      <c r="A19" s="3">
        <v>18</v>
      </c>
      <c r="B19" s="3" t="s">
        <v>8</v>
      </c>
      <c r="C19" s="3">
        <f t="shared" si="0"/>
        <v>208</v>
      </c>
      <c r="D19" s="3" t="s">
        <v>65</v>
      </c>
      <c r="E19" s="3">
        <f t="shared" si="1"/>
        <v>234</v>
      </c>
      <c r="F19" s="3">
        <f t="shared" si="2"/>
        <v>58</v>
      </c>
      <c r="G19" s="3" t="str">
        <f t="shared" si="3"/>
        <v>:</v>
      </c>
      <c r="J19">
        <v>14</v>
      </c>
      <c r="K19" t="s">
        <v>14</v>
      </c>
      <c r="L19">
        <f t="shared" si="4"/>
        <v>202</v>
      </c>
      <c r="M19" t="s">
        <v>61</v>
      </c>
      <c r="N19">
        <f t="shared" si="5"/>
        <v>240</v>
      </c>
      <c r="O19">
        <f t="shared" si="6"/>
        <v>186</v>
      </c>
      <c r="P19" t="str">
        <f t="shared" si="7"/>
        <v>є</v>
      </c>
    </row>
    <row r="20" spans="1:16" x14ac:dyDescent="0.3">
      <c r="A20" s="3">
        <v>19</v>
      </c>
      <c r="B20" s="3" t="s">
        <v>7</v>
      </c>
      <c r="C20" s="3">
        <f t="shared" si="0"/>
        <v>200</v>
      </c>
      <c r="D20" s="3" t="s">
        <v>59</v>
      </c>
      <c r="E20" s="3">
        <f t="shared" si="1"/>
        <v>242</v>
      </c>
      <c r="F20" s="3">
        <f t="shared" si="2"/>
        <v>58</v>
      </c>
      <c r="G20" s="3" t="str">
        <f t="shared" si="3"/>
        <v>:</v>
      </c>
      <c r="J20">
        <v>15</v>
      </c>
      <c r="K20" t="s">
        <v>20</v>
      </c>
      <c r="L20">
        <f t="shared" si="4"/>
        <v>206</v>
      </c>
      <c r="M20" t="s">
        <v>68</v>
      </c>
      <c r="N20">
        <f t="shared" si="5"/>
        <v>252</v>
      </c>
      <c r="O20">
        <f t="shared" si="6"/>
        <v>202</v>
      </c>
      <c r="P20" t="str">
        <f t="shared" si="7"/>
        <v>К</v>
      </c>
    </row>
    <row r="21" spans="1:16" x14ac:dyDescent="0.3">
      <c r="A21" s="3">
        <v>20</v>
      </c>
      <c r="B21" s="3" t="s">
        <v>44</v>
      </c>
      <c r="C21" s="3">
        <f t="shared" si="0"/>
        <v>197</v>
      </c>
      <c r="D21" s="3" t="s">
        <v>66</v>
      </c>
      <c r="E21" s="3">
        <f t="shared" si="1"/>
        <v>255</v>
      </c>
      <c r="F21" s="3">
        <f t="shared" si="2"/>
        <v>58</v>
      </c>
      <c r="G21" s="3" t="str">
        <f t="shared" si="3"/>
        <v>:</v>
      </c>
      <c r="J21">
        <v>16</v>
      </c>
      <c r="K21" t="s">
        <v>9</v>
      </c>
      <c r="L21">
        <f t="shared" si="4"/>
        <v>205</v>
      </c>
      <c r="M21" t="s">
        <v>56</v>
      </c>
      <c r="N21">
        <f t="shared" si="5"/>
        <v>247</v>
      </c>
      <c r="O21">
        <f t="shared" si="6"/>
        <v>196</v>
      </c>
      <c r="P21" t="str">
        <f t="shared" si="7"/>
        <v>Д</v>
      </c>
    </row>
    <row r="22" spans="1:16" x14ac:dyDescent="0.3">
      <c r="A22" s="3">
        <v>21</v>
      </c>
      <c r="B22" s="3" t="s">
        <v>21</v>
      </c>
      <c r="C22" s="3">
        <f t="shared" si="0"/>
        <v>194</v>
      </c>
      <c r="D22" s="3" t="s">
        <v>67</v>
      </c>
      <c r="E22" s="3">
        <f t="shared" si="1"/>
        <v>225</v>
      </c>
      <c r="F22" s="3">
        <f t="shared" si="2"/>
        <v>35</v>
      </c>
      <c r="G22" s="3" t="str">
        <f t="shared" si="3"/>
        <v>#</v>
      </c>
      <c r="J22">
        <v>17</v>
      </c>
      <c r="K22" t="s">
        <v>44</v>
      </c>
      <c r="L22">
        <f t="shared" si="4"/>
        <v>197</v>
      </c>
      <c r="M22" t="s">
        <v>58</v>
      </c>
      <c r="N22">
        <f t="shared" si="5"/>
        <v>229</v>
      </c>
      <c r="O22">
        <f t="shared" si="6"/>
        <v>170</v>
      </c>
      <c r="P22" t="str">
        <f t="shared" si="7"/>
        <v>Є</v>
      </c>
    </row>
    <row r="23" spans="1:16" x14ac:dyDescent="0.3">
      <c r="A23" s="3">
        <v>22</v>
      </c>
      <c r="B23" s="3" t="s">
        <v>7</v>
      </c>
      <c r="C23" s="3">
        <f t="shared" si="0"/>
        <v>200</v>
      </c>
      <c r="D23" s="3" t="s">
        <v>61</v>
      </c>
      <c r="E23" s="3">
        <f t="shared" si="1"/>
        <v>240</v>
      </c>
      <c r="F23" s="3">
        <f t="shared" si="2"/>
        <v>56</v>
      </c>
      <c r="G23" s="3" t="str">
        <f t="shared" si="3"/>
        <v>8</v>
      </c>
      <c r="J23">
        <v>18</v>
      </c>
      <c r="K23" t="s">
        <v>17</v>
      </c>
      <c r="L23">
        <f t="shared" si="4"/>
        <v>215</v>
      </c>
      <c r="M23" t="s">
        <v>59</v>
      </c>
      <c r="N23">
        <f t="shared" si="5"/>
        <v>242</v>
      </c>
      <c r="O23">
        <f t="shared" si="6"/>
        <v>201</v>
      </c>
      <c r="P23" t="str">
        <f t="shared" si="7"/>
        <v>Й</v>
      </c>
    </row>
    <row r="24" spans="1:16" x14ac:dyDescent="0.3">
      <c r="A24" s="3">
        <v>23</v>
      </c>
      <c r="B24" s="3" t="s">
        <v>17</v>
      </c>
      <c r="C24" s="3">
        <f t="shared" si="0"/>
        <v>215</v>
      </c>
      <c r="D24" s="3" t="s">
        <v>68</v>
      </c>
      <c r="E24" s="3">
        <f t="shared" si="1"/>
        <v>252</v>
      </c>
      <c r="F24" s="3">
        <f t="shared" si="2"/>
        <v>43</v>
      </c>
      <c r="G24" s="3" t="str">
        <f t="shared" si="3"/>
        <v>+</v>
      </c>
      <c r="J24">
        <v>19</v>
      </c>
      <c r="K24" t="s">
        <v>9</v>
      </c>
      <c r="L24">
        <f t="shared" si="4"/>
        <v>205</v>
      </c>
      <c r="M24" t="s">
        <v>60</v>
      </c>
      <c r="N24">
        <f t="shared" si="5"/>
        <v>226</v>
      </c>
      <c r="O24">
        <f t="shared" si="6"/>
        <v>175</v>
      </c>
      <c r="P24" t="str">
        <f t="shared" si="7"/>
        <v>Ї</v>
      </c>
    </row>
    <row r="25" spans="1:16" x14ac:dyDescent="0.3">
      <c r="A25" s="9" t="str">
        <f>_xlfn.CONCAT(G2:G24)</f>
        <v>8+6)-?#љ,"0?,40?7:::#8+</v>
      </c>
      <c r="B25" s="9"/>
      <c r="C25" s="9"/>
      <c r="J25">
        <v>20</v>
      </c>
      <c r="K25" t="s">
        <v>20</v>
      </c>
      <c r="L25">
        <f t="shared" si="4"/>
        <v>206</v>
      </c>
      <c r="M25" t="s">
        <v>58</v>
      </c>
      <c r="N25">
        <f t="shared" si="5"/>
        <v>229</v>
      </c>
      <c r="O25">
        <f t="shared" si="6"/>
        <v>179</v>
      </c>
      <c r="P25" t="str">
        <f t="shared" si="7"/>
        <v>і</v>
      </c>
    </row>
    <row r="26" spans="1:16" x14ac:dyDescent="0.3">
      <c r="J26">
        <v>21</v>
      </c>
      <c r="K26" t="s">
        <v>22</v>
      </c>
      <c r="L26">
        <f t="shared" si="4"/>
        <v>201</v>
      </c>
      <c r="M26" t="s">
        <v>61</v>
      </c>
      <c r="N26">
        <f t="shared" si="5"/>
        <v>240</v>
      </c>
      <c r="O26">
        <f t="shared" si="6"/>
        <v>185</v>
      </c>
      <c r="P26" t="str">
        <f t="shared" si="7"/>
        <v>№</v>
      </c>
    </row>
    <row r="27" spans="1:16" x14ac:dyDescent="0.3">
      <c r="J27">
        <v>22</v>
      </c>
      <c r="K27" t="s">
        <v>7</v>
      </c>
      <c r="L27">
        <f t="shared" si="4"/>
        <v>200</v>
      </c>
      <c r="M27" t="s">
        <v>62</v>
      </c>
      <c r="N27">
        <f t="shared" si="5"/>
        <v>227</v>
      </c>
      <c r="O27">
        <f t="shared" si="6"/>
        <v>171</v>
      </c>
      <c r="P27" t="str">
        <f t="shared" si="7"/>
        <v>«</v>
      </c>
    </row>
    <row r="28" spans="1:16" x14ac:dyDescent="0.3">
      <c r="J28">
        <v>23</v>
      </c>
      <c r="K28" t="s">
        <v>23</v>
      </c>
      <c r="L28">
        <f t="shared" si="4"/>
        <v>193</v>
      </c>
      <c r="M28" t="s">
        <v>63</v>
      </c>
      <c r="N28">
        <f t="shared" si="5"/>
        <v>95</v>
      </c>
      <c r="O28">
        <f t="shared" si="6"/>
        <v>32</v>
      </c>
      <c r="P28" t="str">
        <f t="shared" si="7"/>
        <v xml:space="preserve"> </v>
      </c>
    </row>
    <row r="29" spans="1:16" ht="43.2" x14ac:dyDescent="0.3">
      <c r="A29" s="2" t="s">
        <v>0</v>
      </c>
      <c r="B29" s="2" t="s">
        <v>154</v>
      </c>
      <c r="C29" s="2" t="s">
        <v>52</v>
      </c>
      <c r="D29" s="2" t="s">
        <v>53</v>
      </c>
      <c r="E29" s="2" t="s">
        <v>91</v>
      </c>
      <c r="F29" s="2" t="s">
        <v>69</v>
      </c>
      <c r="G29" s="2" t="s">
        <v>153</v>
      </c>
      <c r="J29">
        <v>24</v>
      </c>
      <c r="K29" t="s">
        <v>44</v>
      </c>
      <c r="L29">
        <f t="shared" si="4"/>
        <v>197</v>
      </c>
      <c r="M29" t="s">
        <v>64</v>
      </c>
      <c r="N29">
        <f t="shared" si="5"/>
        <v>238</v>
      </c>
      <c r="O29">
        <f t="shared" si="6"/>
        <v>179</v>
      </c>
      <c r="P29" t="str">
        <f t="shared" si="7"/>
        <v>і</v>
      </c>
    </row>
    <row r="30" spans="1:16" x14ac:dyDescent="0.3">
      <c r="A30" s="3">
        <v>1</v>
      </c>
      <c r="B30" s="3" t="str">
        <f>G2</f>
        <v>8</v>
      </c>
      <c r="C30" s="3">
        <f>CODE(B30)</f>
        <v>56</v>
      </c>
      <c r="D30" s="3" t="s">
        <v>56</v>
      </c>
      <c r="E30" s="3">
        <f>CODE(D30)</f>
        <v>247</v>
      </c>
      <c r="F30" s="3">
        <f>_xlfn.BITXOR(C30,E30)</f>
        <v>207</v>
      </c>
      <c r="G30" s="3" t="str">
        <f>CHAR(F30)</f>
        <v>П</v>
      </c>
      <c r="J30">
        <v>25</v>
      </c>
      <c r="K30" t="s">
        <v>16</v>
      </c>
      <c r="L30">
        <f t="shared" si="4"/>
        <v>209</v>
      </c>
      <c r="M30" t="s">
        <v>65</v>
      </c>
      <c r="N30">
        <f t="shared" si="5"/>
        <v>234</v>
      </c>
      <c r="O30">
        <f t="shared" si="6"/>
        <v>187</v>
      </c>
      <c r="P30" t="str">
        <f t="shared" si="7"/>
        <v>»</v>
      </c>
    </row>
    <row r="31" spans="1:16" x14ac:dyDescent="0.3">
      <c r="A31" s="3">
        <v>2</v>
      </c>
      <c r="B31" s="3" t="str">
        <f t="shared" ref="B31:B52" si="8">G3</f>
        <v>+</v>
      </c>
      <c r="C31" s="3">
        <f t="shared" ref="C31:C52" si="9">CODE(B31)</f>
        <v>43</v>
      </c>
      <c r="D31" s="3" t="s">
        <v>58</v>
      </c>
      <c r="E31" s="3">
        <f t="shared" ref="E31:E52" si="10">CODE(D31)</f>
        <v>229</v>
      </c>
      <c r="F31" s="3">
        <f t="shared" ref="F31:F52" si="11">_xlfn.BITXOR(C31,E31)</f>
        <v>206</v>
      </c>
      <c r="G31" s="3" t="str">
        <f t="shared" ref="G31:G52" si="12">CHAR(F31)</f>
        <v>О</v>
      </c>
      <c r="J31">
        <v>26</v>
      </c>
      <c r="K31" t="s">
        <v>14</v>
      </c>
      <c r="L31">
        <f t="shared" si="4"/>
        <v>202</v>
      </c>
      <c r="M31" t="s">
        <v>59</v>
      </c>
      <c r="N31">
        <f t="shared" si="5"/>
        <v>242</v>
      </c>
      <c r="O31">
        <f t="shared" si="6"/>
        <v>188</v>
      </c>
      <c r="P31" t="str">
        <f t="shared" si="7"/>
        <v>ј</v>
      </c>
    </row>
    <row r="32" spans="1:16" x14ac:dyDescent="0.3">
      <c r="A32" s="3">
        <v>3</v>
      </c>
      <c r="B32" s="3" t="str">
        <f t="shared" si="8"/>
        <v>6</v>
      </c>
      <c r="C32" s="3">
        <f t="shared" si="9"/>
        <v>54</v>
      </c>
      <c r="D32" s="3" t="s">
        <v>59</v>
      </c>
      <c r="E32" s="3">
        <f t="shared" si="10"/>
        <v>242</v>
      </c>
      <c r="F32" s="3">
        <f t="shared" si="11"/>
        <v>196</v>
      </c>
      <c r="G32" s="3" t="str">
        <f t="shared" si="12"/>
        <v>Д</v>
      </c>
      <c r="J32">
        <v>27</v>
      </c>
      <c r="K32" t="s">
        <v>20</v>
      </c>
      <c r="L32">
        <f t="shared" si="4"/>
        <v>206</v>
      </c>
      <c r="M32" t="s">
        <v>66</v>
      </c>
      <c r="N32">
        <f t="shared" si="5"/>
        <v>255</v>
      </c>
      <c r="O32">
        <f t="shared" si="6"/>
        <v>205</v>
      </c>
      <c r="P32" t="str">
        <f t="shared" si="7"/>
        <v>Н</v>
      </c>
    </row>
    <row r="33" spans="1:16" x14ac:dyDescent="0.3">
      <c r="A33" s="3">
        <v>4</v>
      </c>
      <c r="B33" s="3" t="str">
        <f t="shared" si="8"/>
        <v>)</v>
      </c>
      <c r="C33" s="3">
        <f t="shared" si="9"/>
        <v>41</v>
      </c>
      <c r="D33" s="3" t="s">
        <v>60</v>
      </c>
      <c r="E33" s="3">
        <f t="shared" si="10"/>
        <v>226</v>
      </c>
      <c r="F33" s="3">
        <f t="shared" si="11"/>
        <v>203</v>
      </c>
      <c r="G33" s="3" t="str">
        <f t="shared" si="12"/>
        <v>Л</v>
      </c>
      <c r="J33">
        <v>28</v>
      </c>
      <c r="K33" t="s">
        <v>9</v>
      </c>
      <c r="L33">
        <f t="shared" si="4"/>
        <v>205</v>
      </c>
      <c r="M33" t="s">
        <v>67</v>
      </c>
      <c r="N33">
        <f t="shared" si="5"/>
        <v>225</v>
      </c>
      <c r="O33">
        <f t="shared" si="6"/>
        <v>174</v>
      </c>
      <c r="P33" t="str">
        <f t="shared" si="7"/>
        <v>®</v>
      </c>
    </row>
    <row r="34" spans="1:16" x14ac:dyDescent="0.3">
      <c r="A34" s="3">
        <v>5</v>
      </c>
      <c r="B34" s="3" t="str">
        <f t="shared" si="8"/>
        <v>-</v>
      </c>
      <c r="C34" s="3">
        <f t="shared" si="9"/>
        <v>45</v>
      </c>
      <c r="D34" s="3" t="s">
        <v>58</v>
      </c>
      <c r="E34" s="3">
        <f t="shared" si="10"/>
        <v>229</v>
      </c>
      <c r="F34" s="3">
        <f t="shared" si="11"/>
        <v>200</v>
      </c>
      <c r="G34" s="3" t="str">
        <f t="shared" si="12"/>
        <v>И</v>
      </c>
      <c r="J34">
        <v>29</v>
      </c>
      <c r="K34" t="s">
        <v>44</v>
      </c>
      <c r="L34">
        <f t="shared" si="4"/>
        <v>197</v>
      </c>
      <c r="M34" t="s">
        <v>61</v>
      </c>
      <c r="N34">
        <f t="shared" si="5"/>
        <v>240</v>
      </c>
      <c r="O34">
        <f t="shared" si="6"/>
        <v>181</v>
      </c>
      <c r="P34" t="str">
        <f t="shared" si="7"/>
        <v>µ</v>
      </c>
    </row>
    <row r="35" spans="1:16" x14ac:dyDescent="0.3">
      <c r="A35" s="3">
        <v>6</v>
      </c>
      <c r="B35" s="3" t="str">
        <f t="shared" si="8"/>
        <v>?</v>
      </c>
      <c r="C35" s="3">
        <f t="shared" si="9"/>
        <v>63</v>
      </c>
      <c r="D35" s="3" t="s">
        <v>61</v>
      </c>
      <c r="E35" s="3">
        <f t="shared" si="10"/>
        <v>240</v>
      </c>
      <c r="F35" s="3">
        <f t="shared" si="11"/>
        <v>207</v>
      </c>
      <c r="G35" s="3" t="str">
        <f t="shared" si="12"/>
        <v>П</v>
      </c>
      <c r="J35">
        <v>30</v>
      </c>
      <c r="K35" t="s">
        <v>17</v>
      </c>
      <c r="L35">
        <f t="shared" si="4"/>
        <v>215</v>
      </c>
      <c r="M35" t="s">
        <v>68</v>
      </c>
      <c r="N35">
        <f t="shared" si="5"/>
        <v>252</v>
      </c>
      <c r="O35">
        <f t="shared" si="6"/>
        <v>211</v>
      </c>
      <c r="P35" t="str">
        <f t="shared" si="7"/>
        <v>У</v>
      </c>
    </row>
    <row r="36" spans="1:16" x14ac:dyDescent="0.3">
      <c r="A36" s="3">
        <v>7</v>
      </c>
      <c r="B36" s="3" t="str">
        <f t="shared" si="8"/>
        <v>#</v>
      </c>
      <c r="C36" s="3">
        <f t="shared" si="9"/>
        <v>35</v>
      </c>
      <c r="D36" s="3" t="s">
        <v>62</v>
      </c>
      <c r="E36" s="3">
        <f t="shared" si="10"/>
        <v>227</v>
      </c>
      <c r="F36" s="3">
        <f t="shared" si="11"/>
        <v>192</v>
      </c>
      <c r="G36" s="3" t="str">
        <f t="shared" si="12"/>
        <v>А</v>
      </c>
      <c r="J36">
        <v>31</v>
      </c>
      <c r="K36" t="s">
        <v>9</v>
      </c>
      <c r="L36">
        <f t="shared" si="4"/>
        <v>205</v>
      </c>
      <c r="M36" t="s">
        <v>56</v>
      </c>
      <c r="N36">
        <f t="shared" si="5"/>
        <v>247</v>
      </c>
      <c r="O36">
        <f t="shared" si="6"/>
        <v>196</v>
      </c>
      <c r="P36" t="str">
        <f t="shared" si="7"/>
        <v>Д</v>
      </c>
    </row>
    <row r="37" spans="1:16" x14ac:dyDescent="0.3">
      <c r="A37" s="3">
        <v>8</v>
      </c>
      <c r="B37" s="3" t="str">
        <f t="shared" si="8"/>
        <v>љ</v>
      </c>
      <c r="C37" s="3">
        <f t="shared" si="9"/>
        <v>154</v>
      </c>
      <c r="D37" s="3" t="s">
        <v>63</v>
      </c>
      <c r="E37" s="3">
        <f t="shared" si="10"/>
        <v>95</v>
      </c>
      <c r="F37" s="3">
        <f t="shared" si="11"/>
        <v>197</v>
      </c>
      <c r="G37" s="3" t="str">
        <f t="shared" si="12"/>
        <v>Е</v>
      </c>
      <c r="J37">
        <v>32</v>
      </c>
      <c r="K37" t="s">
        <v>20</v>
      </c>
      <c r="L37">
        <f t="shared" si="4"/>
        <v>206</v>
      </c>
      <c r="M37" t="s">
        <v>58</v>
      </c>
      <c r="N37">
        <f t="shared" si="5"/>
        <v>229</v>
      </c>
      <c r="O37">
        <f t="shared" si="6"/>
        <v>179</v>
      </c>
      <c r="P37" t="str">
        <f t="shared" si="7"/>
        <v>і</v>
      </c>
    </row>
    <row r="38" spans="1:16" x14ac:dyDescent="0.3">
      <c r="A38" s="3">
        <v>9</v>
      </c>
      <c r="B38" s="3" t="str">
        <f t="shared" si="8"/>
        <v>,</v>
      </c>
      <c r="C38" s="3">
        <f t="shared" si="9"/>
        <v>44</v>
      </c>
      <c r="D38" s="3" t="s">
        <v>64</v>
      </c>
      <c r="E38" s="3">
        <f t="shared" si="10"/>
        <v>238</v>
      </c>
      <c r="F38" s="3">
        <f t="shared" si="11"/>
        <v>194</v>
      </c>
      <c r="G38" s="3" t="str">
        <f t="shared" si="12"/>
        <v>В</v>
      </c>
      <c r="J38">
        <v>33</v>
      </c>
      <c r="K38" t="s">
        <v>22</v>
      </c>
      <c r="L38">
        <f t="shared" si="4"/>
        <v>201</v>
      </c>
      <c r="M38" t="s">
        <v>59</v>
      </c>
      <c r="N38">
        <f t="shared" si="5"/>
        <v>242</v>
      </c>
      <c r="O38">
        <f t="shared" si="6"/>
        <v>187</v>
      </c>
      <c r="P38" t="str">
        <f t="shared" si="7"/>
        <v>»</v>
      </c>
    </row>
    <row r="39" spans="1:16" x14ac:dyDescent="0.3">
      <c r="A39" s="3">
        <v>10</v>
      </c>
      <c r="B39" s="3" t="str">
        <f t="shared" si="8"/>
        <v>"</v>
      </c>
      <c r="C39" s="3">
        <f t="shared" si="9"/>
        <v>34</v>
      </c>
      <c r="D39" s="3" t="s">
        <v>65</v>
      </c>
      <c r="E39" s="3">
        <f t="shared" si="10"/>
        <v>234</v>
      </c>
      <c r="F39" s="3">
        <f t="shared" si="11"/>
        <v>200</v>
      </c>
      <c r="G39" s="3" t="str">
        <f t="shared" si="12"/>
        <v>И</v>
      </c>
      <c r="J39">
        <v>34</v>
      </c>
      <c r="K39" t="s">
        <v>43</v>
      </c>
      <c r="L39">
        <f t="shared" si="4"/>
        <v>195</v>
      </c>
      <c r="M39" t="s">
        <v>60</v>
      </c>
      <c r="N39">
        <f t="shared" si="5"/>
        <v>226</v>
      </c>
      <c r="O39">
        <f t="shared" si="6"/>
        <v>165</v>
      </c>
      <c r="P39" t="str">
        <f t="shared" si="7"/>
        <v>Ґ</v>
      </c>
    </row>
    <row r="40" spans="1:16" x14ac:dyDescent="0.3">
      <c r="A40" s="3">
        <v>11</v>
      </c>
      <c r="B40" s="3" t="str">
        <f t="shared" si="8"/>
        <v>0</v>
      </c>
      <c r="C40" s="3">
        <f t="shared" si="9"/>
        <v>48</v>
      </c>
      <c r="D40" s="3" t="s">
        <v>59</v>
      </c>
      <c r="E40" s="3">
        <f t="shared" si="10"/>
        <v>242</v>
      </c>
      <c r="F40" s="3">
        <f t="shared" si="11"/>
        <v>194</v>
      </c>
      <c r="G40" s="3" t="str">
        <f t="shared" si="12"/>
        <v>В</v>
      </c>
      <c r="J40">
        <v>35</v>
      </c>
      <c r="K40" t="s">
        <v>13</v>
      </c>
      <c r="L40">
        <f t="shared" si="4"/>
        <v>192</v>
      </c>
      <c r="M40" t="s">
        <v>58</v>
      </c>
      <c r="N40">
        <f t="shared" si="5"/>
        <v>229</v>
      </c>
      <c r="O40">
        <f t="shared" si="6"/>
        <v>165</v>
      </c>
      <c r="P40" t="str">
        <f t="shared" si="7"/>
        <v>Ґ</v>
      </c>
    </row>
    <row r="41" spans="1:16" x14ac:dyDescent="0.3">
      <c r="A41" s="3">
        <v>12</v>
      </c>
      <c r="B41" s="3" t="str">
        <f t="shared" si="8"/>
        <v>?</v>
      </c>
      <c r="C41" s="3">
        <f t="shared" si="9"/>
        <v>63</v>
      </c>
      <c r="D41" s="3" t="s">
        <v>66</v>
      </c>
      <c r="E41" s="3">
        <f t="shared" si="10"/>
        <v>255</v>
      </c>
      <c r="F41" s="3">
        <f t="shared" si="11"/>
        <v>192</v>
      </c>
      <c r="G41" s="3" t="str">
        <f t="shared" si="12"/>
        <v>А</v>
      </c>
      <c r="J41">
        <v>36</v>
      </c>
      <c r="K41" t="s">
        <v>11</v>
      </c>
      <c r="L41">
        <f t="shared" si="4"/>
        <v>204</v>
      </c>
      <c r="M41" t="s">
        <v>61</v>
      </c>
      <c r="N41">
        <f t="shared" si="5"/>
        <v>240</v>
      </c>
      <c r="O41">
        <f t="shared" si="6"/>
        <v>188</v>
      </c>
      <c r="P41" t="str">
        <f t="shared" si="7"/>
        <v>ј</v>
      </c>
    </row>
    <row r="42" spans="1:16" x14ac:dyDescent="0.3">
      <c r="A42" s="3">
        <v>13</v>
      </c>
      <c r="B42" s="3" t="str">
        <f t="shared" si="8"/>
        <v>,</v>
      </c>
      <c r="C42" s="3">
        <f t="shared" si="9"/>
        <v>44</v>
      </c>
      <c r="D42" s="3" t="s">
        <v>67</v>
      </c>
      <c r="E42" s="3">
        <f t="shared" si="10"/>
        <v>225</v>
      </c>
      <c r="F42" s="3">
        <f t="shared" si="11"/>
        <v>205</v>
      </c>
      <c r="G42" s="3" t="str">
        <f t="shared" si="12"/>
        <v>Н</v>
      </c>
      <c r="J42">
        <v>37</v>
      </c>
      <c r="K42" t="s">
        <v>11</v>
      </c>
      <c r="L42">
        <f t="shared" si="4"/>
        <v>204</v>
      </c>
      <c r="M42" t="s">
        <v>62</v>
      </c>
      <c r="N42">
        <f t="shared" si="5"/>
        <v>227</v>
      </c>
      <c r="O42">
        <f t="shared" si="6"/>
        <v>175</v>
      </c>
      <c r="P42" t="str">
        <f t="shared" si="7"/>
        <v>Ї</v>
      </c>
    </row>
    <row r="43" spans="1:16" x14ac:dyDescent="0.3">
      <c r="A43" s="3">
        <v>14</v>
      </c>
      <c r="B43" s="3" t="str">
        <f t="shared" si="8"/>
        <v>4</v>
      </c>
      <c r="C43" s="3">
        <f t="shared" si="9"/>
        <v>52</v>
      </c>
      <c r="D43" s="3" t="s">
        <v>61</v>
      </c>
      <c r="E43" s="3">
        <f t="shared" si="10"/>
        <v>240</v>
      </c>
      <c r="F43" s="3">
        <f t="shared" si="11"/>
        <v>196</v>
      </c>
      <c r="G43" s="3" t="str">
        <f t="shared" si="12"/>
        <v>Д</v>
      </c>
      <c r="J43">
        <v>38</v>
      </c>
      <c r="K43" t="s">
        <v>13</v>
      </c>
      <c r="L43">
        <f t="shared" si="4"/>
        <v>192</v>
      </c>
      <c r="M43" t="s">
        <v>63</v>
      </c>
      <c r="N43">
        <f t="shared" si="5"/>
        <v>95</v>
      </c>
      <c r="O43">
        <f t="shared" si="6"/>
        <v>31</v>
      </c>
      <c r="P43" t="str">
        <f t="shared" si="7"/>
        <v>_x001F_</v>
      </c>
    </row>
    <row r="44" spans="1:16" x14ac:dyDescent="0.3">
      <c r="A44" s="3">
        <v>15</v>
      </c>
      <c r="B44" s="3" t="str">
        <f t="shared" si="8"/>
        <v>0</v>
      </c>
      <c r="C44" s="3">
        <f t="shared" si="9"/>
        <v>48</v>
      </c>
      <c r="D44" s="3" t="s">
        <v>68</v>
      </c>
      <c r="E44" s="3">
        <f t="shared" si="10"/>
        <v>252</v>
      </c>
      <c r="F44" s="3">
        <f t="shared" si="11"/>
        <v>204</v>
      </c>
      <c r="G44" s="3" t="str">
        <f t="shared" si="12"/>
        <v>М</v>
      </c>
      <c r="J44">
        <v>39</v>
      </c>
      <c r="K44" t="s">
        <v>11</v>
      </c>
      <c r="L44">
        <f t="shared" si="4"/>
        <v>204</v>
      </c>
      <c r="M44" t="s">
        <v>64</v>
      </c>
      <c r="N44">
        <f t="shared" si="5"/>
        <v>238</v>
      </c>
      <c r="O44">
        <f t="shared" si="6"/>
        <v>186</v>
      </c>
      <c r="P44" t="str">
        <f t="shared" si="7"/>
        <v>є</v>
      </c>
    </row>
    <row r="45" spans="1:16" x14ac:dyDescent="0.3">
      <c r="A45" s="3">
        <v>16</v>
      </c>
      <c r="B45" s="3" t="str">
        <f t="shared" si="8"/>
        <v>?</v>
      </c>
      <c r="C45" s="3">
        <f t="shared" si="9"/>
        <v>63</v>
      </c>
      <c r="D45" s="3" t="s">
        <v>56</v>
      </c>
      <c r="E45" s="3">
        <f t="shared" si="10"/>
        <v>247</v>
      </c>
      <c r="F45" s="3">
        <f t="shared" si="11"/>
        <v>200</v>
      </c>
      <c r="G45" s="3" t="str">
        <f t="shared" si="12"/>
        <v>И</v>
      </c>
      <c r="J45">
        <v>40</v>
      </c>
      <c r="K45" t="s">
        <v>7</v>
      </c>
      <c r="L45">
        <f t="shared" si="4"/>
        <v>200</v>
      </c>
      <c r="M45" t="s">
        <v>65</v>
      </c>
      <c r="N45">
        <f t="shared" si="5"/>
        <v>234</v>
      </c>
      <c r="O45">
        <f t="shared" si="6"/>
        <v>178</v>
      </c>
      <c r="P45" t="str">
        <f t="shared" si="7"/>
        <v>І</v>
      </c>
    </row>
    <row r="46" spans="1:16" x14ac:dyDescent="0.3">
      <c r="A46" s="3">
        <v>17</v>
      </c>
      <c r="B46" s="3" t="str">
        <f t="shared" si="8"/>
        <v>7</v>
      </c>
      <c r="C46" s="3">
        <f t="shared" si="9"/>
        <v>55</v>
      </c>
      <c r="D46" s="3" t="s">
        <v>58</v>
      </c>
      <c r="E46" s="3">
        <f t="shared" si="10"/>
        <v>229</v>
      </c>
      <c r="F46" s="3">
        <f t="shared" si="11"/>
        <v>210</v>
      </c>
      <c r="G46" s="3" t="str">
        <f t="shared" si="12"/>
        <v>Т</v>
      </c>
      <c r="J46" s="9" t="str">
        <f>_xlfn.CONCAT(P6:P45)</f>
        <v>єҐѕ®­А±!®·єДІєКДЄЙЇі№« і»јН®µУДі»ҐҐјЇ_x001F_єІ</v>
      </c>
      <c r="K46" s="9"/>
      <c r="L46" s="9"/>
      <c r="M46" s="9"/>
    </row>
    <row r="47" spans="1:16" x14ac:dyDescent="0.3">
      <c r="A47" s="3">
        <v>18</v>
      </c>
      <c r="B47" s="3" t="str">
        <f t="shared" si="8"/>
        <v>:</v>
      </c>
      <c r="C47" s="3">
        <f t="shared" si="9"/>
        <v>58</v>
      </c>
      <c r="D47" s="3" t="s">
        <v>65</v>
      </c>
      <c r="E47" s="3">
        <f t="shared" si="10"/>
        <v>234</v>
      </c>
      <c r="F47" s="3">
        <f t="shared" si="11"/>
        <v>208</v>
      </c>
      <c r="G47" s="3" t="str">
        <f t="shared" si="12"/>
        <v>Р</v>
      </c>
      <c r="J47" t="s">
        <v>0</v>
      </c>
      <c r="K47" t="s">
        <v>1</v>
      </c>
      <c r="L47" t="s">
        <v>52</v>
      </c>
      <c r="M47" t="s">
        <v>53</v>
      </c>
      <c r="N47" t="s">
        <v>54</v>
      </c>
      <c r="O47" t="s">
        <v>69</v>
      </c>
      <c r="P47" t="s">
        <v>57</v>
      </c>
    </row>
    <row r="48" spans="1:16" x14ac:dyDescent="0.3">
      <c r="A48" s="3">
        <v>19</v>
      </c>
      <c r="B48" s="3" t="str">
        <f t="shared" si="8"/>
        <v>:</v>
      </c>
      <c r="C48" s="3">
        <f t="shared" si="9"/>
        <v>58</v>
      </c>
      <c r="D48" s="3" t="s">
        <v>59</v>
      </c>
      <c r="E48" s="3">
        <f t="shared" si="10"/>
        <v>242</v>
      </c>
      <c r="F48" s="3">
        <f t="shared" si="11"/>
        <v>200</v>
      </c>
      <c r="G48" s="3" t="str">
        <f t="shared" si="12"/>
        <v>И</v>
      </c>
      <c r="J48">
        <v>1</v>
      </c>
      <c r="K48" t="s">
        <v>78</v>
      </c>
      <c r="L48">
        <f>CODE(K48)</f>
        <v>186</v>
      </c>
      <c r="M48" t="s">
        <v>56</v>
      </c>
      <c r="N48">
        <f>CODE(M48)</f>
        <v>247</v>
      </c>
      <c r="O48">
        <f>MOD(L48-N48,256)</f>
        <v>195</v>
      </c>
      <c r="P48" t="str">
        <f>CHAR(O48)</f>
        <v>Г</v>
      </c>
    </row>
    <row r="49" spans="1:16" x14ac:dyDescent="0.3">
      <c r="A49" s="3">
        <v>20</v>
      </c>
      <c r="B49" s="3" t="str">
        <f t="shared" si="8"/>
        <v>:</v>
      </c>
      <c r="C49" s="3">
        <f t="shared" si="9"/>
        <v>58</v>
      </c>
      <c r="D49" s="3" t="s">
        <v>66</v>
      </c>
      <c r="E49" s="3">
        <f t="shared" si="10"/>
        <v>255</v>
      </c>
      <c r="F49" s="3">
        <f t="shared" si="11"/>
        <v>197</v>
      </c>
      <c r="G49" s="3" t="str">
        <f t="shared" si="12"/>
        <v>Е</v>
      </c>
      <c r="J49">
        <v>2</v>
      </c>
      <c r="K49" t="s">
        <v>81</v>
      </c>
      <c r="L49">
        <f t="shared" ref="L49:L87" si="13">CODE(K49)</f>
        <v>165</v>
      </c>
      <c r="M49" t="s">
        <v>58</v>
      </c>
      <c r="N49">
        <f t="shared" ref="N49:N87" si="14">CODE(M49)</f>
        <v>229</v>
      </c>
      <c r="O49">
        <f t="shared" ref="O49:O87" si="15">MOD(L49-N49,256)</f>
        <v>192</v>
      </c>
      <c r="P49" t="str">
        <f t="shared" ref="P49:P87" si="16">CHAR(O49)</f>
        <v>А</v>
      </c>
    </row>
    <row r="50" spans="1:16" x14ac:dyDescent="0.3">
      <c r="A50" s="3">
        <v>21</v>
      </c>
      <c r="B50" s="3" t="str">
        <f t="shared" si="8"/>
        <v>#</v>
      </c>
      <c r="C50" s="3">
        <f t="shared" si="9"/>
        <v>35</v>
      </c>
      <c r="D50" s="3" t="s">
        <v>67</v>
      </c>
      <c r="E50" s="3">
        <f t="shared" si="10"/>
        <v>225</v>
      </c>
      <c r="F50" s="3">
        <f t="shared" si="11"/>
        <v>194</v>
      </c>
      <c r="G50" s="3" t="str">
        <f t="shared" si="12"/>
        <v>В</v>
      </c>
      <c r="J50">
        <v>3</v>
      </c>
      <c r="K50" t="s">
        <v>70</v>
      </c>
      <c r="L50">
        <f t="shared" si="13"/>
        <v>190</v>
      </c>
      <c r="M50" t="s">
        <v>59</v>
      </c>
      <c r="N50">
        <f t="shared" si="14"/>
        <v>242</v>
      </c>
      <c r="O50">
        <f t="shared" si="15"/>
        <v>204</v>
      </c>
      <c r="P50" t="str">
        <f t="shared" si="16"/>
        <v>М</v>
      </c>
    </row>
    <row r="51" spans="1:16" x14ac:dyDescent="0.3">
      <c r="A51" s="3">
        <v>22</v>
      </c>
      <c r="B51" s="3" t="str">
        <f t="shared" si="8"/>
        <v>8</v>
      </c>
      <c r="C51" s="3">
        <f t="shared" si="9"/>
        <v>56</v>
      </c>
      <c r="D51" s="3" t="s">
        <v>61</v>
      </c>
      <c r="E51" s="3">
        <f t="shared" si="10"/>
        <v>240</v>
      </c>
      <c r="F51" s="3">
        <f t="shared" si="11"/>
        <v>200</v>
      </c>
      <c r="G51" s="3" t="str">
        <f t="shared" si="12"/>
        <v>И</v>
      </c>
      <c r="J51">
        <v>4</v>
      </c>
      <c r="K51" t="s">
        <v>82</v>
      </c>
      <c r="L51">
        <f t="shared" si="13"/>
        <v>174</v>
      </c>
      <c r="M51" t="s">
        <v>60</v>
      </c>
      <c r="N51">
        <f t="shared" si="14"/>
        <v>226</v>
      </c>
      <c r="O51">
        <f t="shared" si="15"/>
        <v>204</v>
      </c>
      <c r="P51" t="str">
        <f t="shared" si="16"/>
        <v>М</v>
      </c>
    </row>
    <row r="52" spans="1:16" x14ac:dyDescent="0.3">
      <c r="A52" s="3">
        <v>23</v>
      </c>
      <c r="B52" s="3" t="str">
        <f t="shared" si="8"/>
        <v>+</v>
      </c>
      <c r="C52" s="3">
        <f t="shared" si="9"/>
        <v>43</v>
      </c>
      <c r="D52" s="3" t="s">
        <v>68</v>
      </c>
      <c r="E52" s="3">
        <f t="shared" si="10"/>
        <v>252</v>
      </c>
      <c r="F52" s="3">
        <f t="shared" si="11"/>
        <v>215</v>
      </c>
      <c r="G52" s="3" t="str">
        <f t="shared" si="12"/>
        <v>Ч</v>
      </c>
      <c r="J52">
        <v>5</v>
      </c>
      <c r="K52" t="s">
        <v>71</v>
      </c>
      <c r="L52">
        <f t="shared" si="13"/>
        <v>173</v>
      </c>
      <c r="M52" t="s">
        <v>58</v>
      </c>
      <c r="N52">
        <f t="shared" si="14"/>
        <v>229</v>
      </c>
      <c r="O52">
        <f t="shared" si="15"/>
        <v>200</v>
      </c>
      <c r="P52" t="str">
        <f t="shared" si="16"/>
        <v>И</v>
      </c>
    </row>
    <row r="53" spans="1:16" x14ac:dyDescent="0.3">
      <c r="A53" s="9" t="str">
        <f>_xlfn.CONCAT(G30:G52)</f>
        <v>ПОДЛИПАЕВИВАНДМИТРИЕВИЧ</v>
      </c>
      <c r="B53" s="9"/>
      <c r="C53" s="9"/>
      <c r="J53">
        <v>6</v>
      </c>
      <c r="K53" t="s">
        <v>13</v>
      </c>
      <c r="L53">
        <f t="shared" si="13"/>
        <v>192</v>
      </c>
      <c r="M53" t="s">
        <v>61</v>
      </c>
      <c r="N53">
        <f t="shared" si="14"/>
        <v>240</v>
      </c>
      <c r="O53">
        <f t="shared" si="15"/>
        <v>208</v>
      </c>
      <c r="P53" t="str">
        <f t="shared" si="16"/>
        <v>Р</v>
      </c>
    </row>
    <row r="54" spans="1:16" x14ac:dyDescent="0.3">
      <c r="J54">
        <v>7</v>
      </c>
      <c r="K54" t="s">
        <v>80</v>
      </c>
      <c r="L54">
        <f t="shared" si="13"/>
        <v>177</v>
      </c>
      <c r="M54" t="s">
        <v>62</v>
      </c>
      <c r="N54">
        <f t="shared" si="14"/>
        <v>227</v>
      </c>
      <c r="O54">
        <f t="shared" si="15"/>
        <v>206</v>
      </c>
      <c r="P54" t="str">
        <f t="shared" si="16"/>
        <v>О</v>
      </c>
    </row>
    <row r="55" spans="1:16" x14ac:dyDescent="0.3">
      <c r="J55">
        <v>8</v>
      </c>
      <c r="K55" t="s">
        <v>83</v>
      </c>
      <c r="L55">
        <f t="shared" si="13"/>
        <v>33</v>
      </c>
      <c r="M55" t="s">
        <v>63</v>
      </c>
      <c r="N55">
        <f t="shared" si="14"/>
        <v>95</v>
      </c>
      <c r="O55">
        <f t="shared" si="15"/>
        <v>194</v>
      </c>
      <c r="P55" t="str">
        <f t="shared" si="16"/>
        <v>В</v>
      </c>
    </row>
    <row r="56" spans="1:16" x14ac:dyDescent="0.3">
      <c r="J56">
        <v>9</v>
      </c>
      <c r="K56" t="s">
        <v>82</v>
      </c>
      <c r="L56">
        <f t="shared" si="13"/>
        <v>174</v>
      </c>
      <c r="M56" t="s">
        <v>64</v>
      </c>
      <c r="N56">
        <f t="shared" si="14"/>
        <v>238</v>
      </c>
      <c r="O56">
        <f t="shared" si="15"/>
        <v>192</v>
      </c>
      <c r="P56" t="str">
        <f t="shared" si="16"/>
        <v>А</v>
      </c>
    </row>
    <row r="57" spans="1:16" x14ac:dyDescent="0.3">
      <c r="J57">
        <v>10</v>
      </c>
      <c r="K57" t="s">
        <v>84</v>
      </c>
      <c r="L57">
        <f t="shared" si="13"/>
        <v>183</v>
      </c>
      <c r="M57" t="s">
        <v>65</v>
      </c>
      <c r="N57">
        <f t="shared" si="14"/>
        <v>234</v>
      </c>
      <c r="O57">
        <f t="shared" si="15"/>
        <v>205</v>
      </c>
      <c r="P57" t="str">
        <f t="shared" si="16"/>
        <v>Н</v>
      </c>
    </row>
    <row r="58" spans="1:16" x14ac:dyDescent="0.3">
      <c r="J58">
        <v>11</v>
      </c>
      <c r="K58" t="s">
        <v>78</v>
      </c>
      <c r="L58">
        <f t="shared" si="13"/>
        <v>186</v>
      </c>
      <c r="M58" t="s">
        <v>59</v>
      </c>
      <c r="N58">
        <f t="shared" si="14"/>
        <v>242</v>
      </c>
      <c r="O58">
        <f t="shared" si="15"/>
        <v>200</v>
      </c>
      <c r="P58" t="str">
        <f t="shared" si="16"/>
        <v>И</v>
      </c>
    </row>
    <row r="59" spans="1:16" x14ac:dyDescent="0.3">
      <c r="J59">
        <v>12</v>
      </c>
      <c r="K59" t="s">
        <v>85</v>
      </c>
      <c r="L59">
        <f t="shared" si="13"/>
        <v>196</v>
      </c>
      <c r="M59" t="s">
        <v>66</v>
      </c>
      <c r="N59">
        <f t="shared" si="14"/>
        <v>255</v>
      </c>
      <c r="O59">
        <f t="shared" si="15"/>
        <v>197</v>
      </c>
      <c r="P59" t="str">
        <f t="shared" si="16"/>
        <v>Е</v>
      </c>
    </row>
    <row r="60" spans="1:16" x14ac:dyDescent="0.3">
      <c r="J60">
        <v>13</v>
      </c>
      <c r="K60" t="s">
        <v>73</v>
      </c>
      <c r="L60">
        <f t="shared" si="13"/>
        <v>178</v>
      </c>
      <c r="M60" t="s">
        <v>67</v>
      </c>
      <c r="N60">
        <f t="shared" si="14"/>
        <v>225</v>
      </c>
      <c r="O60">
        <f t="shared" si="15"/>
        <v>209</v>
      </c>
      <c r="P60" t="str">
        <f t="shared" si="16"/>
        <v>С</v>
      </c>
    </row>
    <row r="61" spans="1:16" x14ac:dyDescent="0.3">
      <c r="J61">
        <v>14</v>
      </c>
      <c r="K61" t="s">
        <v>78</v>
      </c>
      <c r="L61">
        <f t="shared" si="13"/>
        <v>186</v>
      </c>
      <c r="M61" t="s">
        <v>61</v>
      </c>
      <c r="N61">
        <f t="shared" si="14"/>
        <v>240</v>
      </c>
      <c r="O61">
        <f t="shared" si="15"/>
        <v>202</v>
      </c>
      <c r="P61" t="str">
        <f t="shared" si="16"/>
        <v>К</v>
      </c>
    </row>
    <row r="62" spans="1:16" x14ac:dyDescent="0.3">
      <c r="J62">
        <v>15</v>
      </c>
      <c r="K62" t="s">
        <v>14</v>
      </c>
      <c r="L62">
        <f t="shared" si="13"/>
        <v>202</v>
      </c>
      <c r="M62" t="s">
        <v>68</v>
      </c>
      <c r="N62">
        <f t="shared" si="14"/>
        <v>252</v>
      </c>
      <c r="O62">
        <f t="shared" si="15"/>
        <v>206</v>
      </c>
      <c r="P62" t="str">
        <f t="shared" si="16"/>
        <v>О</v>
      </c>
    </row>
    <row r="63" spans="1:16" x14ac:dyDescent="0.3">
      <c r="J63">
        <v>16</v>
      </c>
      <c r="K63" t="s">
        <v>85</v>
      </c>
      <c r="L63">
        <f t="shared" si="13"/>
        <v>196</v>
      </c>
      <c r="M63" t="s">
        <v>56</v>
      </c>
      <c r="N63">
        <f t="shared" si="14"/>
        <v>247</v>
      </c>
      <c r="O63">
        <f t="shared" si="15"/>
        <v>205</v>
      </c>
      <c r="P63" t="str">
        <f t="shared" si="16"/>
        <v>Н</v>
      </c>
    </row>
    <row r="64" spans="1:16" x14ac:dyDescent="0.3">
      <c r="J64">
        <v>17</v>
      </c>
      <c r="K64" t="s">
        <v>72</v>
      </c>
      <c r="L64">
        <f t="shared" si="13"/>
        <v>170</v>
      </c>
      <c r="M64" t="s">
        <v>58</v>
      </c>
      <c r="N64">
        <f t="shared" si="14"/>
        <v>229</v>
      </c>
      <c r="O64">
        <f t="shared" si="15"/>
        <v>197</v>
      </c>
      <c r="P64" t="str">
        <f t="shared" si="16"/>
        <v>Е</v>
      </c>
    </row>
    <row r="65" spans="10:16" x14ac:dyDescent="0.3">
      <c r="J65">
        <v>18</v>
      </c>
      <c r="K65" t="s">
        <v>22</v>
      </c>
      <c r="L65">
        <f t="shared" si="13"/>
        <v>201</v>
      </c>
      <c r="M65" t="s">
        <v>59</v>
      </c>
      <c r="N65">
        <f t="shared" si="14"/>
        <v>242</v>
      </c>
      <c r="O65">
        <f t="shared" si="15"/>
        <v>215</v>
      </c>
      <c r="P65" t="str">
        <f t="shared" si="16"/>
        <v>Ч</v>
      </c>
    </row>
    <row r="66" spans="10:16" x14ac:dyDescent="0.3">
      <c r="J66">
        <v>19</v>
      </c>
      <c r="K66" t="s">
        <v>75</v>
      </c>
      <c r="L66">
        <f t="shared" si="13"/>
        <v>175</v>
      </c>
      <c r="M66" t="s">
        <v>60</v>
      </c>
      <c r="N66">
        <f t="shared" si="14"/>
        <v>226</v>
      </c>
      <c r="O66">
        <f t="shared" si="15"/>
        <v>205</v>
      </c>
      <c r="P66" t="str">
        <f t="shared" si="16"/>
        <v>Н</v>
      </c>
    </row>
    <row r="67" spans="10:16" x14ac:dyDescent="0.3">
      <c r="J67">
        <v>20</v>
      </c>
      <c r="K67" t="s">
        <v>86</v>
      </c>
      <c r="L67">
        <f t="shared" si="13"/>
        <v>179</v>
      </c>
      <c r="M67" t="s">
        <v>58</v>
      </c>
      <c r="N67">
        <f t="shared" si="14"/>
        <v>229</v>
      </c>
      <c r="O67">
        <f t="shared" si="15"/>
        <v>206</v>
      </c>
      <c r="P67" t="str">
        <f t="shared" si="16"/>
        <v>О</v>
      </c>
    </row>
    <row r="68" spans="10:16" x14ac:dyDescent="0.3">
      <c r="J68">
        <v>21</v>
      </c>
      <c r="K68" t="s">
        <v>0</v>
      </c>
      <c r="L68">
        <f t="shared" si="13"/>
        <v>185</v>
      </c>
      <c r="M68" t="s">
        <v>61</v>
      </c>
      <c r="N68">
        <f t="shared" si="14"/>
        <v>240</v>
      </c>
      <c r="O68">
        <f t="shared" si="15"/>
        <v>201</v>
      </c>
      <c r="P68" t="str">
        <f t="shared" si="16"/>
        <v>Й</v>
      </c>
    </row>
    <row r="69" spans="10:16" x14ac:dyDescent="0.3">
      <c r="J69">
        <v>22</v>
      </c>
      <c r="K69" t="s">
        <v>87</v>
      </c>
      <c r="L69">
        <f t="shared" si="13"/>
        <v>171</v>
      </c>
      <c r="M69" t="s">
        <v>62</v>
      </c>
      <c r="N69">
        <f t="shared" si="14"/>
        <v>227</v>
      </c>
      <c r="O69">
        <f t="shared" si="15"/>
        <v>200</v>
      </c>
      <c r="P69" t="str">
        <f t="shared" si="16"/>
        <v>И</v>
      </c>
    </row>
    <row r="70" spans="10:16" x14ac:dyDescent="0.3">
      <c r="J70">
        <v>23</v>
      </c>
      <c r="K70" t="s">
        <v>88</v>
      </c>
      <c r="L70">
        <f t="shared" si="13"/>
        <v>32</v>
      </c>
      <c r="M70" t="s">
        <v>63</v>
      </c>
      <c r="N70">
        <f t="shared" si="14"/>
        <v>95</v>
      </c>
      <c r="O70">
        <f t="shared" si="15"/>
        <v>193</v>
      </c>
      <c r="P70" t="str">
        <f t="shared" si="16"/>
        <v>Б</v>
      </c>
    </row>
    <row r="71" spans="10:16" x14ac:dyDescent="0.3">
      <c r="J71">
        <v>24</v>
      </c>
      <c r="K71" t="s">
        <v>86</v>
      </c>
      <c r="L71">
        <f t="shared" si="13"/>
        <v>179</v>
      </c>
      <c r="M71" t="s">
        <v>64</v>
      </c>
      <c r="N71">
        <f t="shared" si="14"/>
        <v>238</v>
      </c>
      <c r="O71">
        <f t="shared" si="15"/>
        <v>197</v>
      </c>
      <c r="P71" t="str">
        <f t="shared" si="16"/>
        <v>Е</v>
      </c>
    </row>
    <row r="72" spans="10:16" x14ac:dyDescent="0.3">
      <c r="J72">
        <v>25</v>
      </c>
      <c r="K72" t="s">
        <v>77</v>
      </c>
      <c r="L72">
        <f t="shared" si="13"/>
        <v>187</v>
      </c>
      <c r="M72" t="s">
        <v>65</v>
      </c>
      <c r="N72">
        <f t="shared" si="14"/>
        <v>234</v>
      </c>
      <c r="O72">
        <f t="shared" si="15"/>
        <v>209</v>
      </c>
      <c r="P72" t="str">
        <f t="shared" si="16"/>
        <v>С</v>
      </c>
    </row>
    <row r="73" spans="10:16" x14ac:dyDescent="0.3">
      <c r="J73">
        <v>26</v>
      </c>
      <c r="K73" t="s">
        <v>74</v>
      </c>
      <c r="L73">
        <f t="shared" si="13"/>
        <v>188</v>
      </c>
      <c r="M73" t="s">
        <v>59</v>
      </c>
      <c r="N73">
        <f t="shared" si="14"/>
        <v>242</v>
      </c>
      <c r="O73">
        <f t="shared" si="15"/>
        <v>202</v>
      </c>
      <c r="P73" t="str">
        <f t="shared" si="16"/>
        <v>К</v>
      </c>
    </row>
    <row r="74" spans="10:16" x14ac:dyDescent="0.3">
      <c r="J74">
        <v>27</v>
      </c>
      <c r="K74" t="s">
        <v>9</v>
      </c>
      <c r="L74">
        <f t="shared" si="13"/>
        <v>205</v>
      </c>
      <c r="M74" t="s">
        <v>66</v>
      </c>
      <c r="N74">
        <f t="shared" si="14"/>
        <v>255</v>
      </c>
      <c r="O74">
        <f t="shared" si="15"/>
        <v>206</v>
      </c>
      <c r="P74" t="str">
        <f t="shared" si="16"/>
        <v>О</v>
      </c>
    </row>
    <row r="75" spans="10:16" x14ac:dyDescent="0.3">
      <c r="J75">
        <v>28</v>
      </c>
      <c r="K75" t="s">
        <v>82</v>
      </c>
      <c r="L75">
        <f t="shared" si="13"/>
        <v>174</v>
      </c>
      <c r="M75" t="s">
        <v>67</v>
      </c>
      <c r="N75">
        <f t="shared" si="14"/>
        <v>225</v>
      </c>
      <c r="O75">
        <f t="shared" si="15"/>
        <v>205</v>
      </c>
      <c r="P75" t="str">
        <f t="shared" si="16"/>
        <v>Н</v>
      </c>
    </row>
    <row r="76" spans="10:16" x14ac:dyDescent="0.3">
      <c r="J76">
        <v>29</v>
      </c>
      <c r="K76" t="s">
        <v>89</v>
      </c>
      <c r="L76">
        <f t="shared" si="13"/>
        <v>181</v>
      </c>
      <c r="M76" t="s">
        <v>61</v>
      </c>
      <c r="N76">
        <f t="shared" si="14"/>
        <v>240</v>
      </c>
      <c r="O76">
        <f t="shared" si="15"/>
        <v>197</v>
      </c>
      <c r="P76" t="str">
        <f t="shared" si="16"/>
        <v>Е</v>
      </c>
    </row>
    <row r="77" spans="10:16" x14ac:dyDescent="0.3">
      <c r="J77">
        <v>30</v>
      </c>
      <c r="K77" t="s">
        <v>12</v>
      </c>
      <c r="L77">
        <f t="shared" si="13"/>
        <v>211</v>
      </c>
      <c r="M77" t="s">
        <v>68</v>
      </c>
      <c r="N77">
        <f t="shared" si="14"/>
        <v>252</v>
      </c>
      <c r="O77">
        <f t="shared" si="15"/>
        <v>215</v>
      </c>
      <c r="P77" t="str">
        <f t="shared" si="16"/>
        <v>Ч</v>
      </c>
    </row>
    <row r="78" spans="10:16" x14ac:dyDescent="0.3">
      <c r="J78">
        <v>31</v>
      </c>
      <c r="K78" t="s">
        <v>85</v>
      </c>
      <c r="L78">
        <f t="shared" si="13"/>
        <v>196</v>
      </c>
      <c r="M78" t="s">
        <v>56</v>
      </c>
      <c r="N78">
        <f t="shared" si="14"/>
        <v>247</v>
      </c>
      <c r="O78">
        <f t="shared" si="15"/>
        <v>205</v>
      </c>
      <c r="P78" t="str">
        <f t="shared" si="16"/>
        <v>Н</v>
      </c>
    </row>
    <row r="79" spans="10:16" x14ac:dyDescent="0.3">
      <c r="J79">
        <v>32</v>
      </c>
      <c r="K79" t="s">
        <v>86</v>
      </c>
      <c r="L79">
        <f t="shared" si="13"/>
        <v>179</v>
      </c>
      <c r="M79" t="s">
        <v>58</v>
      </c>
      <c r="N79">
        <f t="shared" si="14"/>
        <v>229</v>
      </c>
      <c r="O79">
        <f t="shared" si="15"/>
        <v>206</v>
      </c>
      <c r="P79" t="str">
        <f t="shared" si="16"/>
        <v>О</v>
      </c>
    </row>
    <row r="80" spans="10:16" x14ac:dyDescent="0.3">
      <c r="J80">
        <v>33</v>
      </c>
      <c r="K80" t="s">
        <v>77</v>
      </c>
      <c r="L80">
        <f t="shared" si="13"/>
        <v>187</v>
      </c>
      <c r="M80" t="s">
        <v>59</v>
      </c>
      <c r="N80">
        <f t="shared" si="14"/>
        <v>242</v>
      </c>
      <c r="O80">
        <f t="shared" si="15"/>
        <v>201</v>
      </c>
      <c r="P80" t="str">
        <f t="shared" si="16"/>
        <v>Й</v>
      </c>
    </row>
    <row r="81" spans="10:16" x14ac:dyDescent="0.3">
      <c r="J81">
        <v>34</v>
      </c>
      <c r="K81" t="s">
        <v>81</v>
      </c>
      <c r="L81">
        <f t="shared" si="13"/>
        <v>165</v>
      </c>
      <c r="M81" t="s">
        <v>60</v>
      </c>
      <c r="N81">
        <f t="shared" si="14"/>
        <v>226</v>
      </c>
      <c r="O81">
        <f t="shared" si="15"/>
        <v>195</v>
      </c>
      <c r="P81" t="str">
        <f t="shared" si="16"/>
        <v>Г</v>
      </c>
    </row>
    <row r="82" spans="10:16" x14ac:dyDescent="0.3">
      <c r="J82">
        <v>35</v>
      </c>
      <c r="K82" t="s">
        <v>81</v>
      </c>
      <c r="L82">
        <f t="shared" si="13"/>
        <v>165</v>
      </c>
      <c r="M82" t="s">
        <v>58</v>
      </c>
      <c r="N82">
        <f t="shared" si="14"/>
        <v>229</v>
      </c>
      <c r="O82">
        <f t="shared" si="15"/>
        <v>192</v>
      </c>
      <c r="P82" t="str">
        <f t="shared" si="16"/>
        <v>А</v>
      </c>
    </row>
    <row r="83" spans="10:16" x14ac:dyDescent="0.3">
      <c r="J83">
        <v>36</v>
      </c>
      <c r="K83" t="s">
        <v>74</v>
      </c>
      <c r="L83">
        <f t="shared" si="13"/>
        <v>188</v>
      </c>
      <c r="M83" t="s">
        <v>61</v>
      </c>
      <c r="N83">
        <f t="shared" si="14"/>
        <v>240</v>
      </c>
      <c r="O83">
        <f t="shared" si="15"/>
        <v>204</v>
      </c>
      <c r="P83" t="str">
        <f t="shared" si="16"/>
        <v>М</v>
      </c>
    </row>
    <row r="84" spans="10:16" x14ac:dyDescent="0.3">
      <c r="J84">
        <v>37</v>
      </c>
      <c r="K84" t="s">
        <v>75</v>
      </c>
      <c r="L84">
        <f t="shared" si="13"/>
        <v>175</v>
      </c>
      <c r="M84" t="s">
        <v>62</v>
      </c>
      <c r="N84">
        <f t="shared" si="14"/>
        <v>227</v>
      </c>
      <c r="O84">
        <f t="shared" si="15"/>
        <v>204</v>
      </c>
      <c r="P84" t="str">
        <f t="shared" si="16"/>
        <v>М</v>
      </c>
    </row>
    <row r="85" spans="10:16" x14ac:dyDescent="0.3">
      <c r="J85">
        <v>38</v>
      </c>
      <c r="K85" t="s">
        <v>76</v>
      </c>
      <c r="L85">
        <f t="shared" si="13"/>
        <v>31</v>
      </c>
      <c r="M85" t="s">
        <v>63</v>
      </c>
      <c r="N85">
        <f t="shared" si="14"/>
        <v>95</v>
      </c>
      <c r="O85">
        <f t="shared" si="15"/>
        <v>192</v>
      </c>
      <c r="P85" t="str">
        <f t="shared" si="16"/>
        <v>А</v>
      </c>
    </row>
    <row r="86" spans="10:16" x14ac:dyDescent="0.3">
      <c r="J86">
        <v>39</v>
      </c>
      <c r="K86" t="s">
        <v>78</v>
      </c>
      <c r="L86">
        <f t="shared" si="13"/>
        <v>186</v>
      </c>
      <c r="M86" t="s">
        <v>64</v>
      </c>
      <c r="N86">
        <f t="shared" si="14"/>
        <v>238</v>
      </c>
      <c r="O86">
        <f t="shared" si="15"/>
        <v>204</v>
      </c>
      <c r="P86" t="str">
        <f t="shared" si="16"/>
        <v>М</v>
      </c>
    </row>
    <row r="87" spans="10:16" x14ac:dyDescent="0.3">
      <c r="J87">
        <v>40</v>
      </c>
      <c r="K87" t="s">
        <v>73</v>
      </c>
      <c r="L87">
        <f t="shared" si="13"/>
        <v>178</v>
      </c>
      <c r="M87" t="s">
        <v>65</v>
      </c>
      <c r="N87">
        <f t="shared" si="14"/>
        <v>234</v>
      </c>
      <c r="O87">
        <f t="shared" si="15"/>
        <v>200</v>
      </c>
      <c r="P87" t="str">
        <f t="shared" si="16"/>
        <v>И</v>
      </c>
    </row>
    <row r="88" spans="10:16" x14ac:dyDescent="0.3">
      <c r="J88" s="9" t="str">
        <f>_xlfn.CONCAT(P48:P87)</f>
        <v>ГАММИРОВАНИЕСКОНЕЧНОЙИБЕСКОНЕЧНОЙГАММАМИ</v>
      </c>
      <c r="K88" s="9"/>
      <c r="L88" s="9"/>
      <c r="M88" s="9"/>
      <c r="N88" s="9"/>
      <c r="O8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47CB-0896-488B-81C1-166F5BFEC963}">
  <dimension ref="A1:P101"/>
  <sheetViews>
    <sheetView workbookViewId="0">
      <selection activeCell="D19" sqref="D19"/>
    </sheetView>
  </sheetViews>
  <sheetFormatPr defaultRowHeight="14.4" x14ac:dyDescent="0.3"/>
  <cols>
    <col min="1" max="1" width="27.6640625" bestFit="1" customWidth="1"/>
    <col min="3" max="3" width="12.5546875" bestFit="1" customWidth="1"/>
    <col min="4" max="4" width="14" bestFit="1" customWidth="1"/>
    <col min="6" max="6" width="12.6640625" bestFit="1" customWidth="1"/>
    <col min="7" max="7" width="16.109375" bestFit="1" customWidth="1"/>
    <col min="8" max="8" width="17.33203125" bestFit="1" customWidth="1"/>
    <col min="10" max="10" width="14.109375" bestFit="1" customWidth="1"/>
  </cols>
  <sheetData>
    <row r="1" spans="1:16" x14ac:dyDescent="0.3">
      <c r="A1" t="s">
        <v>0</v>
      </c>
      <c r="B1" t="s">
        <v>1</v>
      </c>
      <c r="C1" t="s">
        <v>52</v>
      </c>
      <c r="D1" t="s">
        <v>53</v>
      </c>
      <c r="E1" t="s">
        <v>91</v>
      </c>
      <c r="F1" t="s">
        <v>92</v>
      </c>
      <c r="G1" t="s">
        <v>93</v>
      </c>
      <c r="J1" t="s">
        <v>37</v>
      </c>
      <c r="K1" t="s">
        <v>155</v>
      </c>
    </row>
    <row r="2" spans="1:16" x14ac:dyDescent="0.3">
      <c r="A2">
        <v>1</v>
      </c>
      <c r="B2" s="3" t="s">
        <v>6</v>
      </c>
      <c r="C2">
        <f>CODE(B2)</f>
        <v>207</v>
      </c>
      <c r="D2" s="8">
        <v>2</v>
      </c>
      <c r="E2">
        <f>CODE(D2)</f>
        <v>50</v>
      </c>
      <c r="F2" s="8">
        <f>_xlfn.BITXOR(C2,E2)</f>
        <v>253</v>
      </c>
      <c r="G2" t="str">
        <f>CHAR(F2)</f>
        <v>э</v>
      </c>
      <c r="J2" t="s">
        <v>50</v>
      </c>
      <c r="K2" t="s">
        <v>156</v>
      </c>
    </row>
    <row r="3" spans="1:16" x14ac:dyDescent="0.3">
      <c r="A3">
        <v>2</v>
      </c>
      <c r="B3" s="3" t="s">
        <v>20</v>
      </c>
      <c r="C3">
        <f t="shared" ref="C3:C24" si="0">CODE(B3)</f>
        <v>206</v>
      </c>
      <c r="D3" s="8">
        <v>4</v>
      </c>
      <c r="E3">
        <f t="shared" ref="E3:E24" si="1">CODE(D3)</f>
        <v>52</v>
      </c>
      <c r="F3" s="8">
        <f t="shared" ref="F3:F24" si="2">_xlfn.BITXOR(C3,E3)</f>
        <v>250</v>
      </c>
      <c r="G3" t="str">
        <f t="shared" ref="G3:G24" si="3">CHAR(F3)</f>
        <v>ъ</v>
      </c>
      <c r="J3" t="s">
        <v>39</v>
      </c>
      <c r="K3" t="s">
        <v>105</v>
      </c>
    </row>
    <row r="4" spans="1:16" x14ac:dyDescent="0.3">
      <c r="A4">
        <v>3</v>
      </c>
      <c r="B4" s="3" t="s">
        <v>85</v>
      </c>
      <c r="C4">
        <f t="shared" si="0"/>
        <v>196</v>
      </c>
      <c r="D4" s="8" t="s">
        <v>94</v>
      </c>
      <c r="E4">
        <f t="shared" si="1"/>
        <v>45</v>
      </c>
      <c r="F4" s="8">
        <f t="shared" si="2"/>
        <v>233</v>
      </c>
      <c r="G4" t="str">
        <f t="shared" si="3"/>
        <v>й</v>
      </c>
    </row>
    <row r="5" spans="1:16" x14ac:dyDescent="0.3">
      <c r="A5">
        <v>4</v>
      </c>
      <c r="B5" s="3" t="s">
        <v>79</v>
      </c>
      <c r="C5">
        <f t="shared" si="0"/>
        <v>203</v>
      </c>
      <c r="D5" s="8">
        <v>1</v>
      </c>
      <c r="E5">
        <f t="shared" si="1"/>
        <v>49</v>
      </c>
      <c r="F5" s="8">
        <f t="shared" si="2"/>
        <v>250</v>
      </c>
      <c r="G5" t="str">
        <f t="shared" si="3"/>
        <v>ъ</v>
      </c>
    </row>
    <row r="6" spans="1:16" x14ac:dyDescent="0.3">
      <c r="A6">
        <v>5</v>
      </c>
      <c r="B6" s="3" t="s">
        <v>7</v>
      </c>
      <c r="C6">
        <f t="shared" si="0"/>
        <v>200</v>
      </c>
      <c r="D6" s="8">
        <v>0</v>
      </c>
      <c r="E6">
        <f t="shared" si="1"/>
        <v>48</v>
      </c>
      <c r="F6" s="8">
        <f t="shared" si="2"/>
        <v>248</v>
      </c>
      <c r="G6" t="str">
        <f t="shared" si="3"/>
        <v>ш</v>
      </c>
      <c r="J6" s="5"/>
      <c r="K6" s="7"/>
      <c r="L6" s="2"/>
      <c r="M6" s="2"/>
      <c r="N6" s="2"/>
      <c r="O6" s="2"/>
      <c r="P6" s="7"/>
    </row>
    <row r="7" spans="1:16" x14ac:dyDescent="0.3">
      <c r="A7">
        <v>6</v>
      </c>
      <c r="B7" s="3" t="s">
        <v>6</v>
      </c>
      <c r="C7">
        <f t="shared" si="0"/>
        <v>207</v>
      </c>
      <c r="D7" s="8" t="s">
        <v>94</v>
      </c>
      <c r="E7">
        <f t="shared" si="1"/>
        <v>45</v>
      </c>
      <c r="F7" s="8">
        <f t="shared" si="2"/>
        <v>226</v>
      </c>
      <c r="G7" t="str">
        <f t="shared" si="3"/>
        <v>в</v>
      </c>
      <c r="J7" s="4"/>
      <c r="K7" s="6"/>
      <c r="L7" s="8"/>
      <c r="M7" s="8"/>
      <c r="N7" s="8"/>
      <c r="O7" s="8"/>
      <c r="P7" s="6"/>
    </row>
    <row r="8" spans="1:16" x14ac:dyDescent="0.3">
      <c r="A8">
        <v>7</v>
      </c>
      <c r="B8" s="3" t="s">
        <v>13</v>
      </c>
      <c r="C8">
        <f t="shared" si="0"/>
        <v>192</v>
      </c>
      <c r="D8" s="8">
        <v>2</v>
      </c>
      <c r="E8">
        <f t="shared" si="1"/>
        <v>50</v>
      </c>
      <c r="F8" s="8">
        <f t="shared" si="2"/>
        <v>242</v>
      </c>
      <c r="G8" t="str">
        <f t="shared" si="3"/>
        <v>т</v>
      </c>
      <c r="J8" s="4"/>
      <c r="K8" s="6"/>
      <c r="L8" s="8"/>
      <c r="M8" s="8"/>
      <c r="N8" s="8"/>
      <c r="O8" s="8"/>
      <c r="P8" s="6"/>
    </row>
    <row r="9" spans="1:16" x14ac:dyDescent="0.3">
      <c r="A9">
        <v>8</v>
      </c>
      <c r="B9" s="3" t="s">
        <v>44</v>
      </c>
      <c r="C9">
        <f t="shared" si="0"/>
        <v>197</v>
      </c>
      <c r="D9" s="8">
        <v>0</v>
      </c>
      <c r="E9">
        <f t="shared" si="1"/>
        <v>48</v>
      </c>
      <c r="F9" s="8">
        <f t="shared" si="2"/>
        <v>245</v>
      </c>
      <c r="G9" t="str">
        <f t="shared" si="3"/>
        <v>х</v>
      </c>
      <c r="J9" s="4"/>
      <c r="K9" s="6"/>
      <c r="L9" s="8"/>
      <c r="M9" s="8"/>
      <c r="N9" s="8"/>
      <c r="O9" s="8"/>
      <c r="P9" s="6"/>
    </row>
    <row r="10" spans="1:16" x14ac:dyDescent="0.3">
      <c r="A10">
        <v>9</v>
      </c>
      <c r="B10" s="3" t="s">
        <v>21</v>
      </c>
      <c r="C10">
        <f t="shared" si="0"/>
        <v>194</v>
      </c>
      <c r="D10" s="8">
        <v>2</v>
      </c>
      <c r="E10">
        <f t="shared" si="1"/>
        <v>50</v>
      </c>
      <c r="F10" s="8">
        <f t="shared" si="2"/>
        <v>240</v>
      </c>
      <c r="G10" t="str">
        <f t="shared" si="3"/>
        <v>р</v>
      </c>
      <c r="J10" s="4"/>
      <c r="K10" s="6"/>
      <c r="L10" s="8"/>
      <c r="M10" s="8"/>
      <c r="N10" s="8"/>
      <c r="O10" s="8"/>
      <c r="P10" s="6"/>
    </row>
    <row r="11" spans="1:16" x14ac:dyDescent="0.3">
      <c r="A11">
        <v>10</v>
      </c>
      <c r="B11" s="3" t="s">
        <v>7</v>
      </c>
      <c r="C11">
        <f t="shared" si="0"/>
        <v>200</v>
      </c>
      <c r="D11" s="8">
        <v>5</v>
      </c>
      <c r="E11">
        <f t="shared" si="1"/>
        <v>53</v>
      </c>
      <c r="F11" s="8">
        <f t="shared" si="2"/>
        <v>253</v>
      </c>
      <c r="G11" t="str">
        <f t="shared" si="3"/>
        <v>э</v>
      </c>
      <c r="J11" s="4"/>
      <c r="K11" s="6"/>
      <c r="L11" s="8"/>
      <c r="M11" s="8"/>
      <c r="N11" s="8"/>
      <c r="O11" s="8"/>
      <c r="P11" s="6"/>
    </row>
    <row r="12" spans="1:16" x14ac:dyDescent="0.3">
      <c r="A12">
        <v>11</v>
      </c>
      <c r="B12" s="3" t="s">
        <v>21</v>
      </c>
      <c r="C12">
        <f t="shared" si="0"/>
        <v>194</v>
      </c>
      <c r="D12" s="8" t="s">
        <v>63</v>
      </c>
      <c r="E12">
        <f t="shared" si="1"/>
        <v>95</v>
      </c>
      <c r="F12" s="8">
        <f t="shared" si="2"/>
        <v>157</v>
      </c>
      <c r="G12" t="str">
        <f t="shared" si="3"/>
        <v>ќ</v>
      </c>
      <c r="J12" s="4"/>
      <c r="K12" s="6"/>
      <c r="L12" s="8"/>
      <c r="M12" s="8"/>
      <c r="N12" s="8"/>
      <c r="O12" s="8"/>
      <c r="P12" s="6"/>
    </row>
    <row r="13" spans="1:16" x14ac:dyDescent="0.3">
      <c r="A13">
        <v>12</v>
      </c>
      <c r="B13" s="3" t="s">
        <v>13</v>
      </c>
      <c r="C13">
        <f t="shared" si="0"/>
        <v>192</v>
      </c>
      <c r="D13" s="8">
        <v>2</v>
      </c>
      <c r="E13">
        <f t="shared" si="1"/>
        <v>50</v>
      </c>
      <c r="F13" s="8">
        <f t="shared" si="2"/>
        <v>242</v>
      </c>
      <c r="G13" t="str">
        <f t="shared" si="3"/>
        <v>т</v>
      </c>
      <c r="J13" s="4"/>
      <c r="K13" s="6"/>
      <c r="L13" s="8"/>
      <c r="M13" s="8"/>
      <c r="N13" s="8"/>
      <c r="O13" s="8"/>
      <c r="P13" s="6"/>
    </row>
    <row r="14" spans="1:16" x14ac:dyDescent="0.3">
      <c r="A14">
        <v>13</v>
      </c>
      <c r="B14" s="3" t="s">
        <v>9</v>
      </c>
      <c r="C14">
        <f t="shared" si="0"/>
        <v>205</v>
      </c>
      <c r="D14" s="8">
        <v>0</v>
      </c>
      <c r="E14">
        <f t="shared" si="1"/>
        <v>48</v>
      </c>
      <c r="F14" s="8">
        <f t="shared" si="2"/>
        <v>253</v>
      </c>
      <c r="G14" t="str">
        <f t="shared" si="3"/>
        <v>э</v>
      </c>
      <c r="J14" s="4"/>
      <c r="K14" s="6"/>
      <c r="L14" s="8"/>
      <c r="M14" s="8"/>
      <c r="N14" s="8"/>
      <c r="O14" s="8"/>
      <c r="P14" s="6"/>
    </row>
    <row r="15" spans="1:16" x14ac:dyDescent="0.3">
      <c r="A15">
        <v>14</v>
      </c>
      <c r="B15" s="3" t="s">
        <v>85</v>
      </c>
      <c r="C15">
        <f t="shared" si="0"/>
        <v>196</v>
      </c>
      <c r="D15" s="8" t="s">
        <v>95</v>
      </c>
      <c r="E15">
        <f t="shared" si="1"/>
        <v>58</v>
      </c>
      <c r="F15" s="8">
        <f t="shared" si="2"/>
        <v>254</v>
      </c>
      <c r="G15" t="str">
        <f t="shared" si="3"/>
        <v>ю</v>
      </c>
      <c r="J15" s="4"/>
      <c r="K15" s="6"/>
      <c r="L15" s="8"/>
      <c r="M15" s="8"/>
      <c r="N15" s="8"/>
      <c r="O15" s="8"/>
      <c r="P15" s="6"/>
    </row>
    <row r="16" spans="1:16" x14ac:dyDescent="0.3">
      <c r="A16">
        <v>15</v>
      </c>
      <c r="B16" s="3" t="s">
        <v>11</v>
      </c>
      <c r="C16">
        <f t="shared" si="0"/>
        <v>204</v>
      </c>
      <c r="D16" s="8">
        <v>1</v>
      </c>
      <c r="E16">
        <f t="shared" si="1"/>
        <v>49</v>
      </c>
      <c r="F16" s="8">
        <f t="shared" si="2"/>
        <v>253</v>
      </c>
      <c r="G16" t="str">
        <f t="shared" si="3"/>
        <v>э</v>
      </c>
      <c r="J16" s="4"/>
      <c r="K16" s="6"/>
      <c r="L16" s="8"/>
      <c r="M16" s="8"/>
      <c r="N16" s="8"/>
      <c r="O16" s="8"/>
      <c r="P16" s="6"/>
    </row>
    <row r="17" spans="1:16" x14ac:dyDescent="0.3">
      <c r="A17">
        <v>16</v>
      </c>
      <c r="B17" s="3" t="s">
        <v>7</v>
      </c>
      <c r="C17">
        <f t="shared" si="0"/>
        <v>200</v>
      </c>
      <c r="D17" s="8">
        <v>0</v>
      </c>
      <c r="E17">
        <f t="shared" si="1"/>
        <v>48</v>
      </c>
      <c r="F17" s="8">
        <f t="shared" si="2"/>
        <v>248</v>
      </c>
      <c r="G17" t="str">
        <f t="shared" si="3"/>
        <v>ш</v>
      </c>
      <c r="J17" s="4"/>
      <c r="K17" s="6"/>
      <c r="L17" s="8"/>
      <c r="M17" s="8"/>
      <c r="N17" s="8"/>
      <c r="O17" s="8"/>
      <c r="P17" s="6"/>
    </row>
    <row r="18" spans="1:16" x14ac:dyDescent="0.3">
      <c r="A18">
        <v>17</v>
      </c>
      <c r="B18" s="3" t="s">
        <v>15</v>
      </c>
      <c r="C18">
        <f t="shared" si="0"/>
        <v>210</v>
      </c>
      <c r="D18" s="8">
        <v>2</v>
      </c>
      <c r="E18">
        <f t="shared" si="1"/>
        <v>50</v>
      </c>
      <c r="F18" s="8">
        <f t="shared" si="2"/>
        <v>224</v>
      </c>
      <c r="G18" t="str">
        <f t="shared" si="3"/>
        <v>а</v>
      </c>
      <c r="J18" s="4"/>
      <c r="K18" s="6"/>
      <c r="L18" s="8"/>
      <c r="M18" s="8"/>
      <c r="N18" s="8"/>
      <c r="O18" s="8"/>
      <c r="P18" s="6"/>
    </row>
    <row r="19" spans="1:16" x14ac:dyDescent="0.3">
      <c r="A19">
        <v>18</v>
      </c>
      <c r="B19" s="3" t="s">
        <v>8</v>
      </c>
      <c r="C19">
        <f t="shared" si="0"/>
        <v>208</v>
      </c>
      <c r="D19" s="8">
        <v>4</v>
      </c>
      <c r="E19">
        <f t="shared" si="1"/>
        <v>52</v>
      </c>
      <c r="F19" s="8">
        <f t="shared" si="2"/>
        <v>228</v>
      </c>
      <c r="G19" t="str">
        <f t="shared" si="3"/>
        <v>д</v>
      </c>
      <c r="J19" s="4"/>
      <c r="K19" s="6"/>
      <c r="L19" s="8"/>
      <c r="M19" s="8"/>
      <c r="N19" s="8"/>
      <c r="O19" s="8"/>
      <c r="P19" s="6"/>
    </row>
    <row r="20" spans="1:16" x14ac:dyDescent="0.3">
      <c r="A20">
        <v>19</v>
      </c>
      <c r="B20" s="3" t="s">
        <v>7</v>
      </c>
      <c r="C20">
        <f t="shared" si="0"/>
        <v>200</v>
      </c>
      <c r="D20" s="8" t="s">
        <v>94</v>
      </c>
      <c r="E20">
        <f t="shared" si="1"/>
        <v>45</v>
      </c>
      <c r="F20" s="8">
        <f t="shared" si="2"/>
        <v>229</v>
      </c>
      <c r="G20" t="str">
        <f t="shared" si="3"/>
        <v>е</v>
      </c>
      <c r="J20" s="4"/>
      <c r="K20" s="6"/>
      <c r="L20" s="8"/>
      <c r="M20" s="8"/>
      <c r="N20" s="8"/>
      <c r="O20" s="8"/>
      <c r="P20" s="6"/>
    </row>
    <row r="21" spans="1:16" x14ac:dyDescent="0.3">
      <c r="A21">
        <v>20</v>
      </c>
      <c r="B21" s="3" t="s">
        <v>44</v>
      </c>
      <c r="C21">
        <f t="shared" si="0"/>
        <v>197</v>
      </c>
      <c r="D21" s="8">
        <v>1</v>
      </c>
      <c r="E21">
        <f t="shared" si="1"/>
        <v>49</v>
      </c>
      <c r="F21" s="8">
        <f t="shared" si="2"/>
        <v>244</v>
      </c>
      <c r="G21" t="str">
        <f t="shared" si="3"/>
        <v>ф</v>
      </c>
      <c r="J21" s="4"/>
      <c r="K21" s="6"/>
      <c r="L21" s="8"/>
      <c r="M21" s="8"/>
      <c r="N21" s="8"/>
      <c r="O21" s="8"/>
      <c r="P21" s="6"/>
    </row>
    <row r="22" spans="1:16" x14ac:dyDescent="0.3">
      <c r="A22">
        <v>21</v>
      </c>
      <c r="B22" s="3" t="s">
        <v>21</v>
      </c>
      <c r="C22">
        <f t="shared" si="0"/>
        <v>194</v>
      </c>
      <c r="D22" s="8">
        <v>0</v>
      </c>
      <c r="E22">
        <f t="shared" si="1"/>
        <v>48</v>
      </c>
      <c r="F22" s="8">
        <f t="shared" si="2"/>
        <v>242</v>
      </c>
      <c r="G22" t="str">
        <f t="shared" si="3"/>
        <v>т</v>
      </c>
      <c r="J22" s="4"/>
      <c r="K22" s="6"/>
      <c r="L22" s="8"/>
      <c r="M22" s="8"/>
      <c r="N22" s="8"/>
      <c r="O22" s="8"/>
      <c r="P22" s="6"/>
    </row>
    <row r="23" spans="1:16" x14ac:dyDescent="0.3">
      <c r="A23">
        <v>22</v>
      </c>
      <c r="B23" s="3" t="s">
        <v>7</v>
      </c>
      <c r="C23">
        <f t="shared" si="0"/>
        <v>200</v>
      </c>
      <c r="D23" s="8">
        <v>2</v>
      </c>
      <c r="E23">
        <f t="shared" si="1"/>
        <v>50</v>
      </c>
      <c r="F23" s="8">
        <f t="shared" si="2"/>
        <v>250</v>
      </c>
      <c r="G23" t="str">
        <f t="shared" si="3"/>
        <v>ъ</v>
      </c>
      <c r="J23" s="4"/>
      <c r="K23" s="6"/>
      <c r="L23" s="8"/>
      <c r="M23" s="8"/>
      <c r="N23" s="8"/>
      <c r="O23" s="8"/>
      <c r="P23" s="6"/>
    </row>
    <row r="24" spans="1:16" x14ac:dyDescent="0.3">
      <c r="A24">
        <v>23</v>
      </c>
      <c r="B24" s="3" t="s">
        <v>17</v>
      </c>
      <c r="C24">
        <f t="shared" si="0"/>
        <v>215</v>
      </c>
      <c r="D24" s="8">
        <v>0</v>
      </c>
      <c r="E24">
        <f t="shared" si="1"/>
        <v>48</v>
      </c>
      <c r="F24" s="8">
        <f t="shared" si="2"/>
        <v>231</v>
      </c>
      <c r="G24" t="str">
        <f t="shared" si="3"/>
        <v>з</v>
      </c>
      <c r="J24" s="4"/>
      <c r="K24" s="6"/>
      <c r="L24" s="8"/>
      <c r="M24" s="8"/>
      <c r="N24" s="8"/>
      <c r="O24" s="8"/>
      <c r="P24" s="6"/>
    </row>
    <row r="25" spans="1:16" x14ac:dyDescent="0.3">
      <c r="J25" s="4"/>
      <c r="K25" s="6"/>
      <c r="L25" s="8"/>
      <c r="M25" s="8"/>
      <c r="N25" s="8"/>
      <c r="O25" s="8"/>
      <c r="P25" s="6"/>
    </row>
    <row r="26" spans="1:16" x14ac:dyDescent="0.3">
      <c r="J26" s="4"/>
      <c r="K26" s="6"/>
      <c r="L26" s="8"/>
      <c r="M26" s="8"/>
      <c r="N26" s="8"/>
      <c r="O26" s="8"/>
      <c r="P26" s="6"/>
    </row>
    <row r="27" spans="1:16" x14ac:dyDescent="0.3">
      <c r="J27" s="4"/>
      <c r="K27" s="6"/>
      <c r="L27" s="8"/>
      <c r="M27" s="8"/>
      <c r="N27" s="8"/>
      <c r="O27" s="8"/>
      <c r="P27" s="6"/>
    </row>
    <row r="28" spans="1:16" x14ac:dyDescent="0.3">
      <c r="A28" s="9" t="str">
        <f>_xlfn.CONCAT(G2:G24)</f>
        <v>эъйъшвтхрэќтэюэшадефтъз</v>
      </c>
      <c r="J28" s="4"/>
      <c r="K28" s="6"/>
      <c r="L28" s="8"/>
      <c r="M28" s="8"/>
      <c r="N28" s="8"/>
      <c r="O28" s="8"/>
      <c r="P28" s="6"/>
    </row>
    <row r="29" spans="1:16" x14ac:dyDescent="0.3">
      <c r="J29" s="4"/>
      <c r="K29" s="6"/>
      <c r="L29" s="8"/>
      <c r="M29" s="8"/>
      <c r="N29" s="8"/>
      <c r="O29" s="8"/>
      <c r="P29" s="6"/>
    </row>
    <row r="32" spans="1:16" x14ac:dyDescent="0.3">
      <c r="A32" t="s">
        <v>0</v>
      </c>
      <c r="B32" t="s">
        <v>1</v>
      </c>
      <c r="C32" t="s">
        <v>52</v>
      </c>
      <c r="D32" t="s">
        <v>53</v>
      </c>
      <c r="E32" t="s">
        <v>91</v>
      </c>
      <c r="F32" t="s">
        <v>96</v>
      </c>
      <c r="G32" t="s">
        <v>97</v>
      </c>
    </row>
    <row r="33" spans="1:15" x14ac:dyDescent="0.3">
      <c r="A33">
        <v>1</v>
      </c>
      <c r="B33" t="str">
        <f>G2</f>
        <v>э</v>
      </c>
      <c r="C33">
        <f>CODE(B33)</f>
        <v>253</v>
      </c>
      <c r="D33" s="8">
        <v>2</v>
      </c>
      <c r="E33">
        <f>CODE(D33)</f>
        <v>50</v>
      </c>
      <c r="F33" s="8">
        <f>_xlfn.BITXOR(C33,E33)</f>
        <v>207</v>
      </c>
      <c r="G33" t="str">
        <f>CHAR(F33)</f>
        <v>П</v>
      </c>
      <c r="I33" s="5"/>
      <c r="J33" s="5"/>
      <c r="K33" s="5"/>
      <c r="L33" s="5"/>
      <c r="M33" s="5"/>
      <c r="N33" s="5"/>
      <c r="O33" s="7"/>
    </row>
    <row r="34" spans="1:15" x14ac:dyDescent="0.3">
      <c r="A34">
        <v>2</v>
      </c>
      <c r="B34" t="str">
        <f t="shared" ref="B34:B55" si="4">G3</f>
        <v>ъ</v>
      </c>
      <c r="C34">
        <f t="shared" ref="C34:C55" si="5">CODE(B34)</f>
        <v>250</v>
      </c>
      <c r="D34" s="8">
        <v>4</v>
      </c>
      <c r="E34">
        <f t="shared" ref="E34:E55" si="6">CODE(D34)</f>
        <v>52</v>
      </c>
      <c r="F34" s="8">
        <f t="shared" ref="F34:F55" si="7">_xlfn.BITXOR(C34,E34)</f>
        <v>206</v>
      </c>
      <c r="G34" t="str">
        <f t="shared" ref="G34:G55" si="8">CHAR(F34)</f>
        <v>О</v>
      </c>
      <c r="I34" s="4"/>
      <c r="J34" s="6"/>
      <c r="K34" s="8"/>
      <c r="L34" s="8"/>
      <c r="M34" s="8"/>
      <c r="N34" s="8"/>
      <c r="O34" s="6"/>
    </row>
    <row r="35" spans="1:15" x14ac:dyDescent="0.3">
      <c r="A35">
        <v>3</v>
      </c>
      <c r="B35" t="str">
        <f t="shared" si="4"/>
        <v>й</v>
      </c>
      <c r="C35">
        <f t="shared" si="5"/>
        <v>233</v>
      </c>
      <c r="D35" s="8" t="s">
        <v>94</v>
      </c>
      <c r="E35">
        <f t="shared" si="6"/>
        <v>45</v>
      </c>
      <c r="F35" s="8">
        <f t="shared" si="7"/>
        <v>196</v>
      </c>
      <c r="G35" t="str">
        <f t="shared" si="8"/>
        <v>Д</v>
      </c>
      <c r="I35" s="4"/>
      <c r="J35" s="6"/>
      <c r="K35" s="8"/>
      <c r="L35" s="8"/>
      <c r="M35" s="8"/>
      <c r="N35" s="8"/>
      <c r="O35" s="6"/>
    </row>
    <row r="36" spans="1:15" x14ac:dyDescent="0.3">
      <c r="A36">
        <v>4</v>
      </c>
      <c r="B36" t="str">
        <f t="shared" si="4"/>
        <v>ъ</v>
      </c>
      <c r="C36">
        <f t="shared" si="5"/>
        <v>250</v>
      </c>
      <c r="D36" s="8">
        <v>1</v>
      </c>
      <c r="E36">
        <f t="shared" si="6"/>
        <v>49</v>
      </c>
      <c r="F36" s="8">
        <f t="shared" si="7"/>
        <v>203</v>
      </c>
      <c r="G36" t="str">
        <f t="shared" si="8"/>
        <v>Л</v>
      </c>
      <c r="I36" s="4"/>
      <c r="J36" s="6"/>
      <c r="K36" s="8"/>
      <c r="L36" s="8"/>
      <c r="M36" s="8"/>
      <c r="N36" s="8"/>
      <c r="O36" s="6"/>
    </row>
    <row r="37" spans="1:15" x14ac:dyDescent="0.3">
      <c r="A37">
        <v>5</v>
      </c>
      <c r="B37" t="str">
        <f t="shared" si="4"/>
        <v>ш</v>
      </c>
      <c r="C37">
        <f t="shared" si="5"/>
        <v>248</v>
      </c>
      <c r="D37" s="8">
        <v>0</v>
      </c>
      <c r="E37">
        <f t="shared" si="6"/>
        <v>48</v>
      </c>
      <c r="F37" s="8">
        <f t="shared" si="7"/>
        <v>200</v>
      </c>
      <c r="G37" t="str">
        <f t="shared" si="8"/>
        <v>И</v>
      </c>
      <c r="I37" s="4"/>
      <c r="J37" s="6"/>
      <c r="K37" s="8"/>
      <c r="L37" s="8"/>
      <c r="M37" s="8"/>
      <c r="N37" s="8"/>
      <c r="O37" s="6"/>
    </row>
    <row r="38" spans="1:15" x14ac:dyDescent="0.3">
      <c r="A38">
        <v>6</v>
      </c>
      <c r="B38" t="str">
        <f t="shared" si="4"/>
        <v>в</v>
      </c>
      <c r="C38">
        <f t="shared" si="5"/>
        <v>226</v>
      </c>
      <c r="D38" s="8" t="s">
        <v>94</v>
      </c>
      <c r="E38">
        <f t="shared" si="6"/>
        <v>45</v>
      </c>
      <c r="F38" s="8">
        <f t="shared" si="7"/>
        <v>207</v>
      </c>
      <c r="G38" t="str">
        <f t="shared" si="8"/>
        <v>П</v>
      </c>
      <c r="I38" s="4"/>
      <c r="J38" s="6"/>
      <c r="K38" s="8"/>
      <c r="L38" s="8"/>
      <c r="M38" s="8"/>
      <c r="N38" s="8"/>
      <c r="O38" s="6"/>
    </row>
    <row r="39" spans="1:15" x14ac:dyDescent="0.3">
      <c r="A39">
        <v>7</v>
      </c>
      <c r="B39" t="str">
        <f t="shared" si="4"/>
        <v>т</v>
      </c>
      <c r="C39">
        <f t="shared" si="5"/>
        <v>242</v>
      </c>
      <c r="D39" s="8">
        <v>2</v>
      </c>
      <c r="E39">
        <f t="shared" si="6"/>
        <v>50</v>
      </c>
      <c r="F39" s="8">
        <f t="shared" si="7"/>
        <v>192</v>
      </c>
      <c r="G39" t="str">
        <f t="shared" si="8"/>
        <v>А</v>
      </c>
      <c r="I39" s="4"/>
      <c r="J39" s="6"/>
      <c r="K39" s="8"/>
      <c r="L39" s="8"/>
      <c r="M39" s="8"/>
      <c r="N39" s="8"/>
      <c r="O39" s="6"/>
    </row>
    <row r="40" spans="1:15" x14ac:dyDescent="0.3">
      <c r="A40">
        <v>8</v>
      </c>
      <c r="B40" t="str">
        <f t="shared" si="4"/>
        <v>х</v>
      </c>
      <c r="C40">
        <f t="shared" si="5"/>
        <v>245</v>
      </c>
      <c r="D40" s="8">
        <v>0</v>
      </c>
      <c r="E40">
        <f t="shared" si="6"/>
        <v>48</v>
      </c>
      <c r="F40" s="8">
        <f t="shared" si="7"/>
        <v>197</v>
      </c>
      <c r="G40" t="str">
        <f t="shared" si="8"/>
        <v>Е</v>
      </c>
      <c r="I40" s="4"/>
      <c r="J40" s="6"/>
      <c r="K40" s="8"/>
      <c r="L40" s="8"/>
      <c r="M40" s="8"/>
      <c r="N40" s="8"/>
      <c r="O40" s="6"/>
    </row>
    <row r="41" spans="1:15" x14ac:dyDescent="0.3">
      <c r="A41">
        <v>9</v>
      </c>
      <c r="B41" t="str">
        <f t="shared" si="4"/>
        <v>р</v>
      </c>
      <c r="C41">
        <f t="shared" si="5"/>
        <v>240</v>
      </c>
      <c r="D41" s="8">
        <v>2</v>
      </c>
      <c r="E41">
        <f t="shared" si="6"/>
        <v>50</v>
      </c>
      <c r="F41" s="8">
        <f t="shared" si="7"/>
        <v>194</v>
      </c>
      <c r="G41" t="str">
        <f t="shared" si="8"/>
        <v>В</v>
      </c>
      <c r="I41" s="4"/>
      <c r="J41" s="6"/>
      <c r="K41" s="8"/>
      <c r="L41" s="8"/>
      <c r="M41" s="8"/>
      <c r="N41" s="8"/>
      <c r="O41" s="6"/>
    </row>
    <row r="42" spans="1:15" x14ac:dyDescent="0.3">
      <c r="A42">
        <v>10</v>
      </c>
      <c r="B42" t="str">
        <f t="shared" si="4"/>
        <v>э</v>
      </c>
      <c r="C42">
        <f t="shared" si="5"/>
        <v>253</v>
      </c>
      <c r="D42" s="8">
        <v>5</v>
      </c>
      <c r="E42">
        <f t="shared" si="6"/>
        <v>53</v>
      </c>
      <c r="F42" s="8">
        <f t="shared" si="7"/>
        <v>200</v>
      </c>
      <c r="G42" t="str">
        <f t="shared" si="8"/>
        <v>И</v>
      </c>
      <c r="I42" s="4"/>
      <c r="J42" s="6"/>
      <c r="K42" s="8"/>
      <c r="L42" s="8"/>
      <c r="M42" s="8"/>
      <c r="N42" s="8"/>
      <c r="O42" s="6"/>
    </row>
    <row r="43" spans="1:15" x14ac:dyDescent="0.3">
      <c r="A43">
        <v>11</v>
      </c>
      <c r="B43" t="str">
        <f t="shared" si="4"/>
        <v>ќ</v>
      </c>
      <c r="C43">
        <f t="shared" si="5"/>
        <v>157</v>
      </c>
      <c r="D43" s="8" t="s">
        <v>63</v>
      </c>
      <c r="E43">
        <f t="shared" si="6"/>
        <v>95</v>
      </c>
      <c r="F43" s="8">
        <f t="shared" si="7"/>
        <v>194</v>
      </c>
      <c r="G43" t="str">
        <f t="shared" si="8"/>
        <v>В</v>
      </c>
      <c r="I43" s="4"/>
      <c r="J43" s="6"/>
      <c r="K43" s="8"/>
      <c r="L43" s="8"/>
      <c r="M43" s="8"/>
      <c r="N43" s="8"/>
      <c r="O43" s="6"/>
    </row>
    <row r="44" spans="1:15" x14ac:dyDescent="0.3">
      <c r="A44">
        <v>12</v>
      </c>
      <c r="B44" t="str">
        <f t="shared" si="4"/>
        <v>т</v>
      </c>
      <c r="C44">
        <f t="shared" si="5"/>
        <v>242</v>
      </c>
      <c r="D44" s="8">
        <v>2</v>
      </c>
      <c r="E44">
        <f t="shared" si="6"/>
        <v>50</v>
      </c>
      <c r="F44" s="8">
        <f t="shared" si="7"/>
        <v>192</v>
      </c>
      <c r="G44" t="str">
        <f t="shared" si="8"/>
        <v>А</v>
      </c>
      <c r="I44" s="4"/>
      <c r="J44" s="6"/>
      <c r="K44" s="8"/>
      <c r="L44" s="8"/>
      <c r="M44" s="8"/>
      <c r="N44" s="8"/>
      <c r="O44" s="6"/>
    </row>
    <row r="45" spans="1:15" x14ac:dyDescent="0.3">
      <c r="A45">
        <v>13</v>
      </c>
      <c r="B45" t="str">
        <f t="shared" si="4"/>
        <v>э</v>
      </c>
      <c r="C45">
        <f t="shared" si="5"/>
        <v>253</v>
      </c>
      <c r="D45" s="8">
        <v>0</v>
      </c>
      <c r="E45">
        <f t="shared" si="6"/>
        <v>48</v>
      </c>
      <c r="F45" s="8">
        <f t="shared" si="7"/>
        <v>205</v>
      </c>
      <c r="G45" t="str">
        <f t="shared" si="8"/>
        <v>Н</v>
      </c>
      <c r="I45" s="4"/>
      <c r="J45" s="6"/>
      <c r="K45" s="8"/>
      <c r="L45" s="8"/>
      <c r="M45" s="8"/>
      <c r="N45" s="8"/>
      <c r="O45" s="6"/>
    </row>
    <row r="46" spans="1:15" x14ac:dyDescent="0.3">
      <c r="A46">
        <v>14</v>
      </c>
      <c r="B46" t="str">
        <f t="shared" si="4"/>
        <v>ю</v>
      </c>
      <c r="C46">
        <f t="shared" si="5"/>
        <v>254</v>
      </c>
      <c r="D46" s="8" t="s">
        <v>95</v>
      </c>
      <c r="E46">
        <f t="shared" si="6"/>
        <v>58</v>
      </c>
      <c r="F46" s="8">
        <f t="shared" si="7"/>
        <v>196</v>
      </c>
      <c r="G46" t="str">
        <f t="shared" si="8"/>
        <v>Д</v>
      </c>
      <c r="I46" s="4"/>
      <c r="J46" s="6"/>
      <c r="K46" s="8"/>
      <c r="L46" s="8"/>
      <c r="M46" s="8"/>
      <c r="N46" s="8"/>
      <c r="O46" s="6"/>
    </row>
    <row r="47" spans="1:15" x14ac:dyDescent="0.3">
      <c r="A47">
        <v>15</v>
      </c>
      <c r="B47" t="str">
        <f t="shared" si="4"/>
        <v>э</v>
      </c>
      <c r="C47">
        <f t="shared" si="5"/>
        <v>253</v>
      </c>
      <c r="D47" s="8">
        <v>1</v>
      </c>
      <c r="E47">
        <f t="shared" si="6"/>
        <v>49</v>
      </c>
      <c r="F47" s="8">
        <f t="shared" si="7"/>
        <v>204</v>
      </c>
      <c r="G47" t="str">
        <f t="shared" si="8"/>
        <v>М</v>
      </c>
      <c r="I47" s="4"/>
      <c r="J47" s="6"/>
      <c r="K47" s="8"/>
      <c r="L47" s="8"/>
      <c r="M47" s="8"/>
      <c r="N47" s="8"/>
      <c r="O47" s="6"/>
    </row>
    <row r="48" spans="1:15" x14ac:dyDescent="0.3">
      <c r="A48">
        <v>16</v>
      </c>
      <c r="B48" t="str">
        <f t="shared" si="4"/>
        <v>ш</v>
      </c>
      <c r="C48">
        <f t="shared" si="5"/>
        <v>248</v>
      </c>
      <c r="D48" s="8">
        <v>0</v>
      </c>
      <c r="E48">
        <f t="shared" si="6"/>
        <v>48</v>
      </c>
      <c r="F48" s="8">
        <f t="shared" si="7"/>
        <v>200</v>
      </c>
      <c r="G48" t="str">
        <f t="shared" si="8"/>
        <v>И</v>
      </c>
      <c r="I48" s="4"/>
      <c r="J48" s="6"/>
      <c r="K48" s="8"/>
      <c r="L48" s="8"/>
      <c r="M48" s="8"/>
      <c r="N48" s="8"/>
      <c r="O48" s="6"/>
    </row>
    <row r="49" spans="1:15" x14ac:dyDescent="0.3">
      <c r="A49">
        <v>17</v>
      </c>
      <c r="B49" t="str">
        <f t="shared" si="4"/>
        <v>а</v>
      </c>
      <c r="C49">
        <f t="shared" si="5"/>
        <v>224</v>
      </c>
      <c r="D49" s="8">
        <v>2</v>
      </c>
      <c r="E49">
        <f t="shared" si="6"/>
        <v>50</v>
      </c>
      <c r="F49" s="8">
        <f t="shared" si="7"/>
        <v>210</v>
      </c>
      <c r="G49" t="str">
        <f t="shared" si="8"/>
        <v>Т</v>
      </c>
      <c r="I49" s="4"/>
      <c r="J49" s="6"/>
      <c r="K49" s="8"/>
      <c r="L49" s="8"/>
      <c r="M49" s="8"/>
      <c r="N49" s="8"/>
      <c r="O49" s="6"/>
    </row>
    <row r="50" spans="1:15" x14ac:dyDescent="0.3">
      <c r="A50">
        <v>18</v>
      </c>
      <c r="B50" t="str">
        <f t="shared" si="4"/>
        <v>д</v>
      </c>
      <c r="C50">
        <f t="shared" si="5"/>
        <v>228</v>
      </c>
      <c r="D50" s="8">
        <v>4</v>
      </c>
      <c r="E50">
        <f t="shared" si="6"/>
        <v>52</v>
      </c>
      <c r="F50" s="8">
        <f t="shared" si="7"/>
        <v>208</v>
      </c>
      <c r="G50" t="str">
        <f t="shared" si="8"/>
        <v>Р</v>
      </c>
      <c r="I50" s="4"/>
      <c r="J50" s="6"/>
      <c r="K50" s="8"/>
      <c r="L50" s="8"/>
      <c r="M50" s="8"/>
      <c r="N50" s="8"/>
      <c r="O50" s="6"/>
    </row>
    <row r="51" spans="1:15" x14ac:dyDescent="0.3">
      <c r="A51">
        <v>19</v>
      </c>
      <c r="B51" t="str">
        <f t="shared" si="4"/>
        <v>е</v>
      </c>
      <c r="C51">
        <f t="shared" si="5"/>
        <v>229</v>
      </c>
      <c r="D51" s="8" t="s">
        <v>94</v>
      </c>
      <c r="E51">
        <f t="shared" si="6"/>
        <v>45</v>
      </c>
      <c r="F51" s="8">
        <f t="shared" si="7"/>
        <v>200</v>
      </c>
      <c r="G51" t="str">
        <f t="shared" si="8"/>
        <v>И</v>
      </c>
      <c r="I51" s="4"/>
      <c r="J51" s="6"/>
      <c r="K51" s="8"/>
      <c r="L51" s="8"/>
      <c r="M51" s="8"/>
      <c r="N51" s="8"/>
      <c r="O51" s="6"/>
    </row>
    <row r="52" spans="1:15" x14ac:dyDescent="0.3">
      <c r="A52">
        <v>20</v>
      </c>
      <c r="B52" t="str">
        <f t="shared" si="4"/>
        <v>ф</v>
      </c>
      <c r="C52">
        <f t="shared" si="5"/>
        <v>244</v>
      </c>
      <c r="D52" s="8">
        <v>1</v>
      </c>
      <c r="E52">
        <f t="shared" si="6"/>
        <v>49</v>
      </c>
      <c r="F52" s="8">
        <f t="shared" si="7"/>
        <v>197</v>
      </c>
      <c r="G52" t="str">
        <f t="shared" si="8"/>
        <v>Е</v>
      </c>
      <c r="I52" s="4"/>
      <c r="J52" s="6"/>
      <c r="K52" s="8"/>
      <c r="L52" s="8"/>
      <c r="M52" s="8"/>
      <c r="N52" s="8"/>
      <c r="O52" s="6"/>
    </row>
    <row r="53" spans="1:15" x14ac:dyDescent="0.3">
      <c r="A53">
        <v>21</v>
      </c>
      <c r="B53" t="str">
        <f t="shared" si="4"/>
        <v>т</v>
      </c>
      <c r="C53">
        <f t="shared" si="5"/>
        <v>242</v>
      </c>
      <c r="D53" s="8">
        <v>0</v>
      </c>
      <c r="E53">
        <f t="shared" si="6"/>
        <v>48</v>
      </c>
      <c r="F53" s="8">
        <f t="shared" si="7"/>
        <v>194</v>
      </c>
      <c r="G53" t="str">
        <f t="shared" si="8"/>
        <v>В</v>
      </c>
      <c r="I53" s="4"/>
      <c r="J53" s="6"/>
      <c r="K53" s="8"/>
      <c r="L53" s="8"/>
      <c r="M53" s="8"/>
      <c r="N53" s="8"/>
      <c r="O53" s="6"/>
    </row>
    <row r="54" spans="1:15" x14ac:dyDescent="0.3">
      <c r="A54">
        <v>22</v>
      </c>
      <c r="B54" t="str">
        <f t="shared" si="4"/>
        <v>ъ</v>
      </c>
      <c r="C54">
        <f t="shared" si="5"/>
        <v>250</v>
      </c>
      <c r="D54" s="8">
        <v>2</v>
      </c>
      <c r="E54">
        <f t="shared" si="6"/>
        <v>50</v>
      </c>
      <c r="F54" s="8">
        <f t="shared" si="7"/>
        <v>200</v>
      </c>
      <c r="G54" t="str">
        <f t="shared" si="8"/>
        <v>И</v>
      </c>
      <c r="I54" s="4"/>
      <c r="J54" s="6"/>
      <c r="K54" s="8"/>
      <c r="L54" s="8"/>
      <c r="M54" s="8"/>
      <c r="N54" s="8"/>
      <c r="O54" s="6"/>
    </row>
    <row r="55" spans="1:15" x14ac:dyDescent="0.3">
      <c r="A55">
        <v>23</v>
      </c>
      <c r="B55" t="str">
        <f t="shared" si="4"/>
        <v>з</v>
      </c>
      <c r="C55">
        <f t="shared" si="5"/>
        <v>231</v>
      </c>
      <c r="D55" s="8">
        <v>0</v>
      </c>
      <c r="E55">
        <f t="shared" si="6"/>
        <v>48</v>
      </c>
      <c r="F55" s="8">
        <f t="shared" si="7"/>
        <v>215</v>
      </c>
      <c r="G55" t="str">
        <f t="shared" si="8"/>
        <v>Ч</v>
      </c>
      <c r="I55" s="4"/>
      <c r="J55" s="6"/>
      <c r="K55" s="8"/>
      <c r="L55" s="8"/>
      <c r="M55" s="8"/>
      <c r="N55" s="8"/>
      <c r="O55" s="6"/>
    </row>
    <row r="56" spans="1:15" x14ac:dyDescent="0.3">
      <c r="I56" s="4"/>
      <c r="J56" s="6"/>
      <c r="K56" s="8"/>
      <c r="L56" s="8"/>
      <c r="M56" s="8"/>
      <c r="N56" s="8"/>
      <c r="O56" s="6"/>
    </row>
    <row r="57" spans="1:15" x14ac:dyDescent="0.3">
      <c r="A57" s="9" t="str">
        <f>_xlfn.CONCAT(G33:G55)</f>
        <v>ПОДЛИПАЕВИВАНДМИТРИЕВИЧ</v>
      </c>
    </row>
    <row r="62" spans="1:15" x14ac:dyDescent="0.3">
      <c r="A62" t="s">
        <v>0</v>
      </c>
      <c r="B62" t="s">
        <v>1</v>
      </c>
      <c r="C62" t="s">
        <v>52</v>
      </c>
      <c r="D62" t="s">
        <v>53</v>
      </c>
      <c r="E62" t="s">
        <v>91</v>
      </c>
      <c r="F62" t="s">
        <v>92</v>
      </c>
      <c r="G62" t="s">
        <v>93</v>
      </c>
    </row>
    <row r="63" spans="1:15" x14ac:dyDescent="0.3">
      <c r="A63">
        <v>1</v>
      </c>
      <c r="B63" t="s">
        <v>11</v>
      </c>
      <c r="C63">
        <f>CODE(B63)</f>
        <v>204</v>
      </c>
      <c r="D63">
        <v>2</v>
      </c>
      <c r="E63">
        <f>CODE(D63)</f>
        <v>50</v>
      </c>
      <c r="F63">
        <f>_xlfn.BITXOR(C63,E63)</f>
        <v>254</v>
      </c>
      <c r="G63" t="str">
        <f>CHAR(F63)</f>
        <v>ю</v>
      </c>
    </row>
    <row r="64" spans="1:15" x14ac:dyDescent="0.3">
      <c r="A64">
        <v>2</v>
      </c>
      <c r="B64" t="s">
        <v>44</v>
      </c>
      <c r="C64">
        <f t="shared" ref="C64:C80" si="9">CODE(B64)</f>
        <v>197</v>
      </c>
      <c r="D64">
        <v>3</v>
      </c>
      <c r="E64">
        <f>CODE(D64)</f>
        <v>51</v>
      </c>
      <c r="F64">
        <f t="shared" ref="F64:F80" si="10">_xlfn.BITXOR(C64,E64)</f>
        <v>246</v>
      </c>
      <c r="G64" t="str">
        <f t="shared" ref="G64:G80" si="11">CHAR(F64)</f>
        <v>ц</v>
      </c>
    </row>
    <row r="65" spans="1:7" x14ac:dyDescent="0.3">
      <c r="A65">
        <v>3</v>
      </c>
      <c r="B65" t="s">
        <v>15</v>
      </c>
      <c r="C65">
        <f t="shared" si="9"/>
        <v>210</v>
      </c>
      <c r="D65" t="s">
        <v>94</v>
      </c>
      <c r="E65">
        <f t="shared" ref="E65:E80" si="12">CODE(D65)</f>
        <v>45</v>
      </c>
      <c r="F65">
        <f t="shared" si="10"/>
        <v>255</v>
      </c>
      <c r="G65" t="str">
        <f t="shared" si="11"/>
        <v>я</v>
      </c>
    </row>
    <row r="66" spans="1:7" x14ac:dyDescent="0.3">
      <c r="A66">
        <v>4</v>
      </c>
      <c r="B66" t="s">
        <v>20</v>
      </c>
      <c r="C66">
        <f t="shared" si="9"/>
        <v>206</v>
      </c>
      <c r="D66">
        <v>1</v>
      </c>
      <c r="E66">
        <f t="shared" si="12"/>
        <v>49</v>
      </c>
      <c r="F66">
        <f t="shared" si="10"/>
        <v>255</v>
      </c>
      <c r="G66" t="str">
        <f t="shared" si="11"/>
        <v>я</v>
      </c>
    </row>
    <row r="67" spans="1:7" x14ac:dyDescent="0.3">
      <c r="A67">
        <v>5</v>
      </c>
      <c r="B67" t="s">
        <v>85</v>
      </c>
      <c r="C67">
        <f t="shared" si="9"/>
        <v>196</v>
      </c>
      <c r="D67">
        <v>0</v>
      </c>
      <c r="E67">
        <f t="shared" si="12"/>
        <v>48</v>
      </c>
      <c r="F67">
        <f t="shared" si="10"/>
        <v>244</v>
      </c>
      <c r="G67" t="str">
        <f t="shared" si="11"/>
        <v>ф</v>
      </c>
    </row>
    <row r="68" spans="1:7" x14ac:dyDescent="0.3">
      <c r="A68">
        <v>6</v>
      </c>
      <c r="B68" t="s">
        <v>106</v>
      </c>
      <c r="C68">
        <f t="shared" si="9"/>
        <v>219</v>
      </c>
      <c r="D68" t="s">
        <v>94</v>
      </c>
      <c r="E68">
        <f t="shared" si="12"/>
        <v>45</v>
      </c>
      <c r="F68">
        <f t="shared" si="10"/>
        <v>246</v>
      </c>
      <c r="G68" t="str">
        <f t="shared" si="11"/>
        <v>ц</v>
      </c>
    </row>
    <row r="69" spans="1:7" x14ac:dyDescent="0.3">
      <c r="A69">
        <v>7</v>
      </c>
      <c r="B69" t="s">
        <v>43</v>
      </c>
      <c r="C69">
        <f t="shared" si="9"/>
        <v>195</v>
      </c>
      <c r="D69">
        <v>2</v>
      </c>
      <c r="E69">
        <f t="shared" si="12"/>
        <v>50</v>
      </c>
      <c r="F69">
        <f t="shared" si="10"/>
        <v>241</v>
      </c>
      <c r="G69" t="str">
        <f t="shared" si="11"/>
        <v>с</v>
      </c>
    </row>
    <row r="70" spans="1:7" x14ac:dyDescent="0.3">
      <c r="A70">
        <v>8</v>
      </c>
      <c r="B70" t="s">
        <v>13</v>
      </c>
      <c r="C70">
        <f t="shared" si="9"/>
        <v>192</v>
      </c>
      <c r="D70">
        <v>0</v>
      </c>
      <c r="E70">
        <f t="shared" si="12"/>
        <v>48</v>
      </c>
      <c r="F70">
        <f t="shared" si="10"/>
        <v>240</v>
      </c>
      <c r="G70" t="str">
        <f t="shared" si="11"/>
        <v>р</v>
      </c>
    </row>
    <row r="71" spans="1:7" x14ac:dyDescent="0.3">
      <c r="A71">
        <v>9</v>
      </c>
      <c r="B71" t="s">
        <v>11</v>
      </c>
      <c r="C71">
        <f t="shared" si="9"/>
        <v>204</v>
      </c>
      <c r="D71">
        <v>2</v>
      </c>
      <c r="E71">
        <f t="shared" si="12"/>
        <v>50</v>
      </c>
      <c r="F71">
        <f t="shared" si="10"/>
        <v>254</v>
      </c>
      <c r="G71" t="str">
        <f t="shared" si="11"/>
        <v>ю</v>
      </c>
    </row>
    <row r="72" spans="1:7" x14ac:dyDescent="0.3">
      <c r="A72">
        <v>10</v>
      </c>
      <c r="B72" t="s">
        <v>11</v>
      </c>
      <c r="C72">
        <f t="shared" si="9"/>
        <v>204</v>
      </c>
      <c r="D72">
        <v>5</v>
      </c>
      <c r="E72">
        <f t="shared" si="12"/>
        <v>53</v>
      </c>
      <c r="F72">
        <f t="shared" si="10"/>
        <v>249</v>
      </c>
      <c r="G72" t="str">
        <f t="shared" si="11"/>
        <v>щ</v>
      </c>
    </row>
    <row r="73" spans="1:7" x14ac:dyDescent="0.3">
      <c r="A73">
        <v>11</v>
      </c>
      <c r="B73" t="s">
        <v>7</v>
      </c>
      <c r="C73">
        <f t="shared" si="9"/>
        <v>200</v>
      </c>
      <c r="D73" t="s">
        <v>63</v>
      </c>
      <c r="E73">
        <f t="shared" si="12"/>
        <v>95</v>
      </c>
      <c r="F73">
        <f t="shared" si="10"/>
        <v>151</v>
      </c>
      <c r="G73" t="str">
        <f t="shared" si="11"/>
        <v>—</v>
      </c>
    </row>
    <row r="74" spans="1:7" x14ac:dyDescent="0.3">
      <c r="A74">
        <v>12</v>
      </c>
      <c r="B74" t="s">
        <v>8</v>
      </c>
      <c r="C74">
        <f t="shared" si="9"/>
        <v>208</v>
      </c>
      <c r="D74">
        <v>1</v>
      </c>
      <c r="E74">
        <f t="shared" si="12"/>
        <v>49</v>
      </c>
      <c r="F74">
        <f t="shared" si="10"/>
        <v>225</v>
      </c>
      <c r="G74" t="str">
        <f t="shared" si="11"/>
        <v>б</v>
      </c>
    </row>
    <row r="75" spans="1:7" x14ac:dyDescent="0.3">
      <c r="A75">
        <v>13</v>
      </c>
      <c r="B75" t="s">
        <v>20</v>
      </c>
      <c r="C75">
        <f t="shared" si="9"/>
        <v>206</v>
      </c>
      <c r="D75">
        <v>6</v>
      </c>
      <c r="E75">
        <f t="shared" si="12"/>
        <v>54</v>
      </c>
      <c r="F75">
        <f t="shared" si="10"/>
        <v>248</v>
      </c>
      <c r="G75" t="str">
        <f t="shared" si="11"/>
        <v>ш</v>
      </c>
    </row>
    <row r="76" spans="1:7" x14ac:dyDescent="0.3">
      <c r="A76">
        <v>14</v>
      </c>
      <c r="B76" t="s">
        <v>21</v>
      </c>
      <c r="C76">
        <f t="shared" si="9"/>
        <v>194</v>
      </c>
      <c r="D76" t="s">
        <v>95</v>
      </c>
      <c r="E76">
        <f t="shared" si="12"/>
        <v>58</v>
      </c>
      <c r="F76">
        <f t="shared" si="10"/>
        <v>248</v>
      </c>
      <c r="G76" t="str">
        <f t="shared" si="11"/>
        <v>ш</v>
      </c>
    </row>
    <row r="77" spans="1:7" x14ac:dyDescent="0.3">
      <c r="A77">
        <v>15</v>
      </c>
      <c r="B77" t="s">
        <v>13</v>
      </c>
      <c r="C77">
        <f t="shared" si="9"/>
        <v>192</v>
      </c>
      <c r="D77">
        <v>2</v>
      </c>
      <c r="E77">
        <f t="shared" si="12"/>
        <v>50</v>
      </c>
      <c r="F77">
        <f t="shared" si="10"/>
        <v>242</v>
      </c>
      <c r="G77" t="str">
        <f t="shared" si="11"/>
        <v>т</v>
      </c>
    </row>
    <row r="78" spans="1:7" x14ac:dyDescent="0.3">
      <c r="A78">
        <v>16</v>
      </c>
      <c r="B78" t="s">
        <v>9</v>
      </c>
      <c r="C78">
        <f t="shared" si="9"/>
        <v>205</v>
      </c>
      <c r="D78">
        <v>8</v>
      </c>
      <c r="E78">
        <f t="shared" si="12"/>
        <v>56</v>
      </c>
      <c r="F78">
        <f t="shared" si="10"/>
        <v>245</v>
      </c>
      <c r="G78" t="str">
        <f t="shared" si="11"/>
        <v>х</v>
      </c>
    </row>
    <row r="79" spans="1:7" x14ac:dyDescent="0.3">
      <c r="A79">
        <v>17</v>
      </c>
      <c r="B79" t="s">
        <v>7</v>
      </c>
      <c r="C79">
        <f t="shared" si="9"/>
        <v>200</v>
      </c>
      <c r="D79">
        <v>2</v>
      </c>
      <c r="E79">
        <f t="shared" si="12"/>
        <v>50</v>
      </c>
      <c r="F79">
        <f t="shared" si="10"/>
        <v>250</v>
      </c>
      <c r="G79" t="str">
        <f t="shared" si="11"/>
        <v>ъ</v>
      </c>
    </row>
    <row r="80" spans="1:7" x14ac:dyDescent="0.3">
      <c r="A80">
        <v>18</v>
      </c>
      <c r="B80" t="s">
        <v>107</v>
      </c>
      <c r="C80">
        <f t="shared" si="9"/>
        <v>223</v>
      </c>
      <c r="D80">
        <v>3</v>
      </c>
      <c r="E80">
        <f t="shared" si="12"/>
        <v>51</v>
      </c>
      <c r="F80">
        <f t="shared" si="10"/>
        <v>236</v>
      </c>
      <c r="G80" t="str">
        <f t="shared" si="11"/>
        <v>м</v>
      </c>
    </row>
    <row r="81" spans="1:7" x14ac:dyDescent="0.3">
      <c r="A81" s="1" t="str">
        <f>_xlfn.CONCAT(G63:G80)</f>
        <v>юцяяфцсрющ—бшштхъм</v>
      </c>
    </row>
    <row r="82" spans="1:7" x14ac:dyDescent="0.3">
      <c r="A82" t="s">
        <v>0</v>
      </c>
      <c r="B82" t="s">
        <v>1</v>
      </c>
      <c r="C82" t="s">
        <v>52</v>
      </c>
      <c r="D82" t="s">
        <v>53</v>
      </c>
      <c r="E82" t="s">
        <v>91</v>
      </c>
      <c r="F82" t="s">
        <v>96</v>
      </c>
      <c r="G82" t="s">
        <v>97</v>
      </c>
    </row>
    <row r="83" spans="1:7" x14ac:dyDescent="0.3">
      <c r="A83">
        <v>1</v>
      </c>
      <c r="B83" t="s">
        <v>101</v>
      </c>
      <c r="C83">
        <f>CODE(B83)</f>
        <v>254</v>
      </c>
      <c r="D83">
        <v>2</v>
      </c>
      <c r="E83">
        <f>CODE(D83)</f>
        <v>50</v>
      </c>
      <c r="F83">
        <f>_xlfn.BITXOR(C83,E83)</f>
        <v>204</v>
      </c>
      <c r="G83" t="str">
        <f>CHAR(F83)</f>
        <v>М</v>
      </c>
    </row>
    <row r="84" spans="1:7" x14ac:dyDescent="0.3">
      <c r="A84">
        <v>2</v>
      </c>
      <c r="B84" t="s">
        <v>104</v>
      </c>
      <c r="C84">
        <f t="shared" ref="C84:C100" si="13">CODE(B84)</f>
        <v>246</v>
      </c>
      <c r="D84">
        <v>3</v>
      </c>
      <c r="E84">
        <f t="shared" ref="E84:E100" si="14">CODE(D84)</f>
        <v>51</v>
      </c>
      <c r="F84">
        <f t="shared" ref="F84:F100" si="15">_xlfn.BITXOR(C84,E84)</f>
        <v>197</v>
      </c>
      <c r="G84" t="str">
        <f t="shared" ref="G84:G100" si="16">CHAR(F84)</f>
        <v>Е</v>
      </c>
    </row>
    <row r="85" spans="1:7" x14ac:dyDescent="0.3">
      <c r="A85">
        <v>3</v>
      </c>
      <c r="B85" t="s">
        <v>66</v>
      </c>
      <c r="C85">
        <f t="shared" si="13"/>
        <v>255</v>
      </c>
      <c r="D85" t="s">
        <v>94</v>
      </c>
      <c r="E85">
        <f t="shared" si="14"/>
        <v>45</v>
      </c>
      <c r="F85">
        <f t="shared" si="15"/>
        <v>210</v>
      </c>
      <c r="G85" t="str">
        <f t="shared" si="16"/>
        <v>Т</v>
      </c>
    </row>
    <row r="86" spans="1:7" x14ac:dyDescent="0.3">
      <c r="A86">
        <v>4</v>
      </c>
      <c r="B86" t="s">
        <v>66</v>
      </c>
      <c r="C86">
        <f t="shared" si="13"/>
        <v>255</v>
      </c>
      <c r="D86">
        <v>1</v>
      </c>
      <c r="E86">
        <f t="shared" si="14"/>
        <v>49</v>
      </c>
      <c r="F86">
        <f t="shared" si="15"/>
        <v>206</v>
      </c>
      <c r="G86" t="str">
        <f t="shared" si="16"/>
        <v>О</v>
      </c>
    </row>
    <row r="87" spans="1:7" x14ac:dyDescent="0.3">
      <c r="A87">
        <v>5</v>
      </c>
      <c r="B87" t="s">
        <v>108</v>
      </c>
      <c r="C87">
        <f t="shared" si="13"/>
        <v>244</v>
      </c>
      <c r="D87">
        <v>0</v>
      </c>
      <c r="E87">
        <f t="shared" si="14"/>
        <v>48</v>
      </c>
      <c r="F87">
        <f t="shared" si="15"/>
        <v>196</v>
      </c>
      <c r="G87" t="str">
        <f t="shared" si="16"/>
        <v>Д</v>
      </c>
    </row>
    <row r="88" spans="1:7" x14ac:dyDescent="0.3">
      <c r="A88">
        <v>6</v>
      </c>
      <c r="B88" t="s">
        <v>104</v>
      </c>
      <c r="C88">
        <f t="shared" si="13"/>
        <v>246</v>
      </c>
      <c r="D88" t="s">
        <v>94</v>
      </c>
      <c r="E88">
        <f t="shared" si="14"/>
        <v>45</v>
      </c>
      <c r="F88">
        <f t="shared" si="15"/>
        <v>219</v>
      </c>
      <c r="G88" t="str">
        <f t="shared" si="16"/>
        <v>Ы</v>
      </c>
    </row>
    <row r="89" spans="1:7" x14ac:dyDescent="0.3">
      <c r="A89">
        <v>7</v>
      </c>
      <c r="B89" t="s">
        <v>109</v>
      </c>
      <c r="C89">
        <f t="shared" si="13"/>
        <v>241</v>
      </c>
      <c r="D89">
        <v>2</v>
      </c>
      <c r="E89">
        <f t="shared" si="14"/>
        <v>50</v>
      </c>
      <c r="F89">
        <f t="shared" si="15"/>
        <v>195</v>
      </c>
      <c r="G89" t="str">
        <f t="shared" si="16"/>
        <v>Г</v>
      </c>
    </row>
    <row r="90" spans="1:7" x14ac:dyDescent="0.3">
      <c r="A90">
        <v>8</v>
      </c>
      <c r="B90" t="s">
        <v>61</v>
      </c>
      <c r="C90">
        <f t="shared" si="13"/>
        <v>240</v>
      </c>
      <c r="D90">
        <v>0</v>
      </c>
      <c r="E90">
        <f t="shared" si="14"/>
        <v>48</v>
      </c>
      <c r="F90">
        <f t="shared" si="15"/>
        <v>192</v>
      </c>
      <c r="G90" t="str">
        <f t="shared" si="16"/>
        <v>А</v>
      </c>
    </row>
    <row r="91" spans="1:7" x14ac:dyDescent="0.3">
      <c r="A91">
        <v>9</v>
      </c>
      <c r="B91" t="s">
        <v>101</v>
      </c>
      <c r="C91">
        <f t="shared" si="13"/>
        <v>254</v>
      </c>
      <c r="D91">
        <v>2</v>
      </c>
      <c r="E91">
        <f t="shared" si="14"/>
        <v>50</v>
      </c>
      <c r="F91">
        <f t="shared" si="15"/>
        <v>204</v>
      </c>
      <c r="G91" t="str">
        <f t="shared" si="16"/>
        <v>М</v>
      </c>
    </row>
    <row r="92" spans="1:7" x14ac:dyDescent="0.3">
      <c r="A92">
        <v>10</v>
      </c>
      <c r="B92" t="s">
        <v>100</v>
      </c>
      <c r="C92">
        <f t="shared" si="13"/>
        <v>249</v>
      </c>
      <c r="D92">
        <v>5</v>
      </c>
      <c r="E92">
        <f t="shared" si="14"/>
        <v>53</v>
      </c>
      <c r="F92">
        <f t="shared" si="15"/>
        <v>204</v>
      </c>
      <c r="G92" t="str">
        <f t="shared" si="16"/>
        <v>М</v>
      </c>
    </row>
    <row r="93" spans="1:7" x14ac:dyDescent="0.3">
      <c r="A93">
        <v>11</v>
      </c>
      <c r="B93" t="s">
        <v>103</v>
      </c>
      <c r="C93">
        <f t="shared" si="13"/>
        <v>151</v>
      </c>
      <c r="D93" t="s">
        <v>63</v>
      </c>
      <c r="E93">
        <f t="shared" si="14"/>
        <v>95</v>
      </c>
      <c r="F93">
        <f t="shared" si="15"/>
        <v>200</v>
      </c>
      <c r="G93" t="str">
        <f t="shared" si="16"/>
        <v>И</v>
      </c>
    </row>
    <row r="94" spans="1:7" x14ac:dyDescent="0.3">
      <c r="A94">
        <v>12</v>
      </c>
      <c r="B94" t="s">
        <v>67</v>
      </c>
      <c r="C94">
        <f t="shared" si="13"/>
        <v>225</v>
      </c>
      <c r="D94">
        <v>1</v>
      </c>
      <c r="E94">
        <f t="shared" si="14"/>
        <v>49</v>
      </c>
      <c r="F94">
        <f t="shared" si="15"/>
        <v>208</v>
      </c>
      <c r="G94" t="str">
        <f t="shared" si="16"/>
        <v>Р</v>
      </c>
    </row>
    <row r="95" spans="1:7" x14ac:dyDescent="0.3">
      <c r="A95">
        <v>13</v>
      </c>
      <c r="B95" t="s">
        <v>102</v>
      </c>
      <c r="C95">
        <f t="shared" si="13"/>
        <v>248</v>
      </c>
      <c r="D95">
        <v>6</v>
      </c>
      <c r="E95">
        <f t="shared" si="14"/>
        <v>54</v>
      </c>
      <c r="F95">
        <f t="shared" si="15"/>
        <v>206</v>
      </c>
      <c r="G95" t="str">
        <f t="shared" si="16"/>
        <v>О</v>
      </c>
    </row>
    <row r="96" spans="1:7" x14ac:dyDescent="0.3">
      <c r="A96">
        <v>14</v>
      </c>
      <c r="B96" t="s">
        <v>102</v>
      </c>
      <c r="C96">
        <f t="shared" si="13"/>
        <v>248</v>
      </c>
      <c r="D96" t="s">
        <v>95</v>
      </c>
      <c r="E96">
        <f t="shared" si="14"/>
        <v>58</v>
      </c>
      <c r="F96">
        <f t="shared" si="15"/>
        <v>194</v>
      </c>
      <c r="G96" t="str">
        <f t="shared" si="16"/>
        <v>В</v>
      </c>
    </row>
    <row r="97" spans="1:7" x14ac:dyDescent="0.3">
      <c r="A97">
        <v>15</v>
      </c>
      <c r="B97" t="s">
        <v>59</v>
      </c>
      <c r="C97">
        <f t="shared" si="13"/>
        <v>242</v>
      </c>
      <c r="D97">
        <v>2</v>
      </c>
      <c r="E97">
        <f t="shared" si="14"/>
        <v>50</v>
      </c>
      <c r="F97">
        <f t="shared" si="15"/>
        <v>192</v>
      </c>
      <c r="G97" t="str">
        <f t="shared" si="16"/>
        <v>А</v>
      </c>
    </row>
    <row r="98" spans="1:7" x14ac:dyDescent="0.3">
      <c r="A98">
        <v>16</v>
      </c>
      <c r="B98" t="s">
        <v>98</v>
      </c>
      <c r="C98">
        <f t="shared" si="13"/>
        <v>245</v>
      </c>
      <c r="D98">
        <v>8</v>
      </c>
      <c r="E98">
        <f t="shared" si="14"/>
        <v>56</v>
      </c>
      <c r="F98">
        <f t="shared" si="15"/>
        <v>205</v>
      </c>
      <c r="G98" t="str">
        <f t="shared" si="16"/>
        <v>Н</v>
      </c>
    </row>
    <row r="99" spans="1:7" x14ac:dyDescent="0.3">
      <c r="A99">
        <v>17</v>
      </c>
      <c r="B99" t="s">
        <v>110</v>
      </c>
      <c r="C99">
        <f t="shared" si="13"/>
        <v>250</v>
      </c>
      <c r="D99">
        <v>2</v>
      </c>
      <c r="E99">
        <f t="shared" si="14"/>
        <v>50</v>
      </c>
      <c r="F99">
        <f t="shared" si="15"/>
        <v>200</v>
      </c>
      <c r="G99" t="str">
        <f t="shared" si="16"/>
        <v>И</v>
      </c>
    </row>
    <row r="100" spans="1:7" x14ac:dyDescent="0.3">
      <c r="A100">
        <v>18</v>
      </c>
      <c r="B100" t="s">
        <v>111</v>
      </c>
      <c r="C100">
        <f t="shared" si="13"/>
        <v>236</v>
      </c>
      <c r="D100">
        <v>3</v>
      </c>
      <c r="E100">
        <f t="shared" si="14"/>
        <v>51</v>
      </c>
      <c r="F100">
        <f t="shared" si="15"/>
        <v>223</v>
      </c>
      <c r="G100" t="str">
        <f t="shared" si="16"/>
        <v>Я</v>
      </c>
    </row>
    <row r="101" spans="1:7" x14ac:dyDescent="0.3">
      <c r="A101" s="1" t="str">
        <f>_xlfn.CONCAT(G83:G100)</f>
        <v>МЕТОДЫГАММИРОВАНИЯ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7616-F7BB-446B-91D7-A75CF6EAFD79}">
  <dimension ref="A1:CD65"/>
  <sheetViews>
    <sheetView workbookViewId="0">
      <selection activeCell="F28" sqref="F28"/>
    </sheetView>
  </sheetViews>
  <sheetFormatPr defaultRowHeight="14.4" x14ac:dyDescent="0.3"/>
  <cols>
    <col min="3" max="3" width="12.5546875" bestFit="1" customWidth="1"/>
    <col min="4" max="4" width="14" bestFit="1" customWidth="1"/>
    <col min="5" max="5" width="10.5546875" bestFit="1" customWidth="1"/>
    <col min="6" max="6" width="12.6640625" bestFit="1" customWidth="1"/>
    <col min="7" max="7" width="16.109375" bestFit="1" customWidth="1"/>
  </cols>
  <sheetData>
    <row r="1" spans="1:82" x14ac:dyDescent="0.3">
      <c r="A1" s="10" t="s">
        <v>0</v>
      </c>
      <c r="B1" s="10" t="s">
        <v>1</v>
      </c>
      <c r="C1" s="10" t="s">
        <v>52</v>
      </c>
      <c r="D1" s="10" t="s">
        <v>53</v>
      </c>
      <c r="E1" s="10" t="s">
        <v>91</v>
      </c>
      <c r="F1" s="10" t="s">
        <v>92</v>
      </c>
      <c r="G1" s="10" t="s">
        <v>93</v>
      </c>
      <c r="M1" s="13" t="s">
        <v>37</v>
      </c>
      <c r="N1" s="13" t="s">
        <v>155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4"/>
      <c r="CD1" s="14"/>
    </row>
    <row r="2" spans="1:82" x14ac:dyDescent="0.3">
      <c r="A2" s="10">
        <v>1</v>
      </c>
      <c r="B2" s="15" t="s">
        <v>6</v>
      </c>
      <c r="C2" s="10">
        <f>CODE(B2)</f>
        <v>207</v>
      </c>
      <c r="D2" s="10" t="s">
        <v>14</v>
      </c>
      <c r="E2" s="10">
        <f>CODE(D2)</f>
        <v>202</v>
      </c>
      <c r="F2" s="10">
        <f>_xlfn.BITXOR(C2,E2)</f>
        <v>5</v>
      </c>
      <c r="G2" s="10" t="str">
        <f>CHAR(F2)</f>
        <v>_x0005_</v>
      </c>
      <c r="M2" s="13" t="s">
        <v>50</v>
      </c>
      <c r="N2" s="13" t="s">
        <v>157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4"/>
      <c r="CD2" s="14"/>
    </row>
    <row r="3" spans="1:82" x14ac:dyDescent="0.3">
      <c r="A3" s="10">
        <v>2</v>
      </c>
      <c r="B3" s="15" t="s">
        <v>20</v>
      </c>
      <c r="C3" s="10">
        <f t="shared" ref="C3:C24" si="0">CODE(B3)</f>
        <v>206</v>
      </c>
      <c r="D3" s="10" t="s">
        <v>12</v>
      </c>
      <c r="E3" s="10">
        <f t="shared" ref="E3:E24" si="1">CODE(D3)</f>
        <v>211</v>
      </c>
      <c r="F3" s="10">
        <f t="shared" ref="F3:F24" si="2">_xlfn.BITXOR(C3,E3)</f>
        <v>29</v>
      </c>
      <c r="G3" s="10" t="str">
        <f t="shared" ref="G3:G24" si="3">CHAR(F3)</f>
        <v>_x001D_</v>
      </c>
      <c r="M3" s="13" t="s">
        <v>39</v>
      </c>
      <c r="N3" s="13" t="s">
        <v>112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4"/>
      <c r="CD3" s="14"/>
    </row>
    <row r="4" spans="1:82" x14ac:dyDescent="0.3">
      <c r="A4" s="10">
        <v>3</v>
      </c>
      <c r="B4" s="15" t="s">
        <v>85</v>
      </c>
      <c r="C4" s="10">
        <f t="shared" si="0"/>
        <v>196</v>
      </c>
      <c r="D4" s="10" t="s">
        <v>94</v>
      </c>
      <c r="E4" s="10">
        <f t="shared" si="1"/>
        <v>45</v>
      </c>
      <c r="F4" s="10">
        <f t="shared" si="2"/>
        <v>233</v>
      </c>
      <c r="G4" s="10" t="str">
        <f t="shared" si="3"/>
        <v>й</v>
      </c>
    </row>
    <row r="5" spans="1:82" x14ac:dyDescent="0.3">
      <c r="A5" s="10">
        <v>4</v>
      </c>
      <c r="B5" s="15" t="s">
        <v>79</v>
      </c>
      <c r="C5" s="10">
        <f t="shared" si="0"/>
        <v>203</v>
      </c>
      <c r="D5" s="10">
        <v>1</v>
      </c>
      <c r="E5" s="10">
        <f t="shared" si="1"/>
        <v>49</v>
      </c>
      <c r="F5" s="10">
        <f t="shared" si="2"/>
        <v>250</v>
      </c>
      <c r="G5" s="10" t="str">
        <f t="shared" si="3"/>
        <v>ъ</v>
      </c>
    </row>
    <row r="6" spans="1:82" x14ac:dyDescent="0.3">
      <c r="A6" s="10">
        <v>5</v>
      </c>
      <c r="B6" s="15" t="s">
        <v>7</v>
      </c>
      <c r="C6" s="10">
        <f t="shared" si="0"/>
        <v>200</v>
      </c>
      <c r="D6" s="10">
        <v>6</v>
      </c>
      <c r="E6" s="10">
        <f t="shared" si="1"/>
        <v>54</v>
      </c>
      <c r="F6" s="10">
        <f t="shared" si="2"/>
        <v>254</v>
      </c>
      <c r="G6" s="10" t="str">
        <f t="shared" si="3"/>
        <v>ю</v>
      </c>
    </row>
    <row r="7" spans="1:82" x14ac:dyDescent="0.3">
      <c r="A7" s="10">
        <v>6</v>
      </c>
      <c r="B7" s="15" t="s">
        <v>6</v>
      </c>
      <c r="C7" s="10">
        <f t="shared" si="0"/>
        <v>207</v>
      </c>
      <c r="D7" s="10" t="s">
        <v>113</v>
      </c>
      <c r="E7" s="10">
        <f t="shared" si="1"/>
        <v>46</v>
      </c>
      <c r="F7" s="10">
        <f t="shared" si="2"/>
        <v>225</v>
      </c>
      <c r="G7" s="10" t="str">
        <f t="shared" si="3"/>
        <v>б</v>
      </c>
    </row>
    <row r="8" spans="1:82" x14ac:dyDescent="0.3">
      <c r="A8" s="10">
        <v>7</v>
      </c>
      <c r="B8" s="15" t="s">
        <v>13</v>
      </c>
      <c r="C8" s="10">
        <f t="shared" si="0"/>
        <v>192</v>
      </c>
      <c r="D8" s="10" t="s">
        <v>43</v>
      </c>
      <c r="E8" s="10">
        <f t="shared" si="1"/>
        <v>195</v>
      </c>
      <c r="F8" s="10">
        <f t="shared" si="2"/>
        <v>3</v>
      </c>
      <c r="G8" s="10" t="str">
        <f t="shared" si="3"/>
        <v>_x0003_</v>
      </c>
    </row>
    <row r="9" spans="1:82" x14ac:dyDescent="0.3">
      <c r="A9" s="10">
        <v>8</v>
      </c>
      <c r="B9" s="15" t="s">
        <v>44</v>
      </c>
      <c r="C9" s="10">
        <f t="shared" si="0"/>
        <v>197</v>
      </c>
      <c r="D9" s="10" t="s">
        <v>99</v>
      </c>
      <c r="E9" s="10">
        <f t="shared" si="1"/>
        <v>224</v>
      </c>
      <c r="F9" s="10">
        <f t="shared" si="2"/>
        <v>37</v>
      </c>
      <c r="G9" s="10" t="str">
        <f t="shared" si="3"/>
        <v>%</v>
      </c>
    </row>
    <row r="10" spans="1:82" x14ac:dyDescent="0.3">
      <c r="A10" s="10">
        <v>9</v>
      </c>
      <c r="B10" s="15" t="s">
        <v>21</v>
      </c>
      <c r="C10" s="10">
        <f t="shared" si="0"/>
        <v>194</v>
      </c>
      <c r="D10" s="10" t="s">
        <v>111</v>
      </c>
      <c r="E10" s="10">
        <f t="shared" si="1"/>
        <v>236</v>
      </c>
      <c r="F10" s="10">
        <f t="shared" si="2"/>
        <v>46</v>
      </c>
      <c r="G10" s="10" t="str">
        <f t="shared" si="3"/>
        <v>.</v>
      </c>
    </row>
    <row r="11" spans="1:82" x14ac:dyDescent="0.3">
      <c r="A11" s="10">
        <v>10</v>
      </c>
      <c r="B11" s="15" t="s">
        <v>7</v>
      </c>
      <c r="C11" s="10">
        <f t="shared" si="0"/>
        <v>200</v>
      </c>
      <c r="D11" s="10" t="s">
        <v>111</v>
      </c>
      <c r="E11" s="10">
        <f t="shared" si="1"/>
        <v>236</v>
      </c>
      <c r="F11" s="10">
        <f t="shared" si="2"/>
        <v>36</v>
      </c>
      <c r="G11" s="10" t="str">
        <f t="shared" si="3"/>
        <v>$</v>
      </c>
    </row>
    <row r="12" spans="1:82" x14ac:dyDescent="0.3">
      <c r="A12" s="10">
        <v>11</v>
      </c>
      <c r="B12" s="15" t="s">
        <v>21</v>
      </c>
      <c r="C12" s="10">
        <f t="shared" si="0"/>
        <v>194</v>
      </c>
      <c r="D12" s="10" t="s">
        <v>114</v>
      </c>
      <c r="E12" s="10">
        <f t="shared" si="1"/>
        <v>232</v>
      </c>
      <c r="F12" s="10">
        <f t="shared" si="2"/>
        <v>42</v>
      </c>
      <c r="G12" s="10" t="str">
        <f t="shared" si="3"/>
        <v>*</v>
      </c>
    </row>
    <row r="13" spans="1:82" x14ac:dyDescent="0.3">
      <c r="A13" s="10">
        <v>12</v>
      </c>
      <c r="B13" s="15" t="s">
        <v>13</v>
      </c>
      <c r="C13" s="10">
        <f t="shared" si="0"/>
        <v>192</v>
      </c>
      <c r="D13" s="10" t="s">
        <v>61</v>
      </c>
      <c r="E13" s="10">
        <f t="shared" si="1"/>
        <v>240</v>
      </c>
      <c r="F13" s="10">
        <f t="shared" si="2"/>
        <v>48</v>
      </c>
      <c r="G13" s="10" t="str">
        <f t="shared" si="3"/>
        <v>0</v>
      </c>
    </row>
    <row r="14" spans="1:82" x14ac:dyDescent="0.3">
      <c r="A14" s="10">
        <v>13</v>
      </c>
      <c r="B14" s="15" t="s">
        <v>9</v>
      </c>
      <c r="C14" s="10">
        <f t="shared" si="0"/>
        <v>205</v>
      </c>
      <c r="D14" s="10" t="s">
        <v>64</v>
      </c>
      <c r="E14" s="10">
        <f t="shared" si="1"/>
        <v>238</v>
      </c>
      <c r="F14" s="10">
        <f t="shared" si="2"/>
        <v>35</v>
      </c>
      <c r="G14" s="10" t="str">
        <f t="shared" si="3"/>
        <v>#</v>
      </c>
    </row>
    <row r="15" spans="1:82" x14ac:dyDescent="0.3">
      <c r="A15" s="10">
        <v>14</v>
      </c>
      <c r="B15" s="15" t="s">
        <v>85</v>
      </c>
      <c r="C15" s="10">
        <f t="shared" si="0"/>
        <v>196</v>
      </c>
      <c r="D15" s="10" t="s">
        <v>60</v>
      </c>
      <c r="E15" s="10">
        <f t="shared" si="1"/>
        <v>226</v>
      </c>
      <c r="F15" s="10">
        <f t="shared" si="2"/>
        <v>38</v>
      </c>
      <c r="G15" s="10" t="str">
        <f t="shared" si="3"/>
        <v>&amp;</v>
      </c>
    </row>
    <row r="16" spans="1:82" x14ac:dyDescent="0.3">
      <c r="A16" s="10">
        <v>15</v>
      </c>
      <c r="B16" s="15" t="s">
        <v>11</v>
      </c>
      <c r="C16" s="10">
        <f t="shared" si="0"/>
        <v>204</v>
      </c>
      <c r="D16" s="10" t="s">
        <v>99</v>
      </c>
      <c r="E16" s="10">
        <f t="shared" si="1"/>
        <v>224</v>
      </c>
      <c r="F16" s="10">
        <f t="shared" si="2"/>
        <v>44</v>
      </c>
      <c r="G16" s="10" t="str">
        <f t="shared" si="3"/>
        <v>,</v>
      </c>
    </row>
    <row r="17" spans="1:7" x14ac:dyDescent="0.3">
      <c r="A17" s="10">
        <v>16</v>
      </c>
      <c r="B17" s="15" t="s">
        <v>7</v>
      </c>
      <c r="C17" s="10">
        <f t="shared" si="0"/>
        <v>200</v>
      </c>
      <c r="D17" s="10" t="s">
        <v>115</v>
      </c>
      <c r="E17" s="10">
        <f t="shared" si="1"/>
        <v>237</v>
      </c>
      <c r="F17" s="10">
        <f t="shared" si="2"/>
        <v>37</v>
      </c>
      <c r="G17" s="10" t="str">
        <f t="shared" si="3"/>
        <v>%</v>
      </c>
    </row>
    <row r="18" spans="1:7" x14ac:dyDescent="0.3">
      <c r="A18" s="10">
        <v>17</v>
      </c>
      <c r="B18" s="15" t="s">
        <v>15</v>
      </c>
      <c r="C18" s="10">
        <f t="shared" si="0"/>
        <v>210</v>
      </c>
      <c r="D18" s="10" t="s">
        <v>114</v>
      </c>
      <c r="E18" s="10">
        <f t="shared" si="1"/>
        <v>232</v>
      </c>
      <c r="F18" s="10">
        <f t="shared" si="2"/>
        <v>58</v>
      </c>
      <c r="G18" s="10" t="str">
        <f t="shared" si="3"/>
        <v>:</v>
      </c>
    </row>
    <row r="19" spans="1:7" x14ac:dyDescent="0.3">
      <c r="A19" s="10">
        <v>18</v>
      </c>
      <c r="B19" s="15" t="s">
        <v>8</v>
      </c>
      <c r="C19" s="10">
        <f t="shared" si="0"/>
        <v>208</v>
      </c>
      <c r="D19" s="10" t="s">
        <v>58</v>
      </c>
      <c r="E19" s="10">
        <f t="shared" si="1"/>
        <v>229</v>
      </c>
      <c r="F19" s="10">
        <f t="shared" si="2"/>
        <v>53</v>
      </c>
      <c r="G19" s="10" t="str">
        <f t="shared" si="3"/>
        <v>5</v>
      </c>
    </row>
    <row r="20" spans="1:7" x14ac:dyDescent="0.3">
      <c r="A20" s="10">
        <v>19</v>
      </c>
      <c r="B20" s="15" t="s">
        <v>7</v>
      </c>
      <c r="C20" s="10">
        <f t="shared" si="0"/>
        <v>200</v>
      </c>
      <c r="D20" s="10" t="s">
        <v>113</v>
      </c>
      <c r="E20" s="10">
        <f t="shared" si="1"/>
        <v>46</v>
      </c>
      <c r="F20" s="10">
        <f t="shared" si="2"/>
        <v>230</v>
      </c>
      <c r="G20" s="10" t="str">
        <f t="shared" si="3"/>
        <v>ж</v>
      </c>
    </row>
    <row r="21" spans="1:7" x14ac:dyDescent="0.3">
      <c r="A21" s="10">
        <v>20</v>
      </c>
      <c r="B21" s="15" t="s">
        <v>44</v>
      </c>
      <c r="C21" s="10">
        <f t="shared" si="0"/>
        <v>197</v>
      </c>
      <c r="D21" s="10" t="s">
        <v>20</v>
      </c>
      <c r="E21" s="10">
        <f t="shared" si="1"/>
        <v>206</v>
      </c>
      <c r="F21" s="10">
        <f t="shared" si="2"/>
        <v>11</v>
      </c>
      <c r="G21" s="10" t="str">
        <f t="shared" si="3"/>
        <v>_x000B_</v>
      </c>
    </row>
    <row r="22" spans="1:7" x14ac:dyDescent="0.3">
      <c r="A22" s="10">
        <v>21</v>
      </c>
      <c r="B22" s="15" t="s">
        <v>21</v>
      </c>
      <c r="C22" s="10">
        <f t="shared" si="0"/>
        <v>194</v>
      </c>
      <c r="D22" s="10" t="s">
        <v>109</v>
      </c>
      <c r="E22" s="10">
        <f t="shared" si="1"/>
        <v>241</v>
      </c>
      <c r="F22" s="10">
        <f t="shared" si="2"/>
        <v>51</v>
      </c>
      <c r="G22" s="10" t="str">
        <f t="shared" si="3"/>
        <v>3</v>
      </c>
    </row>
    <row r="23" spans="1:7" x14ac:dyDescent="0.3">
      <c r="A23" s="10">
        <v>22</v>
      </c>
      <c r="B23" s="15" t="s">
        <v>7</v>
      </c>
      <c r="C23" s="10">
        <f t="shared" si="0"/>
        <v>200</v>
      </c>
      <c r="D23" s="10" t="s">
        <v>115</v>
      </c>
      <c r="E23" s="10">
        <f t="shared" si="1"/>
        <v>237</v>
      </c>
      <c r="F23" s="10">
        <f t="shared" si="2"/>
        <v>37</v>
      </c>
      <c r="G23" s="10" t="str">
        <f t="shared" si="3"/>
        <v>%</v>
      </c>
    </row>
    <row r="24" spans="1:7" x14ac:dyDescent="0.3">
      <c r="A24" s="10">
        <v>23</v>
      </c>
      <c r="B24" s="15" t="s">
        <v>17</v>
      </c>
      <c r="C24" s="10">
        <f t="shared" si="0"/>
        <v>215</v>
      </c>
      <c r="D24" s="10" t="s">
        <v>64</v>
      </c>
      <c r="E24" s="10">
        <f t="shared" si="1"/>
        <v>238</v>
      </c>
      <c r="F24" s="10">
        <f t="shared" si="2"/>
        <v>57</v>
      </c>
      <c r="G24" s="10" t="str">
        <f t="shared" si="3"/>
        <v>9</v>
      </c>
    </row>
    <row r="25" spans="1:7" x14ac:dyDescent="0.3">
      <c r="A25" s="12"/>
      <c r="B25" s="12"/>
      <c r="C25" s="12"/>
      <c r="D25" s="12"/>
      <c r="E25" s="12"/>
      <c r="F25" s="12"/>
      <c r="G25" s="12"/>
    </row>
    <row r="26" spans="1:7" x14ac:dyDescent="0.3">
      <c r="B26" s="13" t="s">
        <v>158</v>
      </c>
      <c r="C26" s="13" t="str">
        <f>_xlfn.CONCAT(G2:G24)</f>
        <v>_x0005__x001D_йъюб_x0003_%.$*0#&amp;,%:5ж_x000B_3%9</v>
      </c>
      <c r="D26" s="13"/>
      <c r="E26" s="12"/>
      <c r="F26" s="12"/>
      <c r="G26" s="12"/>
    </row>
    <row r="40" spans="1:7" x14ac:dyDescent="0.3">
      <c r="A40" s="10" t="s">
        <v>0</v>
      </c>
      <c r="B40" s="10" t="s">
        <v>1</v>
      </c>
      <c r="C40" s="10" t="s">
        <v>52</v>
      </c>
      <c r="D40" s="10" t="s">
        <v>53</v>
      </c>
      <c r="E40" s="10" t="s">
        <v>91</v>
      </c>
      <c r="F40" s="10" t="s">
        <v>96</v>
      </c>
      <c r="G40" s="10" t="s">
        <v>97</v>
      </c>
    </row>
    <row r="41" spans="1:7" x14ac:dyDescent="0.3">
      <c r="A41" s="10">
        <v>1</v>
      </c>
      <c r="B41" s="10" t="s">
        <v>159</v>
      </c>
      <c r="C41" s="10">
        <f>CODE(B41)</f>
        <v>5</v>
      </c>
      <c r="D41" s="10" t="s">
        <v>14</v>
      </c>
      <c r="E41" s="10">
        <f>CODE(D41)</f>
        <v>202</v>
      </c>
      <c r="F41" s="10">
        <f>_xlfn.BITXOR(C41,E41)</f>
        <v>207</v>
      </c>
      <c r="G41" s="10" t="str">
        <f>CHAR(F41)</f>
        <v>П</v>
      </c>
    </row>
    <row r="42" spans="1:7" x14ac:dyDescent="0.3">
      <c r="A42" s="10">
        <v>2</v>
      </c>
      <c r="B42" s="10" t="s">
        <v>160</v>
      </c>
      <c r="C42" s="10">
        <f t="shared" ref="C42:C63" si="4">CODE(B42)</f>
        <v>22</v>
      </c>
      <c r="D42" s="10" t="s">
        <v>12</v>
      </c>
      <c r="E42" s="10">
        <f t="shared" ref="E42:E63" si="5">CODE(D42)</f>
        <v>211</v>
      </c>
      <c r="F42" s="10">
        <f t="shared" ref="F42:F63" si="6">_xlfn.BITXOR(C42,E42)</f>
        <v>197</v>
      </c>
      <c r="G42" s="10" t="str">
        <f t="shared" ref="G42:G63" si="7">CHAR(F42)</f>
        <v>Е</v>
      </c>
    </row>
    <row r="43" spans="1:7" x14ac:dyDescent="0.3">
      <c r="A43" s="10">
        <v>3</v>
      </c>
      <c r="B43" s="10" t="s">
        <v>161</v>
      </c>
      <c r="C43" s="10">
        <f t="shared" si="4"/>
        <v>253</v>
      </c>
      <c r="D43" s="10" t="s">
        <v>94</v>
      </c>
      <c r="E43" s="10">
        <f t="shared" si="5"/>
        <v>45</v>
      </c>
      <c r="F43" s="10">
        <f t="shared" si="6"/>
        <v>208</v>
      </c>
      <c r="G43" s="10" t="str">
        <f t="shared" si="7"/>
        <v>Р</v>
      </c>
    </row>
    <row r="44" spans="1:7" x14ac:dyDescent="0.3">
      <c r="A44" s="10">
        <v>4</v>
      </c>
      <c r="B44" s="10" t="s">
        <v>66</v>
      </c>
      <c r="C44" s="10">
        <f t="shared" si="4"/>
        <v>255</v>
      </c>
      <c r="D44" s="10">
        <v>1</v>
      </c>
      <c r="E44" s="10">
        <f t="shared" si="5"/>
        <v>49</v>
      </c>
      <c r="F44" s="10">
        <f t="shared" si="6"/>
        <v>206</v>
      </c>
      <c r="G44" s="10" t="str">
        <f t="shared" si="7"/>
        <v>О</v>
      </c>
    </row>
    <row r="45" spans="1:7" x14ac:dyDescent="0.3">
      <c r="A45" s="10">
        <v>5</v>
      </c>
      <c r="B45" s="10" t="s">
        <v>108</v>
      </c>
      <c r="C45" s="10">
        <f t="shared" si="4"/>
        <v>244</v>
      </c>
      <c r="D45" s="10">
        <v>6</v>
      </c>
      <c r="E45" s="10">
        <f t="shared" si="5"/>
        <v>54</v>
      </c>
      <c r="F45" s="10">
        <f t="shared" si="6"/>
        <v>194</v>
      </c>
      <c r="G45" s="10" t="str">
        <f t="shared" si="7"/>
        <v>В</v>
      </c>
    </row>
    <row r="46" spans="1:7" x14ac:dyDescent="0.3">
      <c r="A46" s="10">
        <v>6</v>
      </c>
      <c r="B46" s="10" t="s">
        <v>64</v>
      </c>
      <c r="C46" s="10">
        <f t="shared" si="4"/>
        <v>238</v>
      </c>
      <c r="D46" s="10" t="s">
        <v>113</v>
      </c>
      <c r="E46" s="10">
        <f t="shared" si="5"/>
        <v>46</v>
      </c>
      <c r="F46" s="10">
        <f t="shared" si="6"/>
        <v>192</v>
      </c>
      <c r="G46" s="10" t="str">
        <f t="shared" si="7"/>
        <v>А</v>
      </c>
    </row>
    <row r="47" spans="1:7" x14ac:dyDescent="0.3">
      <c r="A47" s="10">
        <v>7</v>
      </c>
      <c r="B47" s="10" t="s">
        <v>162</v>
      </c>
      <c r="C47" s="10">
        <f t="shared" si="4"/>
        <v>8</v>
      </c>
      <c r="D47" s="10" t="s">
        <v>43</v>
      </c>
      <c r="E47" s="10">
        <f t="shared" si="5"/>
        <v>195</v>
      </c>
      <c r="F47" s="10">
        <f t="shared" si="6"/>
        <v>203</v>
      </c>
      <c r="G47" s="10" t="str">
        <f t="shared" si="7"/>
        <v>Л</v>
      </c>
    </row>
    <row r="48" spans="1:7" x14ac:dyDescent="0.3">
      <c r="A48" s="10">
        <v>8</v>
      </c>
      <c r="B48" s="10" t="s">
        <v>163</v>
      </c>
      <c r="C48" s="10">
        <f t="shared" si="4"/>
        <v>37</v>
      </c>
      <c r="D48" s="10" t="s">
        <v>99</v>
      </c>
      <c r="E48" s="10">
        <f t="shared" si="5"/>
        <v>224</v>
      </c>
      <c r="F48" s="10">
        <f t="shared" si="6"/>
        <v>197</v>
      </c>
      <c r="G48" s="10" t="str">
        <f t="shared" si="7"/>
        <v>Е</v>
      </c>
    </row>
    <row r="49" spans="1:7" x14ac:dyDescent="0.3">
      <c r="A49" s="10">
        <v>9</v>
      </c>
      <c r="B49" s="10" t="s">
        <v>116</v>
      </c>
      <c r="C49" s="10">
        <f t="shared" si="4"/>
        <v>38</v>
      </c>
      <c r="D49" s="10" t="s">
        <v>111</v>
      </c>
      <c r="E49" s="10">
        <f t="shared" si="5"/>
        <v>236</v>
      </c>
      <c r="F49" s="10">
        <f t="shared" si="6"/>
        <v>202</v>
      </c>
      <c r="G49" s="10" t="str">
        <f t="shared" si="7"/>
        <v>К</v>
      </c>
    </row>
    <row r="50" spans="1:7" x14ac:dyDescent="0.3">
      <c r="A50" s="10">
        <v>10</v>
      </c>
      <c r="B50" s="10" t="s">
        <v>117</v>
      </c>
      <c r="C50" s="10">
        <f t="shared" si="4"/>
        <v>61</v>
      </c>
      <c r="D50" s="10" t="s">
        <v>111</v>
      </c>
      <c r="E50" s="10">
        <f t="shared" si="5"/>
        <v>236</v>
      </c>
      <c r="F50" s="10">
        <f t="shared" si="6"/>
        <v>209</v>
      </c>
      <c r="G50" s="10" t="str">
        <f t="shared" si="7"/>
        <v>С</v>
      </c>
    </row>
    <row r="51" spans="1:7" x14ac:dyDescent="0.3">
      <c r="A51" s="10">
        <v>11</v>
      </c>
      <c r="B51" s="10" t="s">
        <v>94</v>
      </c>
      <c r="C51" s="10">
        <f t="shared" si="4"/>
        <v>45</v>
      </c>
      <c r="D51" s="10" t="s">
        <v>114</v>
      </c>
      <c r="E51" s="10">
        <f t="shared" si="5"/>
        <v>232</v>
      </c>
      <c r="F51" s="10">
        <f t="shared" si="6"/>
        <v>197</v>
      </c>
      <c r="G51" s="10" t="str">
        <f t="shared" si="7"/>
        <v>Е</v>
      </c>
    </row>
    <row r="52" spans="1:7" x14ac:dyDescent="0.3">
      <c r="A52" s="10">
        <v>12</v>
      </c>
      <c r="B52" s="10" t="s">
        <v>164</v>
      </c>
      <c r="C52" s="10">
        <f t="shared" si="4"/>
        <v>57</v>
      </c>
      <c r="D52" s="10" t="s">
        <v>61</v>
      </c>
      <c r="E52" s="10">
        <f t="shared" si="5"/>
        <v>240</v>
      </c>
      <c r="F52" s="10">
        <f t="shared" si="6"/>
        <v>201</v>
      </c>
      <c r="G52" s="10" t="str">
        <f t="shared" si="7"/>
        <v>Й</v>
      </c>
    </row>
    <row r="53" spans="1:7" x14ac:dyDescent="0.3">
      <c r="A53" s="10">
        <v>13</v>
      </c>
      <c r="B53" s="10" t="s">
        <v>113</v>
      </c>
      <c r="C53" s="10">
        <f t="shared" si="4"/>
        <v>46</v>
      </c>
      <c r="D53" s="10" t="s">
        <v>64</v>
      </c>
      <c r="E53" s="10">
        <f t="shared" si="5"/>
        <v>238</v>
      </c>
      <c r="F53" s="10">
        <f t="shared" si="6"/>
        <v>192</v>
      </c>
      <c r="G53" s="10" t="str">
        <f t="shared" si="7"/>
        <v>А</v>
      </c>
    </row>
    <row r="54" spans="1:7" x14ac:dyDescent="0.3">
      <c r="A54" s="10">
        <v>14</v>
      </c>
      <c r="B54" s="10" t="s">
        <v>165</v>
      </c>
      <c r="C54" s="10">
        <f t="shared" si="4"/>
        <v>47</v>
      </c>
      <c r="D54" s="10" t="s">
        <v>60</v>
      </c>
      <c r="E54" s="10">
        <f t="shared" si="5"/>
        <v>226</v>
      </c>
      <c r="F54" s="10">
        <f t="shared" si="6"/>
        <v>205</v>
      </c>
      <c r="G54" s="10" t="str">
        <f t="shared" si="7"/>
        <v>Н</v>
      </c>
    </row>
    <row r="55" spans="1:7" x14ac:dyDescent="0.3">
      <c r="A55" s="10">
        <v>15</v>
      </c>
      <c r="B55" s="10" t="s">
        <v>88</v>
      </c>
      <c r="C55" s="10">
        <f t="shared" si="4"/>
        <v>32</v>
      </c>
      <c r="D55" s="10" t="s">
        <v>99</v>
      </c>
      <c r="E55" s="10">
        <f t="shared" si="5"/>
        <v>224</v>
      </c>
      <c r="F55" s="10">
        <f t="shared" si="6"/>
        <v>192</v>
      </c>
      <c r="G55" s="10" t="str">
        <f t="shared" si="7"/>
        <v>А</v>
      </c>
    </row>
    <row r="56" spans="1:7" x14ac:dyDescent="0.3">
      <c r="A56" s="10">
        <v>16</v>
      </c>
      <c r="B56" s="10" t="s">
        <v>166</v>
      </c>
      <c r="C56" s="10">
        <f t="shared" si="4"/>
        <v>63</v>
      </c>
      <c r="D56" s="10" t="s">
        <v>115</v>
      </c>
      <c r="E56" s="10">
        <f t="shared" si="5"/>
        <v>237</v>
      </c>
      <c r="F56" s="10">
        <f t="shared" si="6"/>
        <v>210</v>
      </c>
      <c r="G56" s="10" t="str">
        <f t="shared" si="7"/>
        <v>Т</v>
      </c>
    </row>
    <row r="57" spans="1:7" x14ac:dyDescent="0.3">
      <c r="A57" s="10">
        <v>17</v>
      </c>
      <c r="B57" s="10" t="s">
        <v>116</v>
      </c>
      <c r="C57" s="10">
        <f t="shared" si="4"/>
        <v>38</v>
      </c>
      <c r="D57" s="10" t="s">
        <v>114</v>
      </c>
      <c r="E57" s="10">
        <f t="shared" si="5"/>
        <v>232</v>
      </c>
      <c r="F57" s="10">
        <f t="shared" si="6"/>
        <v>206</v>
      </c>
      <c r="G57" s="10" t="str">
        <f t="shared" si="7"/>
        <v>О</v>
      </c>
    </row>
    <row r="58" spans="1:7" x14ac:dyDescent="0.3">
      <c r="A58" s="10">
        <v>18</v>
      </c>
      <c r="B58" s="10" t="s">
        <v>113</v>
      </c>
      <c r="C58" s="10">
        <f t="shared" si="4"/>
        <v>46</v>
      </c>
      <c r="D58" s="10" t="s">
        <v>58</v>
      </c>
      <c r="E58" s="10">
        <f t="shared" si="5"/>
        <v>229</v>
      </c>
      <c r="F58" s="10">
        <f t="shared" si="6"/>
        <v>203</v>
      </c>
      <c r="G58" s="10" t="str">
        <f t="shared" si="7"/>
        <v>Л</v>
      </c>
    </row>
    <row r="59" spans="1:7" x14ac:dyDescent="0.3">
      <c r="A59" s="10">
        <v>19</v>
      </c>
      <c r="B59" s="10" t="s">
        <v>59</v>
      </c>
      <c r="C59" s="10">
        <f t="shared" si="4"/>
        <v>242</v>
      </c>
      <c r="D59" s="10" t="s">
        <v>113</v>
      </c>
      <c r="E59" s="10">
        <f t="shared" si="5"/>
        <v>46</v>
      </c>
      <c r="F59" s="10">
        <f t="shared" si="6"/>
        <v>220</v>
      </c>
      <c r="G59" s="10" t="str">
        <f t="shared" si="7"/>
        <v>Ь</v>
      </c>
    </row>
    <row r="60" spans="1:7" x14ac:dyDescent="0.3">
      <c r="A60" s="10">
        <v>20</v>
      </c>
      <c r="B60" s="10" t="s">
        <v>167</v>
      </c>
      <c r="C60" s="10">
        <f t="shared" si="4"/>
        <v>11</v>
      </c>
      <c r="D60" s="10" t="s">
        <v>20</v>
      </c>
      <c r="E60" s="10">
        <f t="shared" si="5"/>
        <v>206</v>
      </c>
      <c r="F60" s="10">
        <f t="shared" si="6"/>
        <v>197</v>
      </c>
      <c r="G60" s="10" t="str">
        <f t="shared" si="7"/>
        <v>Е</v>
      </c>
    </row>
    <row r="61" spans="1:7" x14ac:dyDescent="0.3">
      <c r="A61" s="10">
        <v>21</v>
      </c>
      <c r="B61" s="10" t="s">
        <v>168</v>
      </c>
      <c r="C61" s="10">
        <f t="shared" si="4"/>
        <v>51</v>
      </c>
      <c r="D61" s="10" t="s">
        <v>109</v>
      </c>
      <c r="E61" s="10">
        <f t="shared" si="5"/>
        <v>241</v>
      </c>
      <c r="F61" s="10">
        <f t="shared" si="6"/>
        <v>194</v>
      </c>
      <c r="G61" s="10" t="str">
        <f t="shared" si="7"/>
        <v>В</v>
      </c>
    </row>
    <row r="62" spans="1:7" x14ac:dyDescent="0.3">
      <c r="A62" s="10">
        <v>22</v>
      </c>
      <c r="B62" s="10" t="s">
        <v>163</v>
      </c>
      <c r="C62" s="10">
        <f t="shared" si="4"/>
        <v>37</v>
      </c>
      <c r="D62" s="10" t="s">
        <v>115</v>
      </c>
      <c r="E62" s="10">
        <f t="shared" si="5"/>
        <v>237</v>
      </c>
      <c r="F62" s="10">
        <f t="shared" si="6"/>
        <v>200</v>
      </c>
      <c r="G62" s="10" t="str">
        <f t="shared" si="7"/>
        <v>И</v>
      </c>
    </row>
    <row r="63" spans="1:7" x14ac:dyDescent="0.3">
      <c r="A63" s="10">
        <v>23</v>
      </c>
      <c r="B63" s="10" t="s">
        <v>164</v>
      </c>
      <c r="C63" s="10">
        <f t="shared" si="4"/>
        <v>57</v>
      </c>
      <c r="D63" s="10" t="s">
        <v>64</v>
      </c>
      <c r="E63" s="10">
        <f t="shared" si="5"/>
        <v>238</v>
      </c>
      <c r="F63" s="10">
        <f t="shared" si="6"/>
        <v>215</v>
      </c>
      <c r="G63" s="10" t="str">
        <f t="shared" si="7"/>
        <v>Ч</v>
      </c>
    </row>
    <row r="64" spans="1:7" x14ac:dyDescent="0.3">
      <c r="A64" s="12"/>
      <c r="B64" s="12"/>
      <c r="C64" s="12"/>
      <c r="D64" s="12"/>
      <c r="E64" s="12"/>
      <c r="F64" s="12"/>
      <c r="G64" s="12"/>
    </row>
    <row r="65" spans="1:7" x14ac:dyDescent="0.3">
      <c r="A65" s="12"/>
      <c r="B65" s="11" t="s">
        <v>158</v>
      </c>
      <c r="C65" s="11" t="str">
        <f>_xlfn.CONCAT(G41:G63)</f>
        <v>ПЕРОВАЛЕКСЕЙАНАТОЛЬЕВИЧ</v>
      </c>
      <c r="D65" s="11"/>
      <c r="E65" s="12"/>
      <c r="F65" s="12"/>
      <c r="G6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A0A4-2D5F-4A10-97DE-1CEB26BF7BE6}">
  <dimension ref="A1:K24"/>
  <sheetViews>
    <sheetView tabSelected="1" workbookViewId="0">
      <selection activeCell="H2" sqref="H2"/>
    </sheetView>
  </sheetViews>
  <sheetFormatPr defaultRowHeight="14.4" x14ac:dyDescent="0.3"/>
  <cols>
    <col min="3" max="3" width="12.5546875" bestFit="1" customWidth="1"/>
    <col min="6" max="6" width="15.6640625" bestFit="1" customWidth="1"/>
  </cols>
  <sheetData>
    <row r="1" spans="1:11" x14ac:dyDescent="0.3">
      <c r="A1" t="s">
        <v>0</v>
      </c>
      <c r="B1" t="s">
        <v>1</v>
      </c>
      <c r="C1" t="s">
        <v>52</v>
      </c>
      <c r="D1" t="s">
        <v>118</v>
      </c>
      <c r="E1" t="s">
        <v>119</v>
      </c>
      <c r="F1" t="s">
        <v>120</v>
      </c>
      <c r="G1" t="s">
        <v>90</v>
      </c>
      <c r="H1" t="s">
        <v>121</v>
      </c>
      <c r="I1" t="s">
        <v>122</v>
      </c>
      <c r="J1" t="s">
        <v>123</v>
      </c>
      <c r="K1" t="s">
        <v>124</v>
      </c>
    </row>
    <row r="2" spans="1:11" x14ac:dyDescent="0.3">
      <c r="A2">
        <v>1</v>
      </c>
      <c r="B2" t="s">
        <v>6</v>
      </c>
      <c r="C2">
        <f>CODE(B2)</f>
        <v>207</v>
      </c>
      <c r="D2">
        <v>1</v>
      </c>
      <c r="E2">
        <v>1</v>
      </c>
      <c r="F2" t="s">
        <v>169</v>
      </c>
      <c r="G2" t="s">
        <v>170</v>
      </c>
      <c r="H2">
        <f>5+MOD(19+C2,4)</f>
        <v>7</v>
      </c>
    </row>
    <row r="3" spans="1:11" x14ac:dyDescent="0.3">
      <c r="A3">
        <v>2</v>
      </c>
      <c r="B3" t="s">
        <v>20</v>
      </c>
      <c r="C3">
        <f t="shared" ref="C3:C24" si="0">CODE(B3)</f>
        <v>206</v>
      </c>
      <c r="D3">
        <v>1</v>
      </c>
      <c r="E3">
        <v>2</v>
      </c>
    </row>
    <row r="4" spans="1:11" x14ac:dyDescent="0.3">
      <c r="A4">
        <v>3</v>
      </c>
      <c r="B4" t="s">
        <v>85</v>
      </c>
      <c r="C4">
        <f t="shared" si="0"/>
        <v>196</v>
      </c>
      <c r="D4">
        <v>1</v>
      </c>
      <c r="E4">
        <v>3</v>
      </c>
    </row>
    <row r="5" spans="1:11" x14ac:dyDescent="0.3">
      <c r="A5">
        <v>4</v>
      </c>
      <c r="B5" t="s">
        <v>79</v>
      </c>
      <c r="C5">
        <f t="shared" si="0"/>
        <v>203</v>
      </c>
      <c r="D5">
        <v>1</v>
      </c>
      <c r="E5">
        <v>4</v>
      </c>
    </row>
    <row r="6" spans="1:11" x14ac:dyDescent="0.3">
      <c r="A6">
        <v>5</v>
      </c>
      <c r="B6" t="s">
        <v>7</v>
      </c>
      <c r="C6">
        <f t="shared" si="0"/>
        <v>200</v>
      </c>
      <c r="D6">
        <v>1</v>
      </c>
      <c r="E6">
        <v>5</v>
      </c>
    </row>
    <row r="7" spans="1:11" x14ac:dyDescent="0.3">
      <c r="A7">
        <v>6</v>
      </c>
      <c r="B7" t="s">
        <v>6</v>
      </c>
      <c r="C7">
        <f t="shared" si="0"/>
        <v>207</v>
      </c>
      <c r="D7">
        <v>1</v>
      </c>
      <c r="E7">
        <v>6</v>
      </c>
    </row>
    <row r="8" spans="1:11" x14ac:dyDescent="0.3">
      <c r="A8">
        <v>7</v>
      </c>
      <c r="B8" t="s">
        <v>13</v>
      </c>
      <c r="C8">
        <f t="shared" si="0"/>
        <v>192</v>
      </c>
      <c r="D8">
        <v>1</v>
      </c>
      <c r="E8">
        <v>7</v>
      </c>
    </row>
    <row r="9" spans="1:11" x14ac:dyDescent="0.3">
      <c r="A9">
        <v>8</v>
      </c>
      <c r="B9" t="s">
        <v>44</v>
      </c>
      <c r="C9">
        <f t="shared" si="0"/>
        <v>197</v>
      </c>
      <c r="D9">
        <v>1</v>
      </c>
      <c r="E9">
        <v>8</v>
      </c>
    </row>
    <row r="10" spans="1:11" x14ac:dyDescent="0.3">
      <c r="A10">
        <v>9</v>
      </c>
      <c r="B10" t="s">
        <v>21</v>
      </c>
      <c r="C10">
        <f t="shared" si="0"/>
        <v>194</v>
      </c>
      <c r="D10">
        <v>2</v>
      </c>
      <c r="E10">
        <v>1</v>
      </c>
    </row>
    <row r="11" spans="1:11" x14ac:dyDescent="0.3">
      <c r="A11">
        <v>10</v>
      </c>
      <c r="B11" t="s">
        <v>7</v>
      </c>
      <c r="C11">
        <f t="shared" si="0"/>
        <v>200</v>
      </c>
      <c r="D11">
        <v>2</v>
      </c>
      <c r="E11">
        <v>2</v>
      </c>
    </row>
    <row r="12" spans="1:11" x14ac:dyDescent="0.3">
      <c r="A12">
        <v>11</v>
      </c>
      <c r="B12" t="s">
        <v>21</v>
      </c>
      <c r="C12">
        <f t="shared" si="0"/>
        <v>194</v>
      </c>
      <c r="D12">
        <v>2</v>
      </c>
      <c r="E12">
        <v>3</v>
      </c>
    </row>
    <row r="13" spans="1:11" x14ac:dyDescent="0.3">
      <c r="A13">
        <v>12</v>
      </c>
      <c r="B13" t="s">
        <v>13</v>
      </c>
      <c r="C13">
        <f t="shared" si="0"/>
        <v>192</v>
      </c>
      <c r="D13">
        <v>2</v>
      </c>
      <c r="E13">
        <v>4</v>
      </c>
    </row>
    <row r="14" spans="1:11" x14ac:dyDescent="0.3">
      <c r="A14">
        <v>13</v>
      </c>
      <c r="B14" t="s">
        <v>9</v>
      </c>
      <c r="C14">
        <f t="shared" si="0"/>
        <v>205</v>
      </c>
      <c r="D14">
        <v>2</v>
      </c>
      <c r="E14">
        <v>5</v>
      </c>
    </row>
    <row r="15" spans="1:11" x14ac:dyDescent="0.3">
      <c r="A15">
        <v>14</v>
      </c>
      <c r="B15" t="s">
        <v>85</v>
      </c>
      <c r="C15">
        <f t="shared" si="0"/>
        <v>196</v>
      </c>
      <c r="D15">
        <v>2</v>
      </c>
      <c r="E15">
        <v>6</v>
      </c>
    </row>
    <row r="16" spans="1:11" x14ac:dyDescent="0.3">
      <c r="A16">
        <v>15</v>
      </c>
      <c r="B16" t="s">
        <v>11</v>
      </c>
      <c r="C16">
        <f t="shared" si="0"/>
        <v>204</v>
      </c>
      <c r="D16">
        <v>2</v>
      </c>
      <c r="E16">
        <v>7</v>
      </c>
    </row>
    <row r="17" spans="1:5" x14ac:dyDescent="0.3">
      <c r="A17">
        <v>16</v>
      </c>
      <c r="B17" t="s">
        <v>7</v>
      </c>
      <c r="C17">
        <f t="shared" si="0"/>
        <v>200</v>
      </c>
      <c r="D17">
        <v>2</v>
      </c>
      <c r="E17">
        <v>8</v>
      </c>
    </row>
    <row r="18" spans="1:5" x14ac:dyDescent="0.3">
      <c r="A18">
        <v>17</v>
      </c>
      <c r="B18" t="s">
        <v>15</v>
      </c>
      <c r="C18">
        <f t="shared" si="0"/>
        <v>210</v>
      </c>
      <c r="D18">
        <v>3</v>
      </c>
      <c r="E18">
        <v>1</v>
      </c>
    </row>
    <row r="19" spans="1:5" x14ac:dyDescent="0.3">
      <c r="A19">
        <v>18</v>
      </c>
      <c r="B19" t="s">
        <v>8</v>
      </c>
      <c r="C19">
        <f t="shared" si="0"/>
        <v>208</v>
      </c>
      <c r="D19">
        <v>3</v>
      </c>
      <c r="E19">
        <v>2</v>
      </c>
    </row>
    <row r="20" spans="1:5" x14ac:dyDescent="0.3">
      <c r="A20">
        <v>19</v>
      </c>
      <c r="B20" t="s">
        <v>7</v>
      </c>
      <c r="C20">
        <f t="shared" si="0"/>
        <v>200</v>
      </c>
      <c r="D20">
        <v>3</v>
      </c>
      <c r="E20">
        <v>3</v>
      </c>
    </row>
    <row r="21" spans="1:5" x14ac:dyDescent="0.3">
      <c r="A21">
        <v>20</v>
      </c>
      <c r="B21" t="s">
        <v>44</v>
      </c>
      <c r="C21">
        <f t="shared" si="0"/>
        <v>197</v>
      </c>
      <c r="D21">
        <v>3</v>
      </c>
      <c r="E21">
        <v>4</v>
      </c>
    </row>
    <row r="22" spans="1:5" x14ac:dyDescent="0.3">
      <c r="A22">
        <v>21</v>
      </c>
      <c r="B22" t="s">
        <v>21</v>
      </c>
      <c r="C22">
        <f t="shared" si="0"/>
        <v>194</v>
      </c>
      <c r="D22">
        <v>3</v>
      </c>
      <c r="E22">
        <v>5</v>
      </c>
    </row>
    <row r="23" spans="1:5" x14ac:dyDescent="0.3">
      <c r="A23">
        <v>22</v>
      </c>
      <c r="B23" t="s">
        <v>7</v>
      </c>
      <c r="C23">
        <f t="shared" si="0"/>
        <v>200</v>
      </c>
      <c r="D23">
        <v>3</v>
      </c>
      <c r="E23">
        <v>5</v>
      </c>
    </row>
    <row r="24" spans="1:5" x14ac:dyDescent="0.3">
      <c r="A24">
        <v>23</v>
      </c>
      <c r="B24" t="s">
        <v>17</v>
      </c>
      <c r="C24">
        <f t="shared" si="0"/>
        <v>215</v>
      </c>
      <c r="D24">
        <v>3</v>
      </c>
      <c r="E2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Иван Подлипаев</cp:lastModifiedBy>
  <dcterms:created xsi:type="dcterms:W3CDTF">2025-10-23T12:54:16Z</dcterms:created>
  <dcterms:modified xsi:type="dcterms:W3CDTF">2025-10-25T16:19:24Z</dcterms:modified>
</cp:coreProperties>
</file>