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5" yWindow="165" windowWidth="14835" windowHeight="9960" activeTab="1"/>
  </bookViews>
  <sheets>
    <sheet name="Gellan 4vz" sheetId="1" r:id="rId1"/>
    <sheet name="Gellan 4vz (2)" sheetId="3" r:id="rId2"/>
    <sheet name="Welan" sheetId="5" r:id="rId3"/>
    <sheet name="Welan (2)" sheetId="6" r:id="rId4"/>
    <sheet name="Xantan" sheetId="7" r:id="rId5"/>
    <sheet name="Xantan (2)" sheetId="8" r:id="rId6"/>
  </sheets>
  <calcPr calcId="145621"/>
</workbook>
</file>

<file path=xl/calcChain.xml><?xml version="1.0" encoding="utf-8"?>
<calcChain xmlns="http://schemas.openxmlformats.org/spreadsheetml/2006/main">
  <c r="P5" i="1" l="1"/>
  <c r="AJ12" i="1"/>
  <c r="AJ11" i="1"/>
  <c r="AJ10" i="1"/>
  <c r="AJ9" i="1"/>
  <c r="AJ8" i="1"/>
  <c r="AJ7" i="1"/>
  <c r="AJ6" i="1"/>
  <c r="AJ5" i="1"/>
  <c r="AA12" i="1"/>
  <c r="AA11" i="1"/>
  <c r="AA10" i="1"/>
  <c r="AA9" i="1"/>
  <c r="AA8" i="1"/>
  <c r="AA7" i="1"/>
  <c r="AA6" i="1"/>
  <c r="AA5" i="1"/>
  <c r="R6" i="1"/>
  <c r="R7" i="1"/>
  <c r="R8" i="1"/>
  <c r="R9" i="1"/>
  <c r="R10" i="1"/>
  <c r="R11" i="1"/>
  <c r="R5" i="1"/>
  <c r="R12" i="1"/>
  <c r="P13" i="1"/>
  <c r="M5" i="1"/>
  <c r="O5" i="1"/>
  <c r="AF11" i="8" l="1"/>
  <c r="AG11" i="8" s="1"/>
  <c r="AD11" i="8"/>
  <c r="AE11" i="8" s="1"/>
  <c r="AH11" i="8" s="1"/>
  <c r="AC11" i="8"/>
  <c r="W11" i="8"/>
  <c r="U11" i="8"/>
  <c r="V11" i="8" s="1"/>
  <c r="T11" i="8"/>
  <c r="X11" i="8" s="1"/>
  <c r="N11" i="8"/>
  <c r="L11" i="8"/>
  <c r="M11" i="8" s="1"/>
  <c r="K11" i="8"/>
  <c r="AF10" i="8"/>
  <c r="AD10" i="8"/>
  <c r="AC10" i="8"/>
  <c r="W10" i="8"/>
  <c r="X10" i="8" s="1"/>
  <c r="U10" i="8"/>
  <c r="V10" i="8" s="1"/>
  <c r="T10" i="8"/>
  <c r="N10" i="8"/>
  <c r="L10" i="8"/>
  <c r="K10" i="8"/>
  <c r="O10" i="8" s="1"/>
  <c r="AF9" i="8"/>
  <c r="AG9" i="8" s="1"/>
  <c r="AD9" i="8"/>
  <c r="AE9" i="8" s="1"/>
  <c r="AC9" i="8"/>
  <c r="W9" i="8"/>
  <c r="U9" i="8"/>
  <c r="T9" i="8"/>
  <c r="N9" i="8"/>
  <c r="L9" i="8"/>
  <c r="K9" i="8"/>
  <c r="AF8" i="8"/>
  <c r="AD8" i="8"/>
  <c r="AE8" i="8" s="1"/>
  <c r="AC8" i="8"/>
  <c r="W8" i="8"/>
  <c r="U8" i="8"/>
  <c r="V8" i="8" s="1"/>
  <c r="T8" i="8"/>
  <c r="N8" i="8"/>
  <c r="O8" i="8" s="1"/>
  <c r="L8" i="8"/>
  <c r="M8" i="8" s="1"/>
  <c r="K8" i="8"/>
  <c r="AF7" i="8"/>
  <c r="AG7" i="8" s="1"/>
  <c r="AD7" i="8"/>
  <c r="AC7" i="8"/>
  <c r="W7" i="8"/>
  <c r="X7" i="8" s="1"/>
  <c r="U7" i="8"/>
  <c r="V7" i="8" s="1"/>
  <c r="T7" i="8"/>
  <c r="N7" i="8"/>
  <c r="L7" i="8"/>
  <c r="M7" i="8" s="1"/>
  <c r="K7" i="8"/>
  <c r="AF6" i="8"/>
  <c r="AD6" i="8"/>
  <c r="AC6" i="8"/>
  <c r="W6" i="8"/>
  <c r="U6" i="8"/>
  <c r="V6" i="8" s="1"/>
  <c r="T6" i="8"/>
  <c r="N6" i="8"/>
  <c r="O6" i="8" s="1"/>
  <c r="L6" i="8"/>
  <c r="K6" i="8"/>
  <c r="AF5" i="8"/>
  <c r="AG5" i="8" s="1"/>
  <c r="AD5" i="8"/>
  <c r="AE5" i="8" s="1"/>
  <c r="W5" i="8"/>
  <c r="X5" i="8" s="1"/>
  <c r="U5" i="8"/>
  <c r="V5" i="8" s="1"/>
  <c r="N5" i="8"/>
  <c r="O5" i="8" s="1"/>
  <c r="L5" i="8"/>
  <c r="M5" i="8" s="1"/>
  <c r="AF11" i="7"/>
  <c r="AD11" i="7"/>
  <c r="AC11" i="7"/>
  <c r="AE11" i="7" s="1"/>
  <c r="W11" i="7"/>
  <c r="U11" i="7"/>
  <c r="T11" i="7"/>
  <c r="X11" i="7" s="1"/>
  <c r="N11" i="7"/>
  <c r="O11" i="7" s="1"/>
  <c r="M11" i="7"/>
  <c r="P11" i="7" s="1"/>
  <c r="L11" i="7"/>
  <c r="K11" i="7"/>
  <c r="AF10" i="7"/>
  <c r="AD10" i="7"/>
  <c r="AC10" i="7"/>
  <c r="AG10" i="7" s="1"/>
  <c r="W10" i="7"/>
  <c r="X10" i="7" s="1"/>
  <c r="U10" i="7"/>
  <c r="V10" i="7" s="1"/>
  <c r="Y10" i="7" s="1"/>
  <c r="T10" i="7"/>
  <c r="N10" i="7"/>
  <c r="L10" i="7"/>
  <c r="K10" i="7"/>
  <c r="O10" i="7" s="1"/>
  <c r="AF9" i="7"/>
  <c r="AG9" i="7" s="1"/>
  <c r="AE9" i="7"/>
  <c r="AH9" i="7" s="1"/>
  <c r="AD9" i="7"/>
  <c r="AC9" i="7"/>
  <c r="W9" i="7"/>
  <c r="X9" i="7" s="1"/>
  <c r="U9" i="7"/>
  <c r="T9" i="7"/>
  <c r="N9" i="7"/>
  <c r="O9" i="7" s="1"/>
  <c r="L9" i="7"/>
  <c r="M9" i="7" s="1"/>
  <c r="P9" i="7" s="1"/>
  <c r="K9" i="7"/>
  <c r="AF8" i="7"/>
  <c r="AD8" i="7"/>
  <c r="AC8" i="7"/>
  <c r="AG8" i="7" s="1"/>
  <c r="W8" i="7"/>
  <c r="X8" i="7" s="1"/>
  <c r="U8" i="7"/>
  <c r="V8" i="7" s="1"/>
  <c r="T8" i="7"/>
  <c r="N8" i="7"/>
  <c r="O8" i="7" s="1"/>
  <c r="L8" i="7"/>
  <c r="K8" i="7"/>
  <c r="AF7" i="7"/>
  <c r="AD7" i="7"/>
  <c r="AC7" i="7"/>
  <c r="AE7" i="7" s="1"/>
  <c r="W7" i="7"/>
  <c r="U7" i="7"/>
  <c r="T7" i="7"/>
  <c r="X7" i="7" s="1"/>
  <c r="N7" i="7"/>
  <c r="O7" i="7" s="1"/>
  <c r="L7" i="7"/>
  <c r="M7" i="7" s="1"/>
  <c r="K7" i="7"/>
  <c r="AF6" i="7"/>
  <c r="AG6" i="7" s="1"/>
  <c r="AD6" i="7"/>
  <c r="AC6" i="7"/>
  <c r="W6" i="7"/>
  <c r="X6" i="7" s="1"/>
  <c r="U6" i="7"/>
  <c r="V6" i="7" s="1"/>
  <c r="T6" i="7"/>
  <c r="N6" i="7"/>
  <c r="L6" i="7"/>
  <c r="K6" i="7"/>
  <c r="AF5" i="7"/>
  <c r="AG5" i="7" s="1"/>
  <c r="AD5" i="7"/>
  <c r="AE5" i="7" s="1"/>
  <c r="AH5" i="7" s="1"/>
  <c r="W5" i="7"/>
  <c r="X5" i="7" s="1"/>
  <c r="U5" i="7"/>
  <c r="V5" i="7" s="1"/>
  <c r="Y5" i="7" s="1"/>
  <c r="O5" i="7"/>
  <c r="N5" i="7"/>
  <c r="L5" i="7"/>
  <c r="M5" i="7" s="1"/>
  <c r="AF11" i="6"/>
  <c r="AD11" i="6"/>
  <c r="AC11" i="6"/>
  <c r="W11" i="6"/>
  <c r="X11" i="6" s="1"/>
  <c r="U11" i="6"/>
  <c r="V11" i="6" s="1"/>
  <c r="T11" i="6"/>
  <c r="N11" i="6"/>
  <c r="L11" i="6"/>
  <c r="M11" i="6" s="1"/>
  <c r="K11" i="6"/>
  <c r="AF10" i="6"/>
  <c r="AD10" i="6"/>
  <c r="AC10" i="6"/>
  <c r="W10" i="6"/>
  <c r="U10" i="6"/>
  <c r="T10" i="6"/>
  <c r="N10" i="6"/>
  <c r="L10" i="6"/>
  <c r="K10" i="6"/>
  <c r="O10" i="6" s="1"/>
  <c r="AF9" i="6"/>
  <c r="AG9" i="6" s="1"/>
  <c r="AD9" i="6"/>
  <c r="AE9" i="6" s="1"/>
  <c r="AC9" i="6"/>
  <c r="W9" i="6"/>
  <c r="X9" i="6" s="1"/>
  <c r="U9" i="6"/>
  <c r="V9" i="6" s="1"/>
  <c r="T9" i="6"/>
  <c r="N9" i="6"/>
  <c r="O9" i="6" s="1"/>
  <c r="L9" i="6"/>
  <c r="M9" i="6" s="1"/>
  <c r="P9" i="6" s="1"/>
  <c r="K9" i="6"/>
  <c r="AG8" i="6"/>
  <c r="AF8" i="6"/>
  <c r="AD8" i="6"/>
  <c r="AC8" i="6"/>
  <c r="W8" i="6"/>
  <c r="U8" i="6"/>
  <c r="V8" i="6" s="1"/>
  <c r="T8" i="6"/>
  <c r="N8" i="6"/>
  <c r="L8" i="6"/>
  <c r="K8" i="6"/>
  <c r="AF7" i="6"/>
  <c r="AD7" i="6"/>
  <c r="AC7" i="6"/>
  <c r="W7" i="6"/>
  <c r="X7" i="6" s="1"/>
  <c r="U7" i="6"/>
  <c r="V7" i="6" s="1"/>
  <c r="T7" i="6"/>
  <c r="N7" i="6"/>
  <c r="L7" i="6"/>
  <c r="M7" i="6" s="1"/>
  <c r="K7" i="6"/>
  <c r="AF6" i="6"/>
  <c r="AD6" i="6"/>
  <c r="AE6" i="6" s="1"/>
  <c r="AC6" i="6"/>
  <c r="W6" i="6"/>
  <c r="U6" i="6"/>
  <c r="T6" i="6"/>
  <c r="N6" i="6"/>
  <c r="O6" i="6" s="1"/>
  <c r="L6" i="6"/>
  <c r="M6" i="6" s="1"/>
  <c r="K6" i="6"/>
  <c r="AF5" i="6"/>
  <c r="AG5" i="6" s="1"/>
  <c r="AD5" i="6"/>
  <c r="AE5" i="6" s="1"/>
  <c r="AH5" i="6" s="1"/>
  <c r="W5" i="6"/>
  <c r="X5" i="6" s="1"/>
  <c r="U5" i="6"/>
  <c r="V5" i="6" s="1"/>
  <c r="Y5" i="6" s="1"/>
  <c r="N5" i="6"/>
  <c r="O5" i="6" s="1"/>
  <c r="L5" i="6"/>
  <c r="M5" i="6" s="1"/>
  <c r="AG9" i="5"/>
  <c r="AF11" i="5"/>
  <c r="AD11" i="5"/>
  <c r="AC11" i="5"/>
  <c r="W11" i="5"/>
  <c r="X11" i="5" s="1"/>
  <c r="U11" i="5"/>
  <c r="T11" i="5"/>
  <c r="N11" i="5"/>
  <c r="L11" i="5"/>
  <c r="M11" i="5" s="1"/>
  <c r="K11" i="5"/>
  <c r="AF10" i="5"/>
  <c r="AG10" i="5" s="1"/>
  <c r="AD10" i="5"/>
  <c r="AC10" i="5"/>
  <c r="W10" i="5"/>
  <c r="U10" i="5"/>
  <c r="T10" i="5"/>
  <c r="N10" i="5"/>
  <c r="O10" i="5" s="1"/>
  <c r="L10" i="5"/>
  <c r="M10" i="5" s="1"/>
  <c r="K10" i="5"/>
  <c r="AF9" i="5"/>
  <c r="AD9" i="5"/>
  <c r="AC9" i="5"/>
  <c r="W9" i="5"/>
  <c r="X9" i="5" s="1"/>
  <c r="U9" i="5"/>
  <c r="V9" i="5" s="1"/>
  <c r="T9" i="5"/>
  <c r="N9" i="5"/>
  <c r="O9" i="5" s="1"/>
  <c r="L9" i="5"/>
  <c r="M9" i="5" s="1"/>
  <c r="P9" i="5" s="1"/>
  <c r="K9" i="5"/>
  <c r="AF8" i="5"/>
  <c r="AD8" i="5"/>
  <c r="AC8" i="5"/>
  <c r="W8" i="5"/>
  <c r="U8" i="5"/>
  <c r="V8" i="5" s="1"/>
  <c r="T8" i="5"/>
  <c r="N8" i="5"/>
  <c r="L8" i="5"/>
  <c r="K8" i="5"/>
  <c r="AF7" i="5"/>
  <c r="AD7" i="5"/>
  <c r="AC7" i="5"/>
  <c r="W7" i="5"/>
  <c r="X7" i="5" s="1"/>
  <c r="U7" i="5"/>
  <c r="T7" i="5"/>
  <c r="N7" i="5"/>
  <c r="L7" i="5"/>
  <c r="M7" i="5" s="1"/>
  <c r="K7" i="5"/>
  <c r="AF6" i="5"/>
  <c r="AD6" i="5"/>
  <c r="AC6" i="5"/>
  <c r="W6" i="5"/>
  <c r="U6" i="5"/>
  <c r="T6" i="5"/>
  <c r="N6" i="5"/>
  <c r="O6" i="5" s="1"/>
  <c r="L6" i="5"/>
  <c r="M6" i="5" s="1"/>
  <c r="K6" i="5"/>
  <c r="AF5" i="5"/>
  <c r="AG5" i="5" s="1"/>
  <c r="AD5" i="5"/>
  <c r="AE5" i="5" s="1"/>
  <c r="W5" i="5"/>
  <c r="X5" i="5" s="1"/>
  <c r="U5" i="5"/>
  <c r="V5" i="5" s="1"/>
  <c r="Y5" i="5" s="1"/>
  <c r="N5" i="5"/>
  <c r="O5" i="5" s="1"/>
  <c r="L5" i="5"/>
  <c r="M5" i="5" s="1"/>
  <c r="AH13" i="1"/>
  <c r="M6" i="1"/>
  <c r="P13" i="3"/>
  <c r="AH13" i="3"/>
  <c r="AD5" i="3"/>
  <c r="T6" i="3"/>
  <c r="U6" i="3"/>
  <c r="W6" i="3"/>
  <c r="X5" i="3"/>
  <c r="W5" i="3"/>
  <c r="U5" i="3"/>
  <c r="AG11" i="3"/>
  <c r="AF11" i="3"/>
  <c r="AD11" i="3"/>
  <c r="AC11" i="3"/>
  <c r="AF10" i="3"/>
  <c r="AG10" i="3" s="1"/>
  <c r="AE10" i="3"/>
  <c r="AD10" i="3"/>
  <c r="AC10" i="3"/>
  <c r="AF9" i="3"/>
  <c r="AD9" i="3"/>
  <c r="AC9" i="3"/>
  <c r="AE9" i="3" s="1"/>
  <c r="AF8" i="3"/>
  <c r="AD8" i="3"/>
  <c r="AC8" i="3"/>
  <c r="AF7" i="3"/>
  <c r="AG7" i="3" s="1"/>
  <c r="AD7" i="3"/>
  <c r="AC7" i="3"/>
  <c r="AF6" i="3"/>
  <c r="AG6" i="3" s="1"/>
  <c r="AD6" i="3"/>
  <c r="AE6" i="3" s="1"/>
  <c r="AH6" i="3" s="1"/>
  <c r="AC6" i="3"/>
  <c r="AF5" i="3"/>
  <c r="AG5" i="3" s="1"/>
  <c r="AE5" i="3"/>
  <c r="AH5" i="3" s="1"/>
  <c r="W6" i="1"/>
  <c r="AE11" i="1"/>
  <c r="AF11" i="1"/>
  <c r="AG11" i="1"/>
  <c r="AD11" i="1"/>
  <c r="AC11" i="1"/>
  <c r="AG10" i="1"/>
  <c r="AF10" i="1"/>
  <c r="AD10" i="1"/>
  <c r="AC10" i="1"/>
  <c r="AG9" i="1"/>
  <c r="AF9" i="1"/>
  <c r="AD9" i="1"/>
  <c r="AC9" i="1"/>
  <c r="AE9" i="1" s="1"/>
  <c r="AG8" i="1"/>
  <c r="AF8" i="1"/>
  <c r="AD8" i="1"/>
  <c r="AC8" i="1"/>
  <c r="AG7" i="1"/>
  <c r="AF7" i="1"/>
  <c r="AD7" i="1"/>
  <c r="AC7" i="1"/>
  <c r="AG6" i="1"/>
  <c r="AH6" i="1" s="1"/>
  <c r="AF6" i="1"/>
  <c r="AH5" i="1"/>
  <c r="AE8" i="1"/>
  <c r="AE7" i="1"/>
  <c r="AE6" i="1"/>
  <c r="AD6" i="1"/>
  <c r="AC6" i="1"/>
  <c r="Y5" i="1"/>
  <c r="AG5" i="1"/>
  <c r="AF5" i="1"/>
  <c r="AE5" i="1"/>
  <c r="X5" i="1"/>
  <c r="AE6" i="8" l="1"/>
  <c r="AH6" i="8" s="1"/>
  <c r="AG6" i="8"/>
  <c r="AG12" i="8" s="1"/>
  <c r="AH13" i="8" s="1"/>
  <c r="AE7" i="8"/>
  <c r="AH7" i="8" s="1"/>
  <c r="AG8" i="8"/>
  <c r="AH8" i="8" s="1"/>
  <c r="AH9" i="8"/>
  <c r="AE10" i="8"/>
  <c r="AH10" i="8" s="1"/>
  <c r="AG10" i="8"/>
  <c r="X8" i="8"/>
  <c r="Y8" i="8" s="1"/>
  <c r="V9" i="8"/>
  <c r="Y9" i="8" s="1"/>
  <c r="X9" i="8"/>
  <c r="X12" i="8" s="1"/>
  <c r="Y13" i="8" s="1"/>
  <c r="Y5" i="8"/>
  <c r="Y7" i="8"/>
  <c r="X6" i="8"/>
  <c r="M10" i="8"/>
  <c r="M6" i="8"/>
  <c r="P6" i="8" s="1"/>
  <c r="O7" i="8"/>
  <c r="P7" i="8" s="1"/>
  <c r="O11" i="8"/>
  <c r="P11" i="8" s="1"/>
  <c r="M9" i="8"/>
  <c r="P8" i="8"/>
  <c r="P5" i="8"/>
  <c r="O9" i="8"/>
  <c r="P10" i="8"/>
  <c r="Y6" i="8"/>
  <c r="Y10" i="8"/>
  <c r="Y11" i="8"/>
  <c r="AH5" i="8"/>
  <c r="AG7" i="7"/>
  <c r="AG12" i="7" s="1"/>
  <c r="AH13" i="7" s="1"/>
  <c r="AE8" i="7"/>
  <c r="AH8" i="7" s="1"/>
  <c r="AG11" i="7"/>
  <c r="AH11" i="7" s="1"/>
  <c r="AE10" i="7"/>
  <c r="AH10" i="7" s="1"/>
  <c r="AE6" i="7"/>
  <c r="AH6" i="7" s="1"/>
  <c r="V7" i="7"/>
  <c r="V11" i="7"/>
  <c r="Y11" i="7" s="1"/>
  <c r="V9" i="7"/>
  <c r="Y9" i="7" s="1"/>
  <c r="M10" i="7"/>
  <c r="P10" i="7" s="1"/>
  <c r="M8" i="7"/>
  <c r="P8" i="7" s="1"/>
  <c r="P5" i="7"/>
  <c r="O6" i="7"/>
  <c r="M6" i="7"/>
  <c r="X12" i="7"/>
  <c r="Y13" i="7" s="1"/>
  <c r="AH7" i="7"/>
  <c r="Y8" i="7"/>
  <c r="Y7" i="7"/>
  <c r="P6" i="7"/>
  <c r="P12" i="7" s="1"/>
  <c r="O12" i="7"/>
  <c r="P13" i="7" s="1"/>
  <c r="Y6" i="7"/>
  <c r="P7" i="7"/>
  <c r="AG11" i="6"/>
  <c r="AG6" i="6"/>
  <c r="AE7" i="6"/>
  <c r="AG7" i="6"/>
  <c r="AG12" i="6" s="1"/>
  <c r="AH13" i="6" s="1"/>
  <c r="AE8" i="6"/>
  <c r="AH8" i="6" s="1"/>
  <c r="AE10" i="6"/>
  <c r="AH10" i="6" s="1"/>
  <c r="AG10" i="6"/>
  <c r="AE11" i="6"/>
  <c r="AH11" i="6" s="1"/>
  <c r="V6" i="6"/>
  <c r="V10" i="6"/>
  <c r="X10" i="6"/>
  <c r="Y7" i="6"/>
  <c r="X8" i="6"/>
  <c r="Y8" i="6" s="1"/>
  <c r="X6" i="6"/>
  <c r="Y11" i="6"/>
  <c r="Y9" i="6"/>
  <c r="P11" i="6"/>
  <c r="O7" i="6"/>
  <c r="O12" i="6" s="1"/>
  <c r="P13" i="6" s="1"/>
  <c r="M8" i="6"/>
  <c r="O8" i="6"/>
  <c r="O11" i="6"/>
  <c r="P5" i="6"/>
  <c r="P6" i="6"/>
  <c r="M10" i="6"/>
  <c r="P10" i="6" s="1"/>
  <c r="X12" i="6"/>
  <c r="Y13" i="6" s="1"/>
  <c r="AH6" i="6"/>
  <c r="AH9" i="6"/>
  <c r="AE11" i="5"/>
  <c r="AG11" i="5"/>
  <c r="AG8" i="5"/>
  <c r="AE9" i="5"/>
  <c r="AH5" i="5"/>
  <c r="AE6" i="5"/>
  <c r="AG6" i="5"/>
  <c r="AE7" i="5"/>
  <c r="AG7" i="5"/>
  <c r="AE8" i="5"/>
  <c r="AE10" i="5"/>
  <c r="AH10" i="5" s="1"/>
  <c r="V10" i="5"/>
  <c r="V7" i="5"/>
  <c r="Y7" i="5" s="1"/>
  <c r="X10" i="5"/>
  <c r="V11" i="5"/>
  <c r="Y11" i="5" s="1"/>
  <c r="X8" i="5"/>
  <c r="Y8" i="5" s="1"/>
  <c r="V6" i="5"/>
  <c r="X6" i="5"/>
  <c r="Y9" i="5"/>
  <c r="P11" i="5"/>
  <c r="P6" i="5"/>
  <c r="O7" i="5"/>
  <c r="O12" i="5" s="1"/>
  <c r="P13" i="5" s="1"/>
  <c r="M8" i="5"/>
  <c r="P8" i="5" s="1"/>
  <c r="O8" i="5"/>
  <c r="O11" i="5"/>
  <c r="P5" i="5"/>
  <c r="P10" i="5"/>
  <c r="AH9" i="5"/>
  <c r="AH10" i="3"/>
  <c r="AE8" i="3"/>
  <c r="AG8" i="3"/>
  <c r="AG12" i="3" s="1"/>
  <c r="AH9" i="3"/>
  <c r="AE11" i="3"/>
  <c r="AH11" i="3" s="1"/>
  <c r="AE7" i="3"/>
  <c r="AH7" i="3" s="1"/>
  <c r="AG9" i="3"/>
  <c r="AH11" i="1"/>
  <c r="AE10" i="1"/>
  <c r="AH10" i="1"/>
  <c r="AG12" i="1"/>
  <c r="AH9" i="1"/>
  <c r="AH8" i="1"/>
  <c r="AH7" i="1"/>
  <c r="U6" i="1"/>
  <c r="U5" i="1"/>
  <c r="V5" i="1" s="1"/>
  <c r="AD5" i="1"/>
  <c r="AH12" i="8" l="1"/>
  <c r="Y12" i="8"/>
  <c r="O12" i="8"/>
  <c r="P13" i="8" s="1"/>
  <c r="P9" i="8"/>
  <c r="P12" i="8" s="1"/>
  <c r="AH12" i="7"/>
  <c r="Y12" i="7"/>
  <c r="AH7" i="6"/>
  <c r="AH12" i="6" s="1"/>
  <c r="Y10" i="6"/>
  <c r="Y6" i="6"/>
  <c r="Y12" i="6" s="1"/>
  <c r="P8" i="6"/>
  <c r="P7" i="6"/>
  <c r="P12" i="6" s="1"/>
  <c r="AH8" i="5"/>
  <c r="AH11" i="5"/>
  <c r="AG12" i="5"/>
  <c r="AH13" i="5" s="1"/>
  <c r="AH7" i="5"/>
  <c r="AH6" i="5"/>
  <c r="AH12" i="5" s="1"/>
  <c r="Y10" i="5"/>
  <c r="Y6" i="5"/>
  <c r="Y12" i="5" s="1"/>
  <c r="X12" i="5"/>
  <c r="Y13" i="5" s="1"/>
  <c r="P7" i="5"/>
  <c r="P12" i="5" s="1"/>
  <c r="AH8" i="3"/>
  <c r="AH12" i="3" s="1"/>
  <c r="W11" i="3"/>
  <c r="X11" i="3" s="1"/>
  <c r="U11" i="3"/>
  <c r="T11" i="3"/>
  <c r="N11" i="3"/>
  <c r="O11" i="3" s="1"/>
  <c r="M11" i="3"/>
  <c r="L11" i="3"/>
  <c r="K11" i="3"/>
  <c r="W10" i="3"/>
  <c r="U10" i="3"/>
  <c r="T10" i="3"/>
  <c r="N10" i="3"/>
  <c r="L10" i="3"/>
  <c r="K10" i="3"/>
  <c r="W9" i="3"/>
  <c r="X9" i="3" s="1"/>
  <c r="U9" i="3"/>
  <c r="T9" i="3"/>
  <c r="N9" i="3"/>
  <c r="L9" i="3"/>
  <c r="M9" i="3" s="1"/>
  <c r="K9" i="3"/>
  <c r="W8" i="3"/>
  <c r="U8" i="3"/>
  <c r="T8" i="3"/>
  <c r="N8" i="3"/>
  <c r="L8" i="3"/>
  <c r="K8" i="3"/>
  <c r="X7" i="3"/>
  <c r="W7" i="3"/>
  <c r="U7" i="3"/>
  <c r="T7" i="3"/>
  <c r="N7" i="3"/>
  <c r="L7" i="3"/>
  <c r="M7" i="3" s="1"/>
  <c r="K7" i="3"/>
  <c r="V6" i="3"/>
  <c r="N6" i="3"/>
  <c r="L6" i="3"/>
  <c r="K6" i="3"/>
  <c r="V5" i="3"/>
  <c r="N5" i="3"/>
  <c r="O5" i="3" s="1"/>
  <c r="L5" i="3"/>
  <c r="M5" i="3" s="1"/>
  <c r="P5" i="3" s="1"/>
  <c r="Y5" i="3" l="1"/>
  <c r="X6" i="3"/>
  <c r="V11" i="3"/>
  <c r="Y11" i="3" s="1"/>
  <c r="V10" i="3"/>
  <c r="Y10" i="3" s="1"/>
  <c r="V9" i="3"/>
  <c r="Y9" i="3" s="1"/>
  <c r="X10" i="3"/>
  <c r="V8" i="3"/>
  <c r="V7" i="3"/>
  <c r="Y7" i="3" s="1"/>
  <c r="X8" i="3"/>
  <c r="P9" i="3"/>
  <c r="M10" i="3"/>
  <c r="O10" i="3"/>
  <c r="M8" i="3"/>
  <c r="O9" i="3"/>
  <c r="O8" i="3"/>
  <c r="M6" i="3"/>
  <c r="O7" i="3"/>
  <c r="P7" i="3" s="1"/>
  <c r="O6" i="3"/>
  <c r="O12" i="3" s="1"/>
  <c r="X12" i="3"/>
  <c r="Y6" i="3"/>
  <c r="P11" i="3"/>
  <c r="Y13" i="3" l="1"/>
  <c r="P16" i="3" s="1"/>
  <c r="Y8" i="3"/>
  <c r="Y12" i="3" s="1"/>
  <c r="P6" i="3"/>
  <c r="P8" i="3"/>
  <c r="P10" i="3"/>
  <c r="P15" i="3" l="1"/>
  <c r="P12" i="3"/>
  <c r="P14" i="3" s="1"/>
  <c r="W11" i="1" l="1"/>
  <c r="U11" i="1"/>
  <c r="T11" i="1"/>
  <c r="W10" i="1"/>
  <c r="U10" i="1"/>
  <c r="T9" i="1"/>
  <c r="U9" i="1"/>
  <c r="T10" i="1"/>
  <c r="W9" i="1"/>
  <c r="W8" i="1"/>
  <c r="U8" i="1"/>
  <c r="T8" i="1"/>
  <c r="W7" i="1"/>
  <c r="U7" i="1"/>
  <c r="T7" i="1"/>
  <c r="W5" i="1"/>
  <c r="T6" i="1"/>
  <c r="N11" i="1"/>
  <c r="L11" i="1"/>
  <c r="K11" i="1"/>
  <c r="N10" i="1"/>
  <c r="L10" i="1"/>
  <c r="K10" i="1"/>
  <c r="N9" i="1"/>
  <c r="L9" i="1"/>
  <c r="K9" i="1"/>
  <c r="L8" i="1"/>
  <c r="N8" i="1"/>
  <c r="K8" i="1"/>
  <c r="N7" i="1"/>
  <c r="L7" i="1"/>
  <c r="K7" i="1"/>
  <c r="N6" i="1"/>
  <c r="L6" i="1"/>
  <c r="K6" i="1"/>
  <c r="N5" i="1" l="1"/>
  <c r="X9" i="1" l="1"/>
  <c r="X11" i="1"/>
  <c r="M11" i="1"/>
  <c r="O10" i="1"/>
  <c r="O7" i="1"/>
  <c r="O6" i="1"/>
  <c r="L5" i="1"/>
  <c r="M7" i="1"/>
  <c r="V8" i="1" l="1"/>
  <c r="V6" i="1"/>
  <c r="V7" i="1"/>
  <c r="X7" i="1"/>
  <c r="X8" i="1"/>
  <c r="V9" i="1"/>
  <c r="Y9" i="1" s="1"/>
  <c r="V10" i="1"/>
  <c r="X10" i="1"/>
  <c r="V11" i="1"/>
  <c r="Y11" i="1" s="1"/>
  <c r="X6" i="1"/>
  <c r="M8" i="1"/>
  <c r="O9" i="1"/>
  <c r="M10" i="1"/>
  <c r="P10" i="1" s="1"/>
  <c r="M9" i="1"/>
  <c r="O8" i="1"/>
  <c r="O11" i="1"/>
  <c r="P7" i="1"/>
  <c r="P6" i="1"/>
  <c r="AH12" i="1" l="1"/>
  <c r="Y12" i="1"/>
  <c r="P9" i="1"/>
  <c r="Y10" i="1"/>
  <c r="P8" i="1"/>
  <c r="Y6" i="1"/>
  <c r="Y8" i="1"/>
  <c r="Y7" i="1"/>
  <c r="X12" i="1"/>
  <c r="O12" i="1"/>
  <c r="P11" i="1"/>
  <c r="Y13" i="1" l="1"/>
  <c r="P12" i="1"/>
</calcChain>
</file>

<file path=xl/sharedStrings.xml><?xml version="1.0" encoding="utf-8"?>
<sst xmlns="http://schemas.openxmlformats.org/spreadsheetml/2006/main" count="755" uniqueCount="48">
  <si>
    <t>time</t>
  </si>
  <si>
    <t xml:space="preserve">strain </t>
  </si>
  <si>
    <t>shear stress</t>
  </si>
  <si>
    <t>creep compliance</t>
  </si>
  <si>
    <t>temperature</t>
  </si>
  <si>
    <t>cikel</t>
  </si>
  <si>
    <t>recovery</t>
  </si>
  <si>
    <t>creep</t>
  </si>
  <si>
    <t>(s)</t>
  </si>
  <si>
    <t>(/)</t>
  </si>
  <si>
    <t>(Pa)</t>
  </si>
  <si>
    <t>(1/Pa)</t>
  </si>
  <si>
    <t>(°C)</t>
  </si>
  <si>
    <t>stress</t>
  </si>
  <si>
    <t>cycle</t>
  </si>
  <si>
    <r>
      <t>g</t>
    </r>
    <r>
      <rPr>
        <b/>
        <vertAlign val="subscript"/>
        <sz val="12"/>
        <rFont val="Symbol"/>
        <family val="1"/>
        <charset val="2"/>
      </rPr>
      <t>0</t>
    </r>
  </si>
  <si>
    <r>
      <t>g</t>
    </r>
    <r>
      <rPr>
        <b/>
        <vertAlign val="subscript"/>
        <sz val="12"/>
        <rFont val="Arial"/>
        <family val="2"/>
        <charset val="238"/>
      </rPr>
      <t>c</t>
    </r>
  </si>
  <si>
    <r>
      <t>g</t>
    </r>
    <r>
      <rPr>
        <b/>
        <vertAlign val="subscript"/>
        <sz val="12"/>
        <rFont val="Arial"/>
        <family val="2"/>
        <charset val="238"/>
      </rPr>
      <t>1</t>
    </r>
  </si>
  <si>
    <r>
      <t>g</t>
    </r>
    <r>
      <rPr>
        <b/>
        <vertAlign val="subscript"/>
        <sz val="12"/>
        <rFont val="Arial"/>
        <family val="2"/>
        <charset val="238"/>
      </rPr>
      <t>r</t>
    </r>
  </si>
  <si>
    <r>
      <t>g</t>
    </r>
    <r>
      <rPr>
        <b/>
        <vertAlign val="subscript"/>
        <sz val="12"/>
        <rFont val="Arial"/>
        <family val="2"/>
        <charset val="238"/>
      </rPr>
      <t>10</t>
    </r>
  </si>
  <si>
    <t>(%)</t>
  </si>
  <si>
    <t>average</t>
  </si>
  <si>
    <t>percent difference in recovery</t>
  </si>
  <si>
    <t>%</t>
  </si>
  <si>
    <r>
      <t>percent difference in J</t>
    </r>
    <r>
      <rPr>
        <vertAlign val="subscript"/>
        <sz val="10"/>
        <rFont val="Arial"/>
        <family val="2"/>
        <charset val="238"/>
      </rPr>
      <t>nr</t>
    </r>
  </si>
  <si>
    <t>Gellan 20°C, 1% skuhan 2x 4vz 1</t>
  </si>
  <si>
    <t>zadna</t>
  </si>
  <si>
    <t>zdana creep</t>
  </si>
  <si>
    <t>Gellan 20°C, 1% skuhan 2x podaljšan 4vz 1</t>
  </si>
  <si>
    <t>Pa</t>
  </si>
  <si>
    <r>
      <t>Pa</t>
    </r>
    <r>
      <rPr>
        <vertAlign val="superscript"/>
        <sz val="10"/>
        <rFont val="Arial"/>
        <family val="2"/>
        <charset val="238"/>
      </rPr>
      <t>-1</t>
    </r>
  </si>
  <si>
    <r>
      <t>Jnr (Pa</t>
    </r>
    <r>
      <rPr>
        <b/>
        <vertAlign val="superscript"/>
        <sz val="10"/>
        <rFont val="Arial"/>
        <family val="2"/>
        <charset val="238"/>
      </rPr>
      <t>-1</t>
    </r>
    <r>
      <rPr>
        <b/>
        <sz val="10"/>
        <rFont val="Arial"/>
        <family val="2"/>
        <charset val="238"/>
      </rPr>
      <t>)</t>
    </r>
  </si>
  <si>
    <r>
      <t>J</t>
    </r>
    <r>
      <rPr>
        <b/>
        <vertAlign val="subscript"/>
        <sz val="10"/>
        <rFont val="Arial"/>
        <family val="2"/>
        <charset val="238"/>
      </rPr>
      <t xml:space="preserve">nr </t>
    </r>
    <r>
      <rPr>
        <b/>
        <sz val="10"/>
        <rFont val="Arial"/>
        <family val="2"/>
        <charset val="238"/>
      </rPr>
      <t>(Pa</t>
    </r>
    <r>
      <rPr>
        <b/>
        <vertAlign val="superscript"/>
        <sz val="10"/>
        <rFont val="Arial"/>
        <family val="2"/>
        <charset val="238"/>
      </rPr>
      <t>-1</t>
    </r>
    <r>
      <rPr>
        <b/>
        <sz val="10"/>
        <rFont val="Arial"/>
        <family val="2"/>
        <charset val="238"/>
      </rPr>
      <t>)</t>
    </r>
  </si>
  <si>
    <t>Gellan 20°C, 1% skuhan 2x podaljšan 2x 4vz 1</t>
  </si>
  <si>
    <t>Gellan 20°C, 1% skuhan 2x podaljšan 2x 4vz 2</t>
  </si>
  <si>
    <t>Gellan 20°C, 1% skuhan 2x podaljšan 4vz 2</t>
  </si>
  <si>
    <t>K1A96  20°C, 1% 1</t>
  </si>
  <si>
    <t>K1A96  20°C, 1% podaljšan 2</t>
  </si>
  <si>
    <t>K1A96  20°C, 1% podaljšan 2x 2</t>
  </si>
  <si>
    <t>K1A96  20°C, 1% 2</t>
  </si>
  <si>
    <t>K1A96  20°C, 1% podaljšan 3</t>
  </si>
  <si>
    <t>K1A96  20°C, 1% podaljšan 2x 3</t>
  </si>
  <si>
    <t>Xantan 20°C, 1% 3</t>
  </si>
  <si>
    <t>Xantan 20°C, 1% podaljšan 1</t>
  </si>
  <si>
    <t>Xantan 20°C, 1% podaljšan 2x 2</t>
  </si>
  <si>
    <t>Xantan 20°C, 1% 4</t>
  </si>
  <si>
    <t>Xantan 20°C, 1% podaljšan 2</t>
  </si>
  <si>
    <t>Xantan 20°C, 1% podaljšan 2x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</si>
</sst>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2" x14ac:knownFonts="1">
    <font>
      <sz val="10"/>
      <name val="Arial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Symbol"/>
      <family val="1"/>
      <charset val="2"/>
    </font>
    <font>
      <b/>
      <vertAlign val="subscript"/>
      <sz val="12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4"/>
      <color indexed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vertAlign val="sub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2"/>
      <color rgb="FFFF0000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10"/>
      <color rgb="FF00B0F0"/>
      <name val="Arial"/>
      <family val="2"/>
      <charset val="238"/>
    </font>
    <font>
      <b/>
      <sz val="10"/>
      <color rgb="FF00B050"/>
      <name val="Arial"/>
      <family val="2"/>
      <charset val="238"/>
    </font>
    <font>
      <b/>
      <sz val="10"/>
      <color rgb="FF92D05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5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0" fontId="4" fillId="3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165" fontId="0" fillId="0" borderId="0" xfId="0" applyNumberFormat="1"/>
    <xf numFmtId="0" fontId="9" fillId="3" borderId="0" xfId="0" applyFont="1" applyFill="1"/>
    <xf numFmtId="0" fontId="10" fillId="0" borderId="0" xfId="0" applyFont="1" applyAlignment="1">
      <alignment horizontal="center" vertical="center"/>
    </xf>
    <xf numFmtId="165" fontId="0" fillId="3" borderId="0" xfId="0" applyNumberFormat="1" applyFill="1"/>
    <xf numFmtId="164" fontId="0" fillId="0" borderId="0" xfId="0" applyNumberFormat="1"/>
    <xf numFmtId="0" fontId="3" fillId="4" borderId="0" xfId="0" applyFont="1" applyFill="1"/>
    <xf numFmtId="0" fontId="0" fillId="4" borderId="0" xfId="0" applyFill="1"/>
    <xf numFmtId="2" fontId="3" fillId="3" borderId="0" xfId="0" applyNumberFormat="1" applyFont="1" applyFill="1"/>
    <xf numFmtId="2" fontId="2" fillId="3" borderId="0" xfId="0" applyNumberFormat="1" applyFont="1" applyFill="1"/>
    <xf numFmtId="2" fontId="2" fillId="4" borderId="0" xfId="0" applyNumberFormat="1" applyFont="1" applyFill="1"/>
    <xf numFmtId="0" fontId="2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165" fontId="2" fillId="5" borderId="0" xfId="0" applyNumberFormat="1" applyFont="1" applyFill="1"/>
    <xf numFmtId="0" fontId="3" fillId="5" borderId="0" xfId="0" applyFont="1" applyFill="1"/>
    <xf numFmtId="0" fontId="3" fillId="0" borderId="0" xfId="1"/>
    <xf numFmtId="3" fontId="3" fillId="0" borderId="0" xfId="1" applyNumberForma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6" borderId="0" xfId="0" applyFill="1"/>
    <xf numFmtId="0" fontId="3" fillId="6" borderId="0" xfId="1" applyFill="1"/>
    <xf numFmtId="0" fontId="0" fillId="0" borderId="0" xfId="0" applyFill="1" applyAlignment="1">
      <alignment horizontal="center"/>
    </xf>
    <xf numFmtId="0" fontId="2" fillId="0" borderId="0" xfId="1" applyFont="1" applyFill="1"/>
    <xf numFmtId="0" fontId="18" fillId="0" borderId="0" xfId="0" applyFont="1"/>
    <xf numFmtId="0" fontId="3" fillId="0" borderId="0" xfId="0" applyFont="1"/>
    <xf numFmtId="0" fontId="17" fillId="0" borderId="0" xfId="0" applyFont="1"/>
    <xf numFmtId="0" fontId="0" fillId="7" borderId="0" xfId="0" applyFill="1"/>
    <xf numFmtId="0" fontId="3" fillId="7" borderId="0" xfId="1" applyFill="1"/>
    <xf numFmtId="0" fontId="0" fillId="8" borderId="0" xfId="0" applyFill="1"/>
    <xf numFmtId="0" fontId="0" fillId="9" borderId="0" xfId="0" applyFill="1"/>
    <xf numFmtId="0" fontId="3" fillId="8" borderId="0" xfId="1" applyFill="1"/>
    <xf numFmtId="0" fontId="3" fillId="9" borderId="0" xfId="1" applyFill="1"/>
    <xf numFmtId="0" fontId="0" fillId="0" borderId="0" xfId="0" applyBorder="1"/>
    <xf numFmtId="0" fontId="3" fillId="10" borderId="0" xfId="0" applyFont="1" applyFill="1" applyBorder="1"/>
    <xf numFmtId="0" fontId="0" fillId="10" borderId="0" xfId="0" applyFill="1" applyBorder="1"/>
    <xf numFmtId="2" fontId="2" fillId="10" borderId="0" xfId="0" applyNumberFormat="1" applyFont="1" applyFill="1" applyBorder="1"/>
    <xf numFmtId="0" fontId="19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2" fillId="13" borderId="0" xfId="0" applyFont="1" applyFill="1" applyAlignment="1">
      <alignment horizontal="center"/>
    </xf>
    <xf numFmtId="0" fontId="3" fillId="0" borderId="0" xfId="1" applyFill="1"/>
    <xf numFmtId="0" fontId="19" fillId="0" borderId="0" xfId="0" applyFont="1"/>
    <xf numFmtId="0" fontId="20" fillId="0" borderId="0" xfId="0" applyFont="1"/>
    <xf numFmtId="0" fontId="20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3" fontId="0" fillId="0" borderId="0" xfId="0" applyNumberFormat="1"/>
  </cellXfs>
  <cellStyles count="3">
    <cellStyle name="Navadno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Gellan</a:t>
            </a:r>
            <a:endParaRPr lang="sl-SI" baseline="0"/>
          </a:p>
        </c:rich>
      </c:tx>
      <c:layout>
        <c:manualLayout>
          <c:xMode val="edge"/>
          <c:yMode val="edge"/>
          <c:x val="0.4393860866401601"/>
          <c:y val="2.73037542662116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'Gellan 4vz'!$C$1:$D$1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'Gellan 4vz'!$B$4:$B$213</c:f>
              <c:numCache>
                <c:formatCode>General</c:formatCode>
                <c:ptCount val="210"/>
                <c:pt idx="0">
                  <c:v>0.2</c:v>
                </c:pt>
                <c:pt idx="1">
                  <c:v>0.502</c:v>
                </c:pt>
                <c:pt idx="2">
                  <c:v>0.95599999999999996</c:v>
                </c:pt>
                <c:pt idx="3">
                  <c:v>1.64</c:v>
                </c:pt>
                <c:pt idx="4">
                  <c:v>2.67</c:v>
                </c:pt>
                <c:pt idx="5">
                  <c:v>4.22</c:v>
                </c:pt>
                <c:pt idx="6">
                  <c:v>6.56</c:v>
                </c:pt>
                <c:pt idx="7">
                  <c:v>10.1</c:v>
                </c:pt>
                <c:pt idx="8">
                  <c:v>15.4</c:v>
                </c:pt>
                <c:pt idx="9">
                  <c:v>23.4</c:v>
                </c:pt>
                <c:pt idx="10">
                  <c:v>23.6</c:v>
                </c:pt>
                <c:pt idx="11">
                  <c:v>23.8</c:v>
                </c:pt>
                <c:pt idx="12">
                  <c:v>24.1</c:v>
                </c:pt>
                <c:pt idx="13">
                  <c:v>24.5</c:v>
                </c:pt>
                <c:pt idx="14">
                  <c:v>24.9</c:v>
                </c:pt>
                <c:pt idx="15">
                  <c:v>25.5</c:v>
                </c:pt>
                <c:pt idx="16">
                  <c:v>26.1</c:v>
                </c:pt>
                <c:pt idx="17">
                  <c:v>26.9</c:v>
                </c:pt>
                <c:pt idx="18">
                  <c:v>27.8</c:v>
                </c:pt>
                <c:pt idx="19">
                  <c:v>29</c:v>
                </c:pt>
                <c:pt idx="20">
                  <c:v>30.4</c:v>
                </c:pt>
                <c:pt idx="21">
                  <c:v>32.1</c:v>
                </c:pt>
                <c:pt idx="22">
                  <c:v>34.1</c:v>
                </c:pt>
                <c:pt idx="23">
                  <c:v>36.6</c:v>
                </c:pt>
                <c:pt idx="24">
                  <c:v>39.6</c:v>
                </c:pt>
                <c:pt idx="25">
                  <c:v>43.3</c:v>
                </c:pt>
                <c:pt idx="26">
                  <c:v>47.8</c:v>
                </c:pt>
                <c:pt idx="27">
                  <c:v>53.2</c:v>
                </c:pt>
                <c:pt idx="28">
                  <c:v>59.8</c:v>
                </c:pt>
                <c:pt idx="29">
                  <c:v>67.8</c:v>
                </c:pt>
                <c:pt idx="30">
                  <c:v>68</c:v>
                </c:pt>
                <c:pt idx="31">
                  <c:v>68.3</c:v>
                </c:pt>
                <c:pt idx="32">
                  <c:v>68.8</c:v>
                </c:pt>
                <c:pt idx="33">
                  <c:v>69.400000000000006</c:v>
                </c:pt>
                <c:pt idx="34">
                  <c:v>70.5</c:v>
                </c:pt>
                <c:pt idx="35">
                  <c:v>72</c:v>
                </c:pt>
                <c:pt idx="36">
                  <c:v>74.400000000000006</c:v>
                </c:pt>
                <c:pt idx="37">
                  <c:v>77.900000000000006</c:v>
                </c:pt>
                <c:pt idx="38">
                  <c:v>83.2</c:v>
                </c:pt>
                <c:pt idx="39">
                  <c:v>91.2</c:v>
                </c:pt>
                <c:pt idx="40">
                  <c:v>91.4</c:v>
                </c:pt>
                <c:pt idx="41">
                  <c:v>91.6</c:v>
                </c:pt>
                <c:pt idx="42">
                  <c:v>91.9</c:v>
                </c:pt>
                <c:pt idx="43">
                  <c:v>92.3</c:v>
                </c:pt>
                <c:pt idx="44">
                  <c:v>92.7</c:v>
                </c:pt>
                <c:pt idx="45">
                  <c:v>93.3</c:v>
                </c:pt>
                <c:pt idx="46">
                  <c:v>93.9</c:v>
                </c:pt>
                <c:pt idx="47">
                  <c:v>94.7</c:v>
                </c:pt>
                <c:pt idx="48">
                  <c:v>95.6</c:v>
                </c:pt>
                <c:pt idx="49">
                  <c:v>96.8</c:v>
                </c:pt>
                <c:pt idx="50">
                  <c:v>98.2</c:v>
                </c:pt>
                <c:pt idx="51">
                  <c:v>99.9</c:v>
                </c:pt>
                <c:pt idx="52">
                  <c:v>102</c:v>
                </c:pt>
                <c:pt idx="53">
                  <c:v>104</c:v>
                </c:pt>
                <c:pt idx="54">
                  <c:v>107</c:v>
                </c:pt>
                <c:pt idx="55">
                  <c:v>111</c:v>
                </c:pt>
                <c:pt idx="56">
                  <c:v>116</c:v>
                </c:pt>
                <c:pt idx="57">
                  <c:v>121</c:v>
                </c:pt>
                <c:pt idx="58">
                  <c:v>128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137</c:v>
                </c:pt>
                <c:pt idx="63">
                  <c:v>137</c:v>
                </c:pt>
                <c:pt idx="64">
                  <c:v>138</c:v>
                </c:pt>
                <c:pt idx="65">
                  <c:v>140</c:v>
                </c:pt>
                <c:pt idx="66">
                  <c:v>142</c:v>
                </c:pt>
                <c:pt idx="67">
                  <c:v>146</c:v>
                </c:pt>
                <c:pt idx="68">
                  <c:v>151</c:v>
                </c:pt>
                <c:pt idx="69">
                  <c:v>159</c:v>
                </c:pt>
                <c:pt idx="70">
                  <c:v>159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161</c:v>
                </c:pt>
                <c:pt idx="75">
                  <c:v>161</c:v>
                </c:pt>
                <c:pt idx="76">
                  <c:v>162</c:v>
                </c:pt>
                <c:pt idx="77">
                  <c:v>162</c:v>
                </c:pt>
                <c:pt idx="78">
                  <c:v>163</c:v>
                </c:pt>
                <c:pt idx="79">
                  <c:v>165</c:v>
                </c:pt>
                <c:pt idx="80">
                  <c:v>166</c:v>
                </c:pt>
                <c:pt idx="81">
                  <c:v>168</c:v>
                </c:pt>
                <c:pt idx="82">
                  <c:v>170</c:v>
                </c:pt>
                <c:pt idx="83">
                  <c:v>172</c:v>
                </c:pt>
                <c:pt idx="84">
                  <c:v>175</c:v>
                </c:pt>
                <c:pt idx="85">
                  <c:v>179</c:v>
                </c:pt>
                <c:pt idx="86">
                  <c:v>183</c:v>
                </c:pt>
                <c:pt idx="87">
                  <c:v>189</c:v>
                </c:pt>
                <c:pt idx="88">
                  <c:v>195</c:v>
                </c:pt>
                <c:pt idx="89">
                  <c:v>203</c:v>
                </c:pt>
                <c:pt idx="90">
                  <c:v>204</c:v>
                </c:pt>
                <c:pt idx="91">
                  <c:v>204</c:v>
                </c:pt>
                <c:pt idx="92">
                  <c:v>204</c:v>
                </c:pt>
                <c:pt idx="93">
                  <c:v>205</c:v>
                </c:pt>
                <c:pt idx="94">
                  <c:v>206</c:v>
                </c:pt>
                <c:pt idx="95">
                  <c:v>208</c:v>
                </c:pt>
                <c:pt idx="96">
                  <c:v>210</c:v>
                </c:pt>
                <c:pt idx="97">
                  <c:v>213</c:v>
                </c:pt>
                <c:pt idx="98">
                  <c:v>219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228</c:v>
                </c:pt>
                <c:pt idx="103">
                  <c:v>228</c:v>
                </c:pt>
                <c:pt idx="104">
                  <c:v>228</c:v>
                </c:pt>
                <c:pt idx="105">
                  <c:v>229</c:v>
                </c:pt>
                <c:pt idx="106">
                  <c:v>229</c:v>
                </c:pt>
                <c:pt idx="107">
                  <c:v>230</c:v>
                </c:pt>
                <c:pt idx="108">
                  <c:v>231</c:v>
                </c:pt>
                <c:pt idx="109">
                  <c:v>232</c:v>
                </c:pt>
                <c:pt idx="110">
                  <c:v>234</c:v>
                </c:pt>
                <c:pt idx="111">
                  <c:v>235</c:v>
                </c:pt>
                <c:pt idx="112">
                  <c:v>238</c:v>
                </c:pt>
                <c:pt idx="113">
                  <c:v>240</c:v>
                </c:pt>
                <c:pt idx="114">
                  <c:v>243</c:v>
                </c:pt>
                <c:pt idx="115">
                  <c:v>247</c:v>
                </c:pt>
                <c:pt idx="116">
                  <c:v>251</c:v>
                </c:pt>
                <c:pt idx="117">
                  <c:v>257</c:v>
                </c:pt>
                <c:pt idx="118">
                  <c:v>263</c:v>
                </c:pt>
                <c:pt idx="119">
                  <c:v>271</c:v>
                </c:pt>
                <c:pt idx="120">
                  <c:v>271</c:v>
                </c:pt>
                <c:pt idx="121">
                  <c:v>272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278</c:v>
                </c:pt>
                <c:pt idx="127">
                  <c:v>281</c:v>
                </c:pt>
                <c:pt idx="128">
                  <c:v>287</c:v>
                </c:pt>
                <c:pt idx="129">
                  <c:v>295</c:v>
                </c:pt>
                <c:pt idx="130">
                  <c:v>295</c:v>
                </c:pt>
                <c:pt idx="131">
                  <c:v>295</c:v>
                </c:pt>
                <c:pt idx="132">
                  <c:v>295</c:v>
                </c:pt>
                <c:pt idx="133">
                  <c:v>296</c:v>
                </c:pt>
                <c:pt idx="134">
                  <c:v>296</c:v>
                </c:pt>
                <c:pt idx="135">
                  <c:v>297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300</c:v>
                </c:pt>
                <c:pt idx="140">
                  <c:v>302</c:v>
                </c:pt>
                <c:pt idx="141">
                  <c:v>303</c:v>
                </c:pt>
                <c:pt idx="142">
                  <c:v>305</c:v>
                </c:pt>
                <c:pt idx="143">
                  <c:v>308</c:v>
                </c:pt>
                <c:pt idx="144">
                  <c:v>311</c:v>
                </c:pt>
                <c:pt idx="145">
                  <c:v>315</c:v>
                </c:pt>
                <c:pt idx="146">
                  <c:v>319</c:v>
                </c:pt>
                <c:pt idx="147">
                  <c:v>324</c:v>
                </c:pt>
                <c:pt idx="148">
                  <c:v>331</c:v>
                </c:pt>
                <c:pt idx="149">
                  <c:v>339</c:v>
                </c:pt>
                <c:pt idx="150">
                  <c:v>339</c:v>
                </c:pt>
                <c:pt idx="151">
                  <c:v>339</c:v>
                </c:pt>
                <c:pt idx="152">
                  <c:v>340</c:v>
                </c:pt>
                <c:pt idx="153">
                  <c:v>341</c:v>
                </c:pt>
                <c:pt idx="154">
                  <c:v>342</c:v>
                </c:pt>
                <c:pt idx="155">
                  <c:v>343</c:v>
                </c:pt>
                <c:pt idx="156">
                  <c:v>346</c:v>
                </c:pt>
                <c:pt idx="157">
                  <c:v>349</c:v>
                </c:pt>
                <c:pt idx="158">
                  <c:v>354</c:v>
                </c:pt>
                <c:pt idx="159">
                  <c:v>362</c:v>
                </c:pt>
                <c:pt idx="160">
                  <c:v>363</c:v>
                </c:pt>
                <c:pt idx="161">
                  <c:v>363</c:v>
                </c:pt>
                <c:pt idx="162">
                  <c:v>363</c:v>
                </c:pt>
                <c:pt idx="163">
                  <c:v>363</c:v>
                </c:pt>
                <c:pt idx="164">
                  <c:v>364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371</c:v>
                </c:pt>
                <c:pt idx="172">
                  <c:v>373</c:v>
                </c:pt>
                <c:pt idx="173">
                  <c:v>376</c:v>
                </c:pt>
                <c:pt idx="174">
                  <c:v>379</c:v>
                </c:pt>
                <c:pt idx="175">
                  <c:v>382</c:v>
                </c:pt>
                <c:pt idx="176">
                  <c:v>387</c:v>
                </c:pt>
                <c:pt idx="177">
                  <c:v>392</c:v>
                </c:pt>
                <c:pt idx="178">
                  <c:v>399</c:v>
                </c:pt>
                <c:pt idx="179">
                  <c:v>407</c:v>
                </c:pt>
                <c:pt idx="180">
                  <c:v>407</c:v>
                </c:pt>
                <c:pt idx="181">
                  <c:v>407</c:v>
                </c:pt>
                <c:pt idx="182">
                  <c:v>408</c:v>
                </c:pt>
                <c:pt idx="183">
                  <c:v>408</c:v>
                </c:pt>
                <c:pt idx="184">
                  <c:v>409</c:v>
                </c:pt>
                <c:pt idx="185">
                  <c:v>411</c:v>
                </c:pt>
                <c:pt idx="186">
                  <c:v>413</c:v>
                </c:pt>
                <c:pt idx="187">
                  <c:v>417</c:v>
                </c:pt>
                <c:pt idx="188">
                  <c:v>422</c:v>
                </c:pt>
                <c:pt idx="189">
                  <c:v>430</c:v>
                </c:pt>
                <c:pt idx="190">
                  <c:v>430</c:v>
                </c:pt>
                <c:pt idx="191">
                  <c:v>431</c:v>
                </c:pt>
                <c:pt idx="192">
                  <c:v>431</c:v>
                </c:pt>
                <c:pt idx="193">
                  <c:v>431</c:v>
                </c:pt>
                <c:pt idx="194">
                  <c:v>432</c:v>
                </c:pt>
                <c:pt idx="195">
                  <c:v>432</c:v>
                </c:pt>
                <c:pt idx="196">
                  <c:v>433</c:v>
                </c:pt>
                <c:pt idx="197">
                  <c:v>434</c:v>
                </c:pt>
                <c:pt idx="198">
                  <c:v>435</c:v>
                </c:pt>
                <c:pt idx="199">
                  <c:v>436</c:v>
                </c:pt>
                <c:pt idx="200">
                  <c:v>437</c:v>
                </c:pt>
                <c:pt idx="201">
                  <c:v>439</c:v>
                </c:pt>
                <c:pt idx="202">
                  <c:v>441</c:v>
                </c:pt>
                <c:pt idx="203">
                  <c:v>443</c:v>
                </c:pt>
                <c:pt idx="204">
                  <c:v>446</c:v>
                </c:pt>
                <c:pt idx="205">
                  <c:v>450</c:v>
                </c:pt>
                <c:pt idx="206">
                  <c:v>455</c:v>
                </c:pt>
                <c:pt idx="207">
                  <c:v>460</c:v>
                </c:pt>
                <c:pt idx="208">
                  <c:v>467</c:v>
                </c:pt>
                <c:pt idx="209">
                  <c:v>475</c:v>
                </c:pt>
              </c:numCache>
            </c:numRef>
          </c:xVal>
          <c:yVal>
            <c:numRef>
              <c:f>'Gellan 4vz'!$C$4:$C$213</c:f>
              <c:numCache>
                <c:formatCode>General</c:formatCode>
                <c:ptCount val="210"/>
                <c:pt idx="0">
                  <c:v>0.435</c:v>
                </c:pt>
                <c:pt idx="1">
                  <c:v>0.41499999999999998</c:v>
                </c:pt>
                <c:pt idx="2">
                  <c:v>0.439</c:v>
                </c:pt>
                <c:pt idx="3">
                  <c:v>0.442</c:v>
                </c:pt>
                <c:pt idx="4">
                  <c:v>0.495</c:v>
                </c:pt>
                <c:pt idx="5">
                  <c:v>0.54900000000000004</c:v>
                </c:pt>
                <c:pt idx="6">
                  <c:v>0.60599999999999998</c:v>
                </c:pt>
                <c:pt idx="7">
                  <c:v>0.66500000000000004</c:v>
                </c:pt>
                <c:pt idx="8">
                  <c:v>0.72899999999999998</c:v>
                </c:pt>
                <c:pt idx="9">
                  <c:v>0.79700000000000004</c:v>
                </c:pt>
                <c:pt idx="10">
                  <c:v>0.39200000000000002</c:v>
                </c:pt>
                <c:pt idx="11">
                  <c:v>0.38300000000000001</c:v>
                </c:pt>
                <c:pt idx="12">
                  <c:v>0.36699999999999999</c:v>
                </c:pt>
                <c:pt idx="13">
                  <c:v>0.36199999999999999</c:v>
                </c:pt>
                <c:pt idx="14">
                  <c:v>0.35499999999999998</c:v>
                </c:pt>
                <c:pt idx="15">
                  <c:v>0.34</c:v>
                </c:pt>
                <c:pt idx="16">
                  <c:v>0.312</c:v>
                </c:pt>
                <c:pt idx="17">
                  <c:v>0.28599999999999998</c:v>
                </c:pt>
                <c:pt idx="18">
                  <c:v>0.26100000000000001</c:v>
                </c:pt>
                <c:pt idx="19">
                  <c:v>0.23699999999999999</c:v>
                </c:pt>
                <c:pt idx="20">
                  <c:v>0.214</c:v>
                </c:pt>
                <c:pt idx="21">
                  <c:v>0.192</c:v>
                </c:pt>
                <c:pt idx="22">
                  <c:v>0.17100000000000001</c:v>
                </c:pt>
                <c:pt idx="23">
                  <c:v>0.15</c:v>
                </c:pt>
                <c:pt idx="24">
                  <c:v>0.13</c:v>
                </c:pt>
                <c:pt idx="25">
                  <c:v>0.111</c:v>
                </c:pt>
                <c:pt idx="26">
                  <c:v>9.3700000000000006E-2</c:v>
                </c:pt>
                <c:pt idx="27">
                  <c:v>7.6700000000000004E-2</c:v>
                </c:pt>
                <c:pt idx="28">
                  <c:v>6.0499999999999998E-2</c:v>
                </c:pt>
                <c:pt idx="29">
                  <c:v>4.4999999999999998E-2</c:v>
                </c:pt>
                <c:pt idx="30">
                  <c:v>0.48799999999999999</c:v>
                </c:pt>
                <c:pt idx="31">
                  <c:v>0.48299999999999998</c:v>
                </c:pt>
                <c:pt idx="32">
                  <c:v>0.48899999999999999</c:v>
                </c:pt>
                <c:pt idx="33">
                  <c:v>0.496</c:v>
                </c:pt>
                <c:pt idx="34">
                  <c:v>0.54900000000000004</c:v>
                </c:pt>
                <c:pt idx="35">
                  <c:v>0.60299999999999998</c:v>
                </c:pt>
                <c:pt idx="36">
                  <c:v>0.65900000000000003</c:v>
                </c:pt>
                <c:pt idx="37">
                  <c:v>0.71699999999999997</c:v>
                </c:pt>
                <c:pt idx="38">
                  <c:v>0.77800000000000002</c:v>
                </c:pt>
                <c:pt idx="39">
                  <c:v>0.84199999999999997</c:v>
                </c:pt>
                <c:pt idx="40">
                  <c:v>0.42699999999999999</c:v>
                </c:pt>
                <c:pt idx="41">
                  <c:v>0.435</c:v>
                </c:pt>
                <c:pt idx="42">
                  <c:v>0.42199999999999999</c:v>
                </c:pt>
                <c:pt idx="43">
                  <c:v>0.40200000000000002</c:v>
                </c:pt>
                <c:pt idx="44">
                  <c:v>0.39700000000000002</c:v>
                </c:pt>
                <c:pt idx="45">
                  <c:v>0.38300000000000001</c:v>
                </c:pt>
                <c:pt idx="46">
                  <c:v>0.35499999999999998</c:v>
                </c:pt>
                <c:pt idx="47">
                  <c:v>0.32900000000000001</c:v>
                </c:pt>
                <c:pt idx="48">
                  <c:v>0.30299999999999999</c:v>
                </c:pt>
                <c:pt idx="49">
                  <c:v>0.27900000000000003</c:v>
                </c:pt>
                <c:pt idx="50">
                  <c:v>0.25600000000000001</c:v>
                </c:pt>
                <c:pt idx="51">
                  <c:v>0.23300000000000001</c:v>
                </c:pt>
                <c:pt idx="52">
                  <c:v>0.21</c:v>
                </c:pt>
                <c:pt idx="53">
                  <c:v>0.189</c:v>
                </c:pt>
                <c:pt idx="54">
                  <c:v>0.16900000000000001</c:v>
                </c:pt>
                <c:pt idx="55">
                  <c:v>0.14899999999999999</c:v>
                </c:pt>
                <c:pt idx="56">
                  <c:v>0.13</c:v>
                </c:pt>
                <c:pt idx="57">
                  <c:v>0.111</c:v>
                </c:pt>
                <c:pt idx="58">
                  <c:v>9.2799999999999994E-2</c:v>
                </c:pt>
                <c:pt idx="59">
                  <c:v>7.5499999999999998E-2</c:v>
                </c:pt>
                <c:pt idx="60">
                  <c:v>0.52100000000000002</c:v>
                </c:pt>
                <c:pt idx="61">
                  <c:v>0.51200000000000001</c:v>
                </c:pt>
                <c:pt idx="62">
                  <c:v>0.52900000000000003</c:v>
                </c:pt>
                <c:pt idx="63">
                  <c:v>0.52500000000000002</c:v>
                </c:pt>
                <c:pt idx="64">
                  <c:v>0.57799999999999996</c:v>
                </c:pt>
                <c:pt idx="65">
                  <c:v>0.63200000000000001</c:v>
                </c:pt>
                <c:pt idx="66">
                  <c:v>0.68600000000000005</c:v>
                </c:pt>
                <c:pt idx="67">
                  <c:v>0.74299999999999999</c:v>
                </c:pt>
                <c:pt idx="68">
                  <c:v>0.80300000000000005</c:v>
                </c:pt>
                <c:pt idx="69">
                  <c:v>0.86599999999999999</c:v>
                </c:pt>
                <c:pt idx="70">
                  <c:v>0.45700000000000002</c:v>
                </c:pt>
                <c:pt idx="71">
                  <c:v>0.46300000000000002</c:v>
                </c:pt>
                <c:pt idx="72">
                  <c:v>0.45500000000000002</c:v>
                </c:pt>
                <c:pt idx="73">
                  <c:v>0.432</c:v>
                </c:pt>
                <c:pt idx="74">
                  <c:v>0.41899999999999998</c:v>
                </c:pt>
                <c:pt idx="75">
                  <c:v>0.40699999999999997</c:v>
                </c:pt>
                <c:pt idx="76">
                  <c:v>0.379</c:v>
                </c:pt>
                <c:pt idx="77">
                  <c:v>0.35299999999999998</c:v>
                </c:pt>
                <c:pt idx="78">
                  <c:v>0.32800000000000001</c:v>
                </c:pt>
                <c:pt idx="79">
                  <c:v>0.30299999999999999</c:v>
                </c:pt>
                <c:pt idx="80">
                  <c:v>0.28000000000000003</c:v>
                </c:pt>
                <c:pt idx="81">
                  <c:v>0.25700000000000001</c:v>
                </c:pt>
                <c:pt idx="82">
                  <c:v>0.23400000000000001</c:v>
                </c:pt>
                <c:pt idx="83">
                  <c:v>0.21299999999999999</c:v>
                </c:pt>
                <c:pt idx="84">
                  <c:v>0.192</c:v>
                </c:pt>
                <c:pt idx="85">
                  <c:v>0.17199999999999999</c:v>
                </c:pt>
                <c:pt idx="86">
                  <c:v>0.152</c:v>
                </c:pt>
                <c:pt idx="87">
                  <c:v>0.13300000000000001</c:v>
                </c:pt>
                <c:pt idx="88">
                  <c:v>0.114</c:v>
                </c:pt>
                <c:pt idx="89">
                  <c:v>9.6699999999999994E-2</c:v>
                </c:pt>
                <c:pt idx="90">
                  <c:v>0.54100000000000004</c:v>
                </c:pt>
                <c:pt idx="91">
                  <c:v>0.51900000000000002</c:v>
                </c:pt>
                <c:pt idx="92">
                  <c:v>0.53700000000000003</c:v>
                </c:pt>
                <c:pt idx="93">
                  <c:v>0.54500000000000004</c:v>
                </c:pt>
                <c:pt idx="94">
                  <c:v>0.59799999999999998</c:v>
                </c:pt>
                <c:pt idx="95">
                  <c:v>0.65100000000000002</c:v>
                </c:pt>
                <c:pt idx="96">
                  <c:v>0.70599999999999996</c:v>
                </c:pt>
                <c:pt idx="97">
                  <c:v>0.76200000000000001</c:v>
                </c:pt>
                <c:pt idx="98">
                  <c:v>0.82099999999999995</c:v>
                </c:pt>
                <c:pt idx="99">
                  <c:v>0.88300000000000001</c:v>
                </c:pt>
                <c:pt idx="100">
                  <c:v>0.48699999999999999</c:v>
                </c:pt>
                <c:pt idx="101">
                  <c:v>0.48799999999999999</c:v>
                </c:pt>
                <c:pt idx="102">
                  <c:v>0.47199999999999998</c:v>
                </c:pt>
                <c:pt idx="103">
                  <c:v>0.45200000000000001</c:v>
                </c:pt>
                <c:pt idx="104">
                  <c:v>0.43099999999999999</c:v>
                </c:pt>
                <c:pt idx="105">
                  <c:v>0.42499999999999999</c:v>
                </c:pt>
                <c:pt idx="106">
                  <c:v>0.39800000000000002</c:v>
                </c:pt>
                <c:pt idx="107">
                  <c:v>0.371</c:v>
                </c:pt>
                <c:pt idx="108">
                  <c:v>0.34599999999999997</c:v>
                </c:pt>
                <c:pt idx="109">
                  <c:v>0.32100000000000001</c:v>
                </c:pt>
                <c:pt idx="110">
                  <c:v>0.29799999999999999</c:v>
                </c:pt>
                <c:pt idx="111">
                  <c:v>0.27500000000000002</c:v>
                </c:pt>
                <c:pt idx="112">
                  <c:v>0.253</c:v>
                </c:pt>
                <c:pt idx="113">
                  <c:v>0.23100000000000001</c:v>
                </c:pt>
                <c:pt idx="114">
                  <c:v>0.21</c:v>
                </c:pt>
                <c:pt idx="115">
                  <c:v>0.19</c:v>
                </c:pt>
                <c:pt idx="116">
                  <c:v>0.17</c:v>
                </c:pt>
                <c:pt idx="117">
                  <c:v>0.151</c:v>
                </c:pt>
                <c:pt idx="118">
                  <c:v>0.13200000000000001</c:v>
                </c:pt>
                <c:pt idx="119">
                  <c:v>0.114</c:v>
                </c:pt>
                <c:pt idx="120">
                  <c:v>0.56100000000000005</c:v>
                </c:pt>
                <c:pt idx="121">
                  <c:v>0.55300000000000005</c:v>
                </c:pt>
                <c:pt idx="122">
                  <c:v>0.55700000000000005</c:v>
                </c:pt>
                <c:pt idx="123">
                  <c:v>0.56200000000000006</c:v>
                </c:pt>
                <c:pt idx="124">
                  <c:v>0.61499999999999999</c:v>
                </c:pt>
                <c:pt idx="125">
                  <c:v>0.66800000000000004</c:v>
                </c:pt>
                <c:pt idx="126">
                  <c:v>0.72199999999999998</c:v>
                </c:pt>
                <c:pt idx="127">
                  <c:v>0.77800000000000002</c:v>
                </c:pt>
                <c:pt idx="128">
                  <c:v>0.83699999999999997</c:v>
                </c:pt>
                <c:pt idx="129">
                  <c:v>0.89800000000000002</c:v>
                </c:pt>
                <c:pt idx="130">
                  <c:v>0.48799999999999999</c:v>
                </c:pt>
                <c:pt idx="131">
                  <c:v>0.497</c:v>
                </c:pt>
                <c:pt idx="132">
                  <c:v>0.48299999999999998</c:v>
                </c:pt>
                <c:pt idx="133">
                  <c:v>0.47199999999999998</c:v>
                </c:pt>
                <c:pt idx="134">
                  <c:v>0.46</c:v>
                </c:pt>
                <c:pt idx="135">
                  <c:v>0.44</c:v>
                </c:pt>
                <c:pt idx="136">
                  <c:v>0.41299999999999998</c:v>
                </c:pt>
                <c:pt idx="137">
                  <c:v>0.38700000000000001</c:v>
                </c:pt>
                <c:pt idx="138">
                  <c:v>0.36099999999999999</c:v>
                </c:pt>
                <c:pt idx="139">
                  <c:v>0.33700000000000002</c:v>
                </c:pt>
                <c:pt idx="140">
                  <c:v>0.313</c:v>
                </c:pt>
                <c:pt idx="141">
                  <c:v>0.28999999999999998</c:v>
                </c:pt>
                <c:pt idx="142">
                  <c:v>0.26800000000000002</c:v>
                </c:pt>
                <c:pt idx="143">
                  <c:v>0.246</c:v>
                </c:pt>
                <c:pt idx="144">
                  <c:v>0.22500000000000001</c:v>
                </c:pt>
                <c:pt idx="145">
                  <c:v>0.20499999999999999</c:v>
                </c:pt>
                <c:pt idx="146">
                  <c:v>0.185</c:v>
                </c:pt>
                <c:pt idx="147">
                  <c:v>0.16600000000000001</c:v>
                </c:pt>
                <c:pt idx="148">
                  <c:v>0.14699999999999999</c:v>
                </c:pt>
                <c:pt idx="149">
                  <c:v>0.129</c:v>
                </c:pt>
                <c:pt idx="150">
                  <c:v>0.57099999999999995</c:v>
                </c:pt>
                <c:pt idx="151">
                  <c:v>0.55300000000000005</c:v>
                </c:pt>
                <c:pt idx="152">
                  <c:v>0.56399999999999995</c:v>
                </c:pt>
                <c:pt idx="153">
                  <c:v>0.57599999999999996</c:v>
                </c:pt>
                <c:pt idx="154">
                  <c:v>0.629</c:v>
                </c:pt>
                <c:pt idx="155">
                  <c:v>0.68200000000000005</c:v>
                </c:pt>
                <c:pt idx="156">
                  <c:v>0.73599999999999999</c:v>
                </c:pt>
                <c:pt idx="157">
                  <c:v>0.79200000000000004</c:v>
                </c:pt>
                <c:pt idx="158">
                  <c:v>0.85</c:v>
                </c:pt>
                <c:pt idx="159">
                  <c:v>0.91100000000000003</c:v>
                </c:pt>
                <c:pt idx="160">
                  <c:v>0.501</c:v>
                </c:pt>
                <c:pt idx="161">
                  <c:v>0.51900000000000002</c:v>
                </c:pt>
                <c:pt idx="162">
                  <c:v>0.498</c:v>
                </c:pt>
                <c:pt idx="163">
                  <c:v>0.48199999999999998</c:v>
                </c:pt>
                <c:pt idx="164">
                  <c:v>0.47399999999999998</c:v>
                </c:pt>
                <c:pt idx="165">
                  <c:v>0.45400000000000001</c:v>
                </c:pt>
                <c:pt idx="166">
                  <c:v>0.42599999999999999</c:v>
                </c:pt>
                <c:pt idx="167">
                  <c:v>0.4</c:v>
                </c:pt>
                <c:pt idx="168">
                  <c:v>0.374</c:v>
                </c:pt>
                <c:pt idx="169">
                  <c:v>0.35</c:v>
                </c:pt>
                <c:pt idx="170">
                  <c:v>0.32700000000000001</c:v>
                </c:pt>
                <c:pt idx="171">
                  <c:v>0.30399999999999999</c:v>
                </c:pt>
                <c:pt idx="172">
                  <c:v>0.28100000000000003</c:v>
                </c:pt>
                <c:pt idx="173">
                  <c:v>0.26</c:v>
                </c:pt>
                <c:pt idx="174">
                  <c:v>0.23899999999999999</c:v>
                </c:pt>
                <c:pt idx="175">
                  <c:v>0.218</c:v>
                </c:pt>
                <c:pt idx="176">
                  <c:v>0.19900000000000001</c:v>
                </c:pt>
                <c:pt idx="177">
                  <c:v>0.18</c:v>
                </c:pt>
                <c:pt idx="178">
                  <c:v>0.161</c:v>
                </c:pt>
                <c:pt idx="179">
                  <c:v>0.14299999999999999</c:v>
                </c:pt>
                <c:pt idx="180">
                  <c:v>0.57899999999999996</c:v>
                </c:pt>
                <c:pt idx="181">
                  <c:v>0.56000000000000005</c:v>
                </c:pt>
                <c:pt idx="182">
                  <c:v>0.56200000000000006</c:v>
                </c:pt>
                <c:pt idx="183">
                  <c:v>0.58899999999999997</c:v>
                </c:pt>
                <c:pt idx="184">
                  <c:v>0.64100000000000001</c:v>
                </c:pt>
                <c:pt idx="185">
                  <c:v>0.69399999999999995</c:v>
                </c:pt>
                <c:pt idx="186">
                  <c:v>0.748</c:v>
                </c:pt>
                <c:pt idx="187">
                  <c:v>0.80400000000000005</c:v>
                </c:pt>
                <c:pt idx="188">
                  <c:v>0.86199999999999999</c:v>
                </c:pt>
                <c:pt idx="189">
                  <c:v>0.92200000000000004</c:v>
                </c:pt>
                <c:pt idx="190">
                  <c:v>0.52200000000000002</c:v>
                </c:pt>
                <c:pt idx="191">
                  <c:v>0.53100000000000003</c:v>
                </c:pt>
                <c:pt idx="192">
                  <c:v>0.52</c:v>
                </c:pt>
                <c:pt idx="193">
                  <c:v>0.51800000000000002</c:v>
                </c:pt>
                <c:pt idx="194">
                  <c:v>0.48199999999999998</c:v>
                </c:pt>
                <c:pt idx="195">
                  <c:v>0.46600000000000003</c:v>
                </c:pt>
                <c:pt idx="196">
                  <c:v>0.438</c:v>
                </c:pt>
                <c:pt idx="197">
                  <c:v>0.41199999999999998</c:v>
                </c:pt>
                <c:pt idx="198">
                  <c:v>0.38700000000000001</c:v>
                </c:pt>
                <c:pt idx="199">
                  <c:v>0.36199999999999999</c:v>
                </c:pt>
                <c:pt idx="200">
                  <c:v>0.33900000000000002</c:v>
                </c:pt>
                <c:pt idx="201">
                  <c:v>0.316</c:v>
                </c:pt>
                <c:pt idx="202">
                  <c:v>0.29399999999999998</c:v>
                </c:pt>
                <c:pt idx="203">
                  <c:v>0.27300000000000002</c:v>
                </c:pt>
                <c:pt idx="204">
                  <c:v>0.252</c:v>
                </c:pt>
                <c:pt idx="205">
                  <c:v>0.23100000000000001</c:v>
                </c:pt>
                <c:pt idx="206">
                  <c:v>0.21199999999999999</c:v>
                </c:pt>
                <c:pt idx="207">
                  <c:v>0.193</c:v>
                </c:pt>
                <c:pt idx="208">
                  <c:v>0.17399999999999999</c:v>
                </c:pt>
                <c:pt idx="209">
                  <c:v>0.156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29088"/>
        <c:axId val="85594112"/>
      </c:scatterChart>
      <c:valAx>
        <c:axId val="8512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85594112"/>
        <c:crosses val="autoZero"/>
        <c:crossBetween val="midCat"/>
      </c:valAx>
      <c:valAx>
        <c:axId val="85594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512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Gellan</a:t>
            </a:r>
            <a:endParaRPr lang="sl-SI" baseline="0"/>
          </a:p>
        </c:rich>
      </c:tx>
      <c:layout>
        <c:manualLayout>
          <c:xMode val="edge"/>
          <c:yMode val="edge"/>
          <c:x val="0.4393860866401601"/>
          <c:y val="2.73037542662116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'Gellan 4vz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'Gellan 4vz (2)'!$B$4:$B$213</c:f>
              <c:numCache>
                <c:formatCode>General</c:formatCode>
                <c:ptCount val="210"/>
                <c:pt idx="0">
                  <c:v>0.2</c:v>
                </c:pt>
                <c:pt idx="1">
                  <c:v>0.502</c:v>
                </c:pt>
                <c:pt idx="2">
                  <c:v>0.95599999999999996</c:v>
                </c:pt>
                <c:pt idx="3">
                  <c:v>1.64</c:v>
                </c:pt>
                <c:pt idx="4">
                  <c:v>2.67</c:v>
                </c:pt>
                <c:pt idx="5">
                  <c:v>4.22</c:v>
                </c:pt>
                <c:pt idx="6">
                  <c:v>6.56</c:v>
                </c:pt>
                <c:pt idx="7">
                  <c:v>10.1</c:v>
                </c:pt>
                <c:pt idx="8">
                  <c:v>15.4</c:v>
                </c:pt>
                <c:pt idx="9">
                  <c:v>23.4</c:v>
                </c:pt>
                <c:pt idx="10">
                  <c:v>23.6</c:v>
                </c:pt>
                <c:pt idx="11">
                  <c:v>23.8</c:v>
                </c:pt>
                <c:pt idx="12">
                  <c:v>24.1</c:v>
                </c:pt>
                <c:pt idx="13">
                  <c:v>24.5</c:v>
                </c:pt>
                <c:pt idx="14">
                  <c:v>24.9</c:v>
                </c:pt>
                <c:pt idx="15">
                  <c:v>25.5</c:v>
                </c:pt>
                <c:pt idx="16">
                  <c:v>26.1</c:v>
                </c:pt>
                <c:pt idx="17">
                  <c:v>26.9</c:v>
                </c:pt>
                <c:pt idx="18">
                  <c:v>27.8</c:v>
                </c:pt>
                <c:pt idx="19">
                  <c:v>29</c:v>
                </c:pt>
                <c:pt idx="20">
                  <c:v>30.4</c:v>
                </c:pt>
                <c:pt idx="21">
                  <c:v>32.1</c:v>
                </c:pt>
                <c:pt idx="22">
                  <c:v>34.1</c:v>
                </c:pt>
                <c:pt idx="23">
                  <c:v>36.6</c:v>
                </c:pt>
                <c:pt idx="24">
                  <c:v>39.6</c:v>
                </c:pt>
                <c:pt idx="25">
                  <c:v>43.3</c:v>
                </c:pt>
                <c:pt idx="26">
                  <c:v>47.8</c:v>
                </c:pt>
                <c:pt idx="27">
                  <c:v>53.2</c:v>
                </c:pt>
                <c:pt idx="28">
                  <c:v>59.8</c:v>
                </c:pt>
                <c:pt idx="29">
                  <c:v>67.8</c:v>
                </c:pt>
                <c:pt idx="30">
                  <c:v>68</c:v>
                </c:pt>
                <c:pt idx="31">
                  <c:v>68.3</c:v>
                </c:pt>
                <c:pt idx="32">
                  <c:v>68.8</c:v>
                </c:pt>
                <c:pt idx="33">
                  <c:v>69.400000000000006</c:v>
                </c:pt>
                <c:pt idx="34">
                  <c:v>70.5</c:v>
                </c:pt>
                <c:pt idx="35">
                  <c:v>72</c:v>
                </c:pt>
                <c:pt idx="36">
                  <c:v>74.400000000000006</c:v>
                </c:pt>
                <c:pt idx="37">
                  <c:v>77.900000000000006</c:v>
                </c:pt>
                <c:pt idx="38">
                  <c:v>83.2</c:v>
                </c:pt>
                <c:pt idx="39">
                  <c:v>91.2</c:v>
                </c:pt>
                <c:pt idx="40">
                  <c:v>91.4</c:v>
                </c:pt>
                <c:pt idx="41">
                  <c:v>91.6</c:v>
                </c:pt>
                <c:pt idx="42">
                  <c:v>91.9</c:v>
                </c:pt>
                <c:pt idx="43">
                  <c:v>92.3</c:v>
                </c:pt>
                <c:pt idx="44">
                  <c:v>92.7</c:v>
                </c:pt>
                <c:pt idx="45">
                  <c:v>93.3</c:v>
                </c:pt>
                <c:pt idx="46">
                  <c:v>93.9</c:v>
                </c:pt>
                <c:pt idx="47">
                  <c:v>94.7</c:v>
                </c:pt>
                <c:pt idx="48">
                  <c:v>95.6</c:v>
                </c:pt>
                <c:pt idx="49">
                  <c:v>96.8</c:v>
                </c:pt>
                <c:pt idx="50">
                  <c:v>98.2</c:v>
                </c:pt>
                <c:pt idx="51">
                  <c:v>99.9</c:v>
                </c:pt>
                <c:pt idx="52">
                  <c:v>102</c:v>
                </c:pt>
                <c:pt idx="53">
                  <c:v>104</c:v>
                </c:pt>
                <c:pt idx="54">
                  <c:v>107</c:v>
                </c:pt>
                <c:pt idx="55">
                  <c:v>111</c:v>
                </c:pt>
                <c:pt idx="56">
                  <c:v>116</c:v>
                </c:pt>
                <c:pt idx="57">
                  <c:v>121</c:v>
                </c:pt>
                <c:pt idx="58">
                  <c:v>128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137</c:v>
                </c:pt>
                <c:pt idx="63">
                  <c:v>137</c:v>
                </c:pt>
                <c:pt idx="64">
                  <c:v>138</c:v>
                </c:pt>
                <c:pt idx="65">
                  <c:v>140</c:v>
                </c:pt>
                <c:pt idx="66">
                  <c:v>142</c:v>
                </c:pt>
                <c:pt idx="67">
                  <c:v>146</c:v>
                </c:pt>
                <c:pt idx="68">
                  <c:v>151</c:v>
                </c:pt>
                <c:pt idx="69">
                  <c:v>159</c:v>
                </c:pt>
                <c:pt idx="70">
                  <c:v>159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161</c:v>
                </c:pt>
                <c:pt idx="75">
                  <c:v>161</c:v>
                </c:pt>
                <c:pt idx="76">
                  <c:v>162</c:v>
                </c:pt>
                <c:pt idx="77">
                  <c:v>162</c:v>
                </c:pt>
                <c:pt idx="78">
                  <c:v>163</c:v>
                </c:pt>
                <c:pt idx="79">
                  <c:v>165</c:v>
                </c:pt>
                <c:pt idx="80">
                  <c:v>166</c:v>
                </c:pt>
                <c:pt idx="81">
                  <c:v>168</c:v>
                </c:pt>
                <c:pt idx="82">
                  <c:v>170</c:v>
                </c:pt>
                <c:pt idx="83">
                  <c:v>172</c:v>
                </c:pt>
                <c:pt idx="84">
                  <c:v>175</c:v>
                </c:pt>
                <c:pt idx="85">
                  <c:v>179</c:v>
                </c:pt>
                <c:pt idx="86">
                  <c:v>183</c:v>
                </c:pt>
                <c:pt idx="87">
                  <c:v>189</c:v>
                </c:pt>
                <c:pt idx="88">
                  <c:v>195</c:v>
                </c:pt>
                <c:pt idx="89">
                  <c:v>203</c:v>
                </c:pt>
                <c:pt idx="90">
                  <c:v>204</c:v>
                </c:pt>
                <c:pt idx="91">
                  <c:v>204</c:v>
                </c:pt>
                <c:pt idx="92">
                  <c:v>204</c:v>
                </c:pt>
                <c:pt idx="93">
                  <c:v>205</c:v>
                </c:pt>
                <c:pt idx="94">
                  <c:v>206</c:v>
                </c:pt>
                <c:pt idx="95">
                  <c:v>208</c:v>
                </c:pt>
                <c:pt idx="96">
                  <c:v>210</c:v>
                </c:pt>
                <c:pt idx="97">
                  <c:v>213</c:v>
                </c:pt>
                <c:pt idx="98">
                  <c:v>219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228</c:v>
                </c:pt>
                <c:pt idx="103">
                  <c:v>228</c:v>
                </c:pt>
                <c:pt idx="104">
                  <c:v>228</c:v>
                </c:pt>
                <c:pt idx="105">
                  <c:v>229</c:v>
                </c:pt>
                <c:pt idx="106">
                  <c:v>229</c:v>
                </c:pt>
                <c:pt idx="107">
                  <c:v>230</c:v>
                </c:pt>
                <c:pt idx="108">
                  <c:v>231</c:v>
                </c:pt>
                <c:pt idx="109">
                  <c:v>232</c:v>
                </c:pt>
                <c:pt idx="110">
                  <c:v>234</c:v>
                </c:pt>
                <c:pt idx="111">
                  <c:v>235</c:v>
                </c:pt>
                <c:pt idx="112">
                  <c:v>238</c:v>
                </c:pt>
                <c:pt idx="113">
                  <c:v>240</c:v>
                </c:pt>
                <c:pt idx="114">
                  <c:v>243</c:v>
                </c:pt>
                <c:pt idx="115">
                  <c:v>247</c:v>
                </c:pt>
                <c:pt idx="116">
                  <c:v>251</c:v>
                </c:pt>
                <c:pt idx="117">
                  <c:v>257</c:v>
                </c:pt>
                <c:pt idx="118">
                  <c:v>263</c:v>
                </c:pt>
                <c:pt idx="119">
                  <c:v>271</c:v>
                </c:pt>
                <c:pt idx="120">
                  <c:v>271</c:v>
                </c:pt>
                <c:pt idx="121">
                  <c:v>272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278</c:v>
                </c:pt>
                <c:pt idx="127">
                  <c:v>281</c:v>
                </c:pt>
                <c:pt idx="128">
                  <c:v>287</c:v>
                </c:pt>
                <c:pt idx="129">
                  <c:v>295</c:v>
                </c:pt>
                <c:pt idx="130">
                  <c:v>295</c:v>
                </c:pt>
                <c:pt idx="131">
                  <c:v>295</c:v>
                </c:pt>
                <c:pt idx="132">
                  <c:v>295</c:v>
                </c:pt>
                <c:pt idx="133">
                  <c:v>296</c:v>
                </c:pt>
                <c:pt idx="134">
                  <c:v>296</c:v>
                </c:pt>
                <c:pt idx="135">
                  <c:v>297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300</c:v>
                </c:pt>
                <c:pt idx="140">
                  <c:v>302</c:v>
                </c:pt>
                <c:pt idx="141">
                  <c:v>303</c:v>
                </c:pt>
                <c:pt idx="142">
                  <c:v>305</c:v>
                </c:pt>
                <c:pt idx="143">
                  <c:v>308</c:v>
                </c:pt>
                <c:pt idx="144">
                  <c:v>311</c:v>
                </c:pt>
                <c:pt idx="145">
                  <c:v>315</c:v>
                </c:pt>
                <c:pt idx="146">
                  <c:v>319</c:v>
                </c:pt>
                <c:pt idx="147">
                  <c:v>324</c:v>
                </c:pt>
                <c:pt idx="148">
                  <c:v>331</c:v>
                </c:pt>
                <c:pt idx="149">
                  <c:v>339</c:v>
                </c:pt>
                <c:pt idx="150">
                  <c:v>339</c:v>
                </c:pt>
                <c:pt idx="151">
                  <c:v>339</c:v>
                </c:pt>
                <c:pt idx="152">
                  <c:v>340</c:v>
                </c:pt>
                <c:pt idx="153">
                  <c:v>341</c:v>
                </c:pt>
                <c:pt idx="154">
                  <c:v>342</c:v>
                </c:pt>
                <c:pt idx="155">
                  <c:v>343</c:v>
                </c:pt>
                <c:pt idx="156">
                  <c:v>346</c:v>
                </c:pt>
                <c:pt idx="157">
                  <c:v>349</c:v>
                </c:pt>
                <c:pt idx="158">
                  <c:v>354</c:v>
                </c:pt>
                <c:pt idx="159">
                  <c:v>362</c:v>
                </c:pt>
                <c:pt idx="160">
                  <c:v>363</c:v>
                </c:pt>
                <c:pt idx="161">
                  <c:v>363</c:v>
                </c:pt>
                <c:pt idx="162">
                  <c:v>363</c:v>
                </c:pt>
                <c:pt idx="163">
                  <c:v>363</c:v>
                </c:pt>
                <c:pt idx="164">
                  <c:v>364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371</c:v>
                </c:pt>
                <c:pt idx="172">
                  <c:v>373</c:v>
                </c:pt>
                <c:pt idx="173">
                  <c:v>376</c:v>
                </c:pt>
                <c:pt idx="174">
                  <c:v>379</c:v>
                </c:pt>
                <c:pt idx="175">
                  <c:v>382</c:v>
                </c:pt>
                <c:pt idx="176">
                  <c:v>387</c:v>
                </c:pt>
                <c:pt idx="177">
                  <c:v>392</c:v>
                </c:pt>
                <c:pt idx="178">
                  <c:v>399</c:v>
                </c:pt>
                <c:pt idx="179">
                  <c:v>407</c:v>
                </c:pt>
                <c:pt idx="180">
                  <c:v>407</c:v>
                </c:pt>
                <c:pt idx="181">
                  <c:v>407</c:v>
                </c:pt>
                <c:pt idx="182">
                  <c:v>408</c:v>
                </c:pt>
                <c:pt idx="183">
                  <c:v>408</c:v>
                </c:pt>
                <c:pt idx="184">
                  <c:v>409</c:v>
                </c:pt>
                <c:pt idx="185">
                  <c:v>411</c:v>
                </c:pt>
                <c:pt idx="186">
                  <c:v>413</c:v>
                </c:pt>
                <c:pt idx="187">
                  <c:v>417</c:v>
                </c:pt>
                <c:pt idx="188">
                  <c:v>422</c:v>
                </c:pt>
                <c:pt idx="189">
                  <c:v>430</c:v>
                </c:pt>
                <c:pt idx="190">
                  <c:v>430</c:v>
                </c:pt>
                <c:pt idx="191">
                  <c:v>431</c:v>
                </c:pt>
                <c:pt idx="192">
                  <c:v>431</c:v>
                </c:pt>
                <c:pt idx="193">
                  <c:v>431</c:v>
                </c:pt>
                <c:pt idx="194">
                  <c:v>432</c:v>
                </c:pt>
                <c:pt idx="195">
                  <c:v>432</c:v>
                </c:pt>
                <c:pt idx="196">
                  <c:v>433</c:v>
                </c:pt>
                <c:pt idx="197">
                  <c:v>434</c:v>
                </c:pt>
                <c:pt idx="198">
                  <c:v>435</c:v>
                </c:pt>
                <c:pt idx="199">
                  <c:v>436</c:v>
                </c:pt>
                <c:pt idx="200">
                  <c:v>437</c:v>
                </c:pt>
                <c:pt idx="201">
                  <c:v>439</c:v>
                </c:pt>
                <c:pt idx="202">
                  <c:v>441</c:v>
                </c:pt>
                <c:pt idx="203">
                  <c:v>443</c:v>
                </c:pt>
                <c:pt idx="204">
                  <c:v>446</c:v>
                </c:pt>
                <c:pt idx="205">
                  <c:v>450</c:v>
                </c:pt>
                <c:pt idx="206">
                  <c:v>455</c:v>
                </c:pt>
                <c:pt idx="207">
                  <c:v>460</c:v>
                </c:pt>
                <c:pt idx="208">
                  <c:v>467</c:v>
                </c:pt>
                <c:pt idx="209">
                  <c:v>475</c:v>
                </c:pt>
              </c:numCache>
            </c:numRef>
          </c:xVal>
          <c:yVal>
            <c:numRef>
              <c:f>'Gellan 4vz (2)'!$C$4:$C$213</c:f>
              <c:numCache>
                <c:formatCode>General</c:formatCode>
                <c:ptCount val="210"/>
                <c:pt idx="0">
                  <c:v>0.44</c:v>
                </c:pt>
                <c:pt idx="1">
                  <c:v>0.41699999999999998</c:v>
                </c:pt>
                <c:pt idx="2">
                  <c:v>0.45900000000000002</c:v>
                </c:pt>
                <c:pt idx="3">
                  <c:v>0.504</c:v>
                </c:pt>
                <c:pt idx="4">
                  <c:v>0.54900000000000004</c:v>
                </c:pt>
                <c:pt idx="5">
                  <c:v>0.59299999999999997</c:v>
                </c:pt>
                <c:pt idx="6">
                  <c:v>0.63800000000000001</c:v>
                </c:pt>
                <c:pt idx="7">
                  <c:v>0.68700000000000006</c:v>
                </c:pt>
                <c:pt idx="8">
                  <c:v>0.73899999999999999</c:v>
                </c:pt>
                <c:pt idx="9">
                  <c:v>0.79600000000000004</c:v>
                </c:pt>
                <c:pt idx="10">
                  <c:v>0.371</c:v>
                </c:pt>
                <c:pt idx="11">
                  <c:v>0.38</c:v>
                </c:pt>
                <c:pt idx="12">
                  <c:v>0.36899999999999999</c:v>
                </c:pt>
                <c:pt idx="13">
                  <c:v>0.34300000000000003</c:v>
                </c:pt>
                <c:pt idx="14">
                  <c:v>0.316</c:v>
                </c:pt>
                <c:pt idx="15">
                  <c:v>0.29199999999999998</c:v>
                </c:pt>
                <c:pt idx="16">
                  <c:v>0.27100000000000002</c:v>
                </c:pt>
                <c:pt idx="17">
                  <c:v>0.251</c:v>
                </c:pt>
                <c:pt idx="18">
                  <c:v>0.23100000000000001</c:v>
                </c:pt>
                <c:pt idx="19">
                  <c:v>0.21299999999999999</c:v>
                </c:pt>
                <c:pt idx="20">
                  <c:v>0.19500000000000001</c:v>
                </c:pt>
                <c:pt idx="21">
                  <c:v>0.17899999999999999</c:v>
                </c:pt>
                <c:pt idx="22">
                  <c:v>0.16200000000000001</c:v>
                </c:pt>
                <c:pt idx="23">
                  <c:v>0.14599999999999999</c:v>
                </c:pt>
                <c:pt idx="24">
                  <c:v>0.13100000000000001</c:v>
                </c:pt>
                <c:pt idx="25">
                  <c:v>0.11700000000000001</c:v>
                </c:pt>
                <c:pt idx="26">
                  <c:v>0.104</c:v>
                </c:pt>
                <c:pt idx="27">
                  <c:v>9.0800000000000006E-2</c:v>
                </c:pt>
                <c:pt idx="28">
                  <c:v>7.8799999999999995E-2</c:v>
                </c:pt>
                <c:pt idx="29">
                  <c:v>6.7299999999999999E-2</c:v>
                </c:pt>
                <c:pt idx="30">
                  <c:v>0.5</c:v>
                </c:pt>
                <c:pt idx="31">
                  <c:v>0.47799999999999998</c:v>
                </c:pt>
                <c:pt idx="32">
                  <c:v>0.52</c:v>
                </c:pt>
                <c:pt idx="33">
                  <c:v>0.56399999999999995</c:v>
                </c:pt>
                <c:pt idx="34">
                  <c:v>0.60699999999999998</c:v>
                </c:pt>
                <c:pt idx="35">
                  <c:v>0.64900000000000002</c:v>
                </c:pt>
                <c:pt idx="36">
                  <c:v>0.69299999999999995</c:v>
                </c:pt>
                <c:pt idx="37">
                  <c:v>0.73899999999999999</c:v>
                </c:pt>
                <c:pt idx="38">
                  <c:v>0.78800000000000003</c:v>
                </c:pt>
                <c:pt idx="39">
                  <c:v>0.84</c:v>
                </c:pt>
                <c:pt idx="40">
                  <c:v>0.41499999999999998</c:v>
                </c:pt>
                <c:pt idx="41">
                  <c:v>0.42599999999999999</c:v>
                </c:pt>
                <c:pt idx="42">
                  <c:v>0.41399999999999998</c:v>
                </c:pt>
                <c:pt idx="43">
                  <c:v>0.38700000000000001</c:v>
                </c:pt>
                <c:pt idx="44">
                  <c:v>0.36</c:v>
                </c:pt>
                <c:pt idx="45">
                  <c:v>0.33600000000000002</c:v>
                </c:pt>
                <c:pt idx="46">
                  <c:v>0.315</c:v>
                </c:pt>
                <c:pt idx="47">
                  <c:v>0.29399999999999998</c:v>
                </c:pt>
                <c:pt idx="48">
                  <c:v>0.27400000000000002</c:v>
                </c:pt>
                <c:pt idx="49">
                  <c:v>0.25600000000000001</c:v>
                </c:pt>
                <c:pt idx="50">
                  <c:v>0.23699999999999999</c:v>
                </c:pt>
                <c:pt idx="51">
                  <c:v>0.22</c:v>
                </c:pt>
                <c:pt idx="52">
                  <c:v>0.20300000000000001</c:v>
                </c:pt>
                <c:pt idx="53">
                  <c:v>0.187</c:v>
                </c:pt>
                <c:pt idx="54">
                  <c:v>0.17100000000000001</c:v>
                </c:pt>
                <c:pt idx="55">
                  <c:v>0.155</c:v>
                </c:pt>
                <c:pt idx="56">
                  <c:v>0.14099999999999999</c:v>
                </c:pt>
                <c:pt idx="57">
                  <c:v>0.126</c:v>
                </c:pt>
                <c:pt idx="58">
                  <c:v>0.113</c:v>
                </c:pt>
                <c:pt idx="59">
                  <c:v>9.9599999999999994E-2</c:v>
                </c:pt>
                <c:pt idx="60">
                  <c:v>0.53100000000000003</c:v>
                </c:pt>
                <c:pt idx="61">
                  <c:v>0.50900000000000001</c:v>
                </c:pt>
                <c:pt idx="62">
                  <c:v>0.55100000000000005</c:v>
                </c:pt>
                <c:pt idx="63">
                  <c:v>0.59499999999999997</c:v>
                </c:pt>
                <c:pt idx="64">
                  <c:v>0.63700000000000001</c:v>
                </c:pt>
                <c:pt idx="65">
                  <c:v>0.67900000000000005</c:v>
                </c:pt>
                <c:pt idx="66">
                  <c:v>0.72199999999999998</c:v>
                </c:pt>
                <c:pt idx="67">
                  <c:v>0.76700000000000002</c:v>
                </c:pt>
                <c:pt idx="68">
                  <c:v>0.81499999999999995</c:v>
                </c:pt>
                <c:pt idx="69">
                  <c:v>0.86399999999999999</c:v>
                </c:pt>
                <c:pt idx="70">
                  <c:v>0.44</c:v>
                </c:pt>
                <c:pt idx="71">
                  <c:v>0.45100000000000001</c:v>
                </c:pt>
                <c:pt idx="72">
                  <c:v>0.439</c:v>
                </c:pt>
                <c:pt idx="73">
                  <c:v>0.41299999999999998</c:v>
                </c:pt>
                <c:pt idx="74">
                  <c:v>0.38500000000000001</c:v>
                </c:pt>
                <c:pt idx="75">
                  <c:v>0.36199999999999999</c:v>
                </c:pt>
                <c:pt idx="76">
                  <c:v>0.34</c:v>
                </c:pt>
                <c:pt idx="77">
                  <c:v>0.31900000000000001</c:v>
                </c:pt>
                <c:pt idx="78">
                  <c:v>0.3</c:v>
                </c:pt>
                <c:pt idx="79">
                  <c:v>0.28100000000000003</c:v>
                </c:pt>
                <c:pt idx="80">
                  <c:v>0.26300000000000001</c:v>
                </c:pt>
                <c:pt idx="81">
                  <c:v>0.245</c:v>
                </c:pt>
                <c:pt idx="82">
                  <c:v>0.22800000000000001</c:v>
                </c:pt>
                <c:pt idx="83">
                  <c:v>0.21099999999999999</c:v>
                </c:pt>
                <c:pt idx="84">
                  <c:v>0.19500000000000001</c:v>
                </c:pt>
                <c:pt idx="85">
                  <c:v>0.18</c:v>
                </c:pt>
                <c:pt idx="86">
                  <c:v>0.16500000000000001</c:v>
                </c:pt>
                <c:pt idx="87">
                  <c:v>0.15</c:v>
                </c:pt>
                <c:pt idx="88">
                  <c:v>0.13600000000000001</c:v>
                </c:pt>
                <c:pt idx="89">
                  <c:v>0.122</c:v>
                </c:pt>
                <c:pt idx="90">
                  <c:v>0.55200000000000005</c:v>
                </c:pt>
                <c:pt idx="91">
                  <c:v>0.53</c:v>
                </c:pt>
                <c:pt idx="92">
                  <c:v>0.57199999999999995</c:v>
                </c:pt>
                <c:pt idx="93">
                  <c:v>0.61499999999999999</c:v>
                </c:pt>
                <c:pt idx="94">
                  <c:v>0.65700000000000003</c:v>
                </c:pt>
                <c:pt idx="95">
                  <c:v>0.69899999999999995</c:v>
                </c:pt>
                <c:pt idx="96">
                  <c:v>0.74199999999999999</c:v>
                </c:pt>
                <c:pt idx="97">
                  <c:v>0.78700000000000003</c:v>
                </c:pt>
                <c:pt idx="98">
                  <c:v>0.83299999999999996</c:v>
                </c:pt>
                <c:pt idx="99">
                  <c:v>0.88200000000000001</c:v>
                </c:pt>
                <c:pt idx="100">
                  <c:v>0.46</c:v>
                </c:pt>
                <c:pt idx="101">
                  <c:v>0.46899999999999997</c:v>
                </c:pt>
                <c:pt idx="102">
                  <c:v>0.45700000000000002</c:v>
                </c:pt>
                <c:pt idx="103">
                  <c:v>0.43099999999999999</c:v>
                </c:pt>
                <c:pt idx="104">
                  <c:v>0.40400000000000003</c:v>
                </c:pt>
                <c:pt idx="105">
                  <c:v>0.38</c:v>
                </c:pt>
                <c:pt idx="106">
                  <c:v>0.35899999999999999</c:v>
                </c:pt>
                <c:pt idx="107">
                  <c:v>0.33900000000000002</c:v>
                </c:pt>
                <c:pt idx="108">
                  <c:v>0.31900000000000001</c:v>
                </c:pt>
                <c:pt idx="109">
                  <c:v>0.3</c:v>
                </c:pt>
                <c:pt idx="110">
                  <c:v>0.28199999999999997</c:v>
                </c:pt>
                <c:pt idx="111">
                  <c:v>0.26400000000000001</c:v>
                </c:pt>
                <c:pt idx="112">
                  <c:v>0.247</c:v>
                </c:pt>
                <c:pt idx="113">
                  <c:v>0.23</c:v>
                </c:pt>
                <c:pt idx="114">
                  <c:v>0.214</c:v>
                </c:pt>
                <c:pt idx="115">
                  <c:v>0.19900000000000001</c:v>
                </c:pt>
                <c:pt idx="116">
                  <c:v>0.184</c:v>
                </c:pt>
                <c:pt idx="117">
                  <c:v>0.16900000000000001</c:v>
                </c:pt>
                <c:pt idx="118">
                  <c:v>0.154</c:v>
                </c:pt>
                <c:pt idx="119">
                  <c:v>0.14099999999999999</c:v>
                </c:pt>
                <c:pt idx="120">
                  <c:v>0.57199999999999995</c:v>
                </c:pt>
                <c:pt idx="121">
                  <c:v>0.54700000000000004</c:v>
                </c:pt>
                <c:pt idx="122">
                  <c:v>0.58899999999999997</c:v>
                </c:pt>
                <c:pt idx="123">
                  <c:v>0.63200000000000001</c:v>
                </c:pt>
                <c:pt idx="124">
                  <c:v>0.67400000000000004</c:v>
                </c:pt>
                <c:pt idx="125">
                  <c:v>0.71599999999999997</c:v>
                </c:pt>
                <c:pt idx="126">
                  <c:v>0.75800000000000001</c:v>
                </c:pt>
                <c:pt idx="127">
                  <c:v>0.80200000000000005</c:v>
                </c:pt>
                <c:pt idx="128">
                  <c:v>0.84799999999999998</c:v>
                </c:pt>
                <c:pt idx="129">
                  <c:v>0.89600000000000002</c:v>
                </c:pt>
                <c:pt idx="130">
                  <c:v>0.47499999999999998</c:v>
                </c:pt>
                <c:pt idx="131">
                  <c:v>0.48399999999999999</c:v>
                </c:pt>
                <c:pt idx="132">
                  <c:v>0.47299999999999998</c:v>
                </c:pt>
                <c:pt idx="133">
                  <c:v>0.44600000000000001</c:v>
                </c:pt>
                <c:pt idx="134">
                  <c:v>0.42</c:v>
                </c:pt>
                <c:pt idx="135">
                  <c:v>0.39600000000000002</c:v>
                </c:pt>
                <c:pt idx="136">
                  <c:v>0.375</c:v>
                </c:pt>
                <c:pt idx="137">
                  <c:v>0.35399999999999998</c:v>
                </c:pt>
                <c:pt idx="138">
                  <c:v>0.33400000000000002</c:v>
                </c:pt>
                <c:pt idx="139">
                  <c:v>0.316</c:v>
                </c:pt>
                <c:pt idx="140">
                  <c:v>0.29699999999999999</c:v>
                </c:pt>
                <c:pt idx="141">
                  <c:v>0.28000000000000003</c:v>
                </c:pt>
                <c:pt idx="142">
                  <c:v>0.26300000000000001</c:v>
                </c:pt>
                <c:pt idx="143">
                  <c:v>0.246</c:v>
                </c:pt>
                <c:pt idx="144">
                  <c:v>0.23</c:v>
                </c:pt>
                <c:pt idx="145">
                  <c:v>0.215</c:v>
                </c:pt>
                <c:pt idx="146">
                  <c:v>0.2</c:v>
                </c:pt>
                <c:pt idx="147">
                  <c:v>0.185</c:v>
                </c:pt>
                <c:pt idx="148">
                  <c:v>0.17100000000000001</c:v>
                </c:pt>
                <c:pt idx="149">
                  <c:v>0.157</c:v>
                </c:pt>
                <c:pt idx="150">
                  <c:v>0.58399999999999996</c:v>
                </c:pt>
                <c:pt idx="151">
                  <c:v>0.56200000000000006</c:v>
                </c:pt>
                <c:pt idx="152">
                  <c:v>0.60299999999999998</c:v>
                </c:pt>
                <c:pt idx="153">
                  <c:v>0.64700000000000002</c:v>
                </c:pt>
                <c:pt idx="154">
                  <c:v>0.68799999999999994</c:v>
                </c:pt>
                <c:pt idx="155">
                  <c:v>0.72899999999999998</c:v>
                </c:pt>
                <c:pt idx="156">
                  <c:v>0.77200000000000002</c:v>
                </c:pt>
                <c:pt idx="157">
                  <c:v>0.81499999999999995</c:v>
                </c:pt>
                <c:pt idx="158">
                  <c:v>0.86099999999999999</c:v>
                </c:pt>
                <c:pt idx="159">
                  <c:v>0.90900000000000003</c:v>
                </c:pt>
                <c:pt idx="160">
                  <c:v>0.48699999999999999</c:v>
                </c:pt>
                <c:pt idx="161">
                  <c:v>0.498</c:v>
                </c:pt>
                <c:pt idx="162">
                  <c:v>0.48499999999999999</c:v>
                </c:pt>
                <c:pt idx="163">
                  <c:v>0.45900000000000002</c:v>
                </c:pt>
                <c:pt idx="164">
                  <c:v>0.433</c:v>
                </c:pt>
                <c:pt idx="165">
                  <c:v>0.40899999999999997</c:v>
                </c:pt>
                <c:pt idx="166">
                  <c:v>0.38800000000000001</c:v>
                </c:pt>
                <c:pt idx="167">
                  <c:v>0.36699999999999999</c:v>
                </c:pt>
                <c:pt idx="168">
                  <c:v>0.34799999999999998</c:v>
                </c:pt>
                <c:pt idx="169">
                  <c:v>0.32900000000000001</c:v>
                </c:pt>
                <c:pt idx="170">
                  <c:v>0.311</c:v>
                </c:pt>
                <c:pt idx="171">
                  <c:v>0.29399999999999998</c:v>
                </c:pt>
                <c:pt idx="172">
                  <c:v>0.27700000000000002</c:v>
                </c:pt>
                <c:pt idx="173">
                  <c:v>0.26</c:v>
                </c:pt>
                <c:pt idx="174">
                  <c:v>0.24399999999999999</c:v>
                </c:pt>
                <c:pt idx="175">
                  <c:v>0.22800000000000001</c:v>
                </c:pt>
                <c:pt idx="176">
                  <c:v>0.21299999999999999</c:v>
                </c:pt>
                <c:pt idx="177">
                  <c:v>0.19900000000000001</c:v>
                </c:pt>
                <c:pt idx="178">
                  <c:v>0.184</c:v>
                </c:pt>
                <c:pt idx="179">
                  <c:v>0.17</c:v>
                </c:pt>
                <c:pt idx="180">
                  <c:v>0.59799999999999998</c:v>
                </c:pt>
                <c:pt idx="181">
                  <c:v>0.57599999999999996</c:v>
                </c:pt>
                <c:pt idx="182">
                  <c:v>0.61599999999999999</c:v>
                </c:pt>
                <c:pt idx="183">
                  <c:v>0.65900000000000003</c:v>
                </c:pt>
                <c:pt idx="184">
                  <c:v>0.7</c:v>
                </c:pt>
                <c:pt idx="185">
                  <c:v>0.74099999999999999</c:v>
                </c:pt>
                <c:pt idx="186">
                  <c:v>0.78400000000000003</c:v>
                </c:pt>
                <c:pt idx="187">
                  <c:v>0.82699999999999996</c:v>
                </c:pt>
                <c:pt idx="188">
                  <c:v>0.872</c:v>
                </c:pt>
                <c:pt idx="189">
                  <c:v>0.91900000000000004</c:v>
                </c:pt>
                <c:pt idx="190">
                  <c:v>0.497</c:v>
                </c:pt>
                <c:pt idx="191">
                  <c:v>0.50900000000000001</c:v>
                </c:pt>
                <c:pt idx="192">
                  <c:v>0.496</c:v>
                </c:pt>
                <c:pt idx="193">
                  <c:v>0.47</c:v>
                </c:pt>
                <c:pt idx="194">
                  <c:v>0.44400000000000001</c:v>
                </c:pt>
                <c:pt idx="195">
                  <c:v>0.42099999999999999</c:v>
                </c:pt>
                <c:pt idx="196">
                  <c:v>0.4</c:v>
                </c:pt>
                <c:pt idx="197">
                  <c:v>0.38</c:v>
                </c:pt>
                <c:pt idx="198">
                  <c:v>0.36</c:v>
                </c:pt>
                <c:pt idx="199">
                  <c:v>0.34100000000000003</c:v>
                </c:pt>
                <c:pt idx="200">
                  <c:v>0.32400000000000001</c:v>
                </c:pt>
                <c:pt idx="201">
                  <c:v>0.30599999999999999</c:v>
                </c:pt>
                <c:pt idx="202">
                  <c:v>0.28899999999999998</c:v>
                </c:pt>
                <c:pt idx="203">
                  <c:v>0.27300000000000002</c:v>
                </c:pt>
                <c:pt idx="204">
                  <c:v>0.25700000000000001</c:v>
                </c:pt>
                <c:pt idx="205">
                  <c:v>0.24099999999999999</c:v>
                </c:pt>
                <c:pt idx="206">
                  <c:v>0.22600000000000001</c:v>
                </c:pt>
                <c:pt idx="207">
                  <c:v>0.21099999999999999</c:v>
                </c:pt>
                <c:pt idx="208">
                  <c:v>0.19700000000000001</c:v>
                </c:pt>
                <c:pt idx="209">
                  <c:v>0.183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7456"/>
        <c:axId val="86102400"/>
      </c:scatterChart>
      <c:valAx>
        <c:axId val="8606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86102400"/>
        <c:crosses val="autoZero"/>
        <c:crossBetween val="midCat"/>
      </c:valAx>
      <c:valAx>
        <c:axId val="86102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6067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Gellan</a:t>
            </a:r>
            <a:r>
              <a:rPr lang="sl-SI" baseline="0"/>
              <a:t> podaljšani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'Gellan 4vz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'Gellan 4vz (2)'!$B$214:$B$493</c:f>
              <c:numCache>
                <c:formatCode>General</c:formatCode>
                <c:ptCount val="280"/>
                <c:pt idx="0">
                  <c:v>0.2</c:v>
                </c:pt>
                <c:pt idx="1">
                  <c:v>0.46100000000000002</c:v>
                </c:pt>
                <c:pt idx="2">
                  <c:v>0.8</c:v>
                </c:pt>
                <c:pt idx="3">
                  <c:v>1.24</c:v>
                </c:pt>
                <c:pt idx="4">
                  <c:v>1.81</c:v>
                </c:pt>
                <c:pt idx="5">
                  <c:v>2.56</c:v>
                </c:pt>
                <c:pt idx="6">
                  <c:v>3.53</c:v>
                </c:pt>
                <c:pt idx="7">
                  <c:v>4.8</c:v>
                </c:pt>
                <c:pt idx="8">
                  <c:v>6.44</c:v>
                </c:pt>
                <c:pt idx="9">
                  <c:v>8.59</c:v>
                </c:pt>
                <c:pt idx="10">
                  <c:v>11.4</c:v>
                </c:pt>
                <c:pt idx="11">
                  <c:v>15</c:v>
                </c:pt>
                <c:pt idx="12">
                  <c:v>19.7</c:v>
                </c:pt>
                <c:pt idx="13">
                  <c:v>25.9</c:v>
                </c:pt>
                <c:pt idx="14">
                  <c:v>33.9</c:v>
                </c:pt>
                <c:pt idx="15">
                  <c:v>34.1</c:v>
                </c:pt>
                <c:pt idx="16">
                  <c:v>34.299999999999997</c:v>
                </c:pt>
                <c:pt idx="17">
                  <c:v>34.6</c:v>
                </c:pt>
                <c:pt idx="18">
                  <c:v>34.9</c:v>
                </c:pt>
                <c:pt idx="19">
                  <c:v>35.299999999999997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36.799999999999997</c:v>
                </c:pt>
                <c:pt idx="23">
                  <c:v>37.5</c:v>
                </c:pt>
                <c:pt idx="24">
                  <c:v>38.299999999999997</c:v>
                </c:pt>
                <c:pt idx="25">
                  <c:v>39.200000000000003</c:v>
                </c:pt>
                <c:pt idx="26">
                  <c:v>40.299999999999997</c:v>
                </c:pt>
                <c:pt idx="27">
                  <c:v>41.6</c:v>
                </c:pt>
                <c:pt idx="28">
                  <c:v>43</c:v>
                </c:pt>
                <c:pt idx="29">
                  <c:v>44.7</c:v>
                </c:pt>
                <c:pt idx="30">
                  <c:v>46.8</c:v>
                </c:pt>
                <c:pt idx="31">
                  <c:v>49.1</c:v>
                </c:pt>
                <c:pt idx="32">
                  <c:v>51.8</c:v>
                </c:pt>
                <c:pt idx="33">
                  <c:v>55</c:v>
                </c:pt>
                <c:pt idx="34">
                  <c:v>58.7</c:v>
                </c:pt>
                <c:pt idx="35">
                  <c:v>63</c:v>
                </c:pt>
                <c:pt idx="36">
                  <c:v>68.099999999999994</c:v>
                </c:pt>
                <c:pt idx="37">
                  <c:v>74</c:v>
                </c:pt>
                <c:pt idx="38">
                  <c:v>80.8</c:v>
                </c:pt>
                <c:pt idx="39">
                  <c:v>88.8</c:v>
                </c:pt>
                <c:pt idx="40">
                  <c:v>89</c:v>
                </c:pt>
                <c:pt idx="41">
                  <c:v>89.3</c:v>
                </c:pt>
                <c:pt idx="42">
                  <c:v>89.6</c:v>
                </c:pt>
                <c:pt idx="43">
                  <c:v>90.1</c:v>
                </c:pt>
                <c:pt idx="44">
                  <c:v>90.6</c:v>
                </c:pt>
                <c:pt idx="45">
                  <c:v>91.4</c:v>
                </c:pt>
                <c:pt idx="46">
                  <c:v>92.4</c:v>
                </c:pt>
                <c:pt idx="47">
                  <c:v>93.6</c:v>
                </c:pt>
                <c:pt idx="48">
                  <c:v>95.3</c:v>
                </c:pt>
                <c:pt idx="49">
                  <c:v>97.4</c:v>
                </c:pt>
                <c:pt idx="50">
                  <c:v>100</c:v>
                </c:pt>
                <c:pt idx="51">
                  <c:v>104</c:v>
                </c:pt>
                <c:pt idx="52">
                  <c:v>109</c:v>
                </c:pt>
                <c:pt idx="53">
                  <c:v>115</c:v>
                </c:pt>
                <c:pt idx="54">
                  <c:v>123</c:v>
                </c:pt>
                <c:pt idx="55">
                  <c:v>123</c:v>
                </c:pt>
                <c:pt idx="56">
                  <c:v>123</c:v>
                </c:pt>
                <c:pt idx="57">
                  <c:v>123</c:v>
                </c:pt>
                <c:pt idx="58">
                  <c:v>124</c:v>
                </c:pt>
                <c:pt idx="59">
                  <c:v>124</c:v>
                </c:pt>
                <c:pt idx="60">
                  <c:v>125</c:v>
                </c:pt>
                <c:pt idx="61">
                  <c:v>125</c:v>
                </c:pt>
                <c:pt idx="62">
                  <c:v>126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132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141</c:v>
                </c:pt>
                <c:pt idx="73">
                  <c:v>144</c:v>
                </c:pt>
                <c:pt idx="74">
                  <c:v>148</c:v>
                </c:pt>
                <c:pt idx="75">
                  <c:v>152</c:v>
                </c:pt>
                <c:pt idx="76">
                  <c:v>157</c:v>
                </c:pt>
                <c:pt idx="77">
                  <c:v>163</c:v>
                </c:pt>
                <c:pt idx="78">
                  <c:v>170</c:v>
                </c:pt>
                <c:pt idx="79">
                  <c:v>178</c:v>
                </c:pt>
                <c:pt idx="80">
                  <c:v>178</c:v>
                </c:pt>
                <c:pt idx="81">
                  <c:v>178</c:v>
                </c:pt>
                <c:pt idx="82">
                  <c:v>178</c:v>
                </c:pt>
                <c:pt idx="83">
                  <c:v>179</c:v>
                </c:pt>
                <c:pt idx="84">
                  <c:v>179</c:v>
                </c:pt>
                <c:pt idx="85">
                  <c:v>180</c:v>
                </c:pt>
                <c:pt idx="86">
                  <c:v>181</c:v>
                </c:pt>
                <c:pt idx="87">
                  <c:v>182</c:v>
                </c:pt>
                <c:pt idx="88">
                  <c:v>184</c:v>
                </c:pt>
                <c:pt idx="89">
                  <c:v>186</c:v>
                </c:pt>
                <c:pt idx="90">
                  <c:v>189</c:v>
                </c:pt>
                <c:pt idx="91">
                  <c:v>193</c:v>
                </c:pt>
                <c:pt idx="92">
                  <c:v>197</c:v>
                </c:pt>
                <c:pt idx="93">
                  <c:v>204</c:v>
                </c:pt>
                <c:pt idx="94">
                  <c:v>212</c:v>
                </c:pt>
                <c:pt idx="95">
                  <c:v>212</c:v>
                </c:pt>
                <c:pt idx="96">
                  <c:v>212</c:v>
                </c:pt>
                <c:pt idx="97">
                  <c:v>212</c:v>
                </c:pt>
                <c:pt idx="98">
                  <c:v>213</c:v>
                </c:pt>
                <c:pt idx="99">
                  <c:v>213</c:v>
                </c:pt>
                <c:pt idx="100">
                  <c:v>213</c:v>
                </c:pt>
                <c:pt idx="101">
                  <c:v>214</c:v>
                </c:pt>
                <c:pt idx="102">
                  <c:v>214</c:v>
                </c:pt>
                <c:pt idx="103">
                  <c:v>215</c:v>
                </c:pt>
                <c:pt idx="104">
                  <c:v>216</c:v>
                </c:pt>
                <c:pt idx="105">
                  <c:v>217</c:v>
                </c:pt>
                <c:pt idx="106">
                  <c:v>218</c:v>
                </c:pt>
                <c:pt idx="107">
                  <c:v>219</c:v>
                </c:pt>
                <c:pt idx="108">
                  <c:v>221</c:v>
                </c:pt>
                <c:pt idx="109">
                  <c:v>222</c:v>
                </c:pt>
                <c:pt idx="110">
                  <c:v>224</c:v>
                </c:pt>
                <c:pt idx="111">
                  <c:v>227</c:v>
                </c:pt>
                <c:pt idx="112">
                  <c:v>229</c:v>
                </c:pt>
                <c:pt idx="113">
                  <c:v>233</c:v>
                </c:pt>
                <c:pt idx="114">
                  <c:v>236</c:v>
                </c:pt>
                <c:pt idx="115">
                  <c:v>241</c:v>
                </c:pt>
                <c:pt idx="116">
                  <c:v>246</c:v>
                </c:pt>
                <c:pt idx="117">
                  <c:v>252</c:v>
                </c:pt>
                <c:pt idx="118">
                  <c:v>258</c:v>
                </c:pt>
                <c:pt idx="119">
                  <c:v>266</c:v>
                </c:pt>
                <c:pt idx="120">
                  <c:v>267</c:v>
                </c:pt>
                <c:pt idx="121">
                  <c:v>267</c:v>
                </c:pt>
                <c:pt idx="122">
                  <c:v>267</c:v>
                </c:pt>
                <c:pt idx="123">
                  <c:v>268</c:v>
                </c:pt>
                <c:pt idx="124">
                  <c:v>268</c:v>
                </c:pt>
                <c:pt idx="125">
                  <c:v>269</c:v>
                </c:pt>
                <c:pt idx="126">
                  <c:v>270</c:v>
                </c:pt>
                <c:pt idx="127">
                  <c:v>271</c:v>
                </c:pt>
                <c:pt idx="128">
                  <c:v>273</c:v>
                </c:pt>
                <c:pt idx="129">
                  <c:v>275</c:v>
                </c:pt>
                <c:pt idx="130">
                  <c:v>278</c:v>
                </c:pt>
                <c:pt idx="131">
                  <c:v>281</c:v>
                </c:pt>
                <c:pt idx="132">
                  <c:v>286</c:v>
                </c:pt>
                <c:pt idx="133">
                  <c:v>292</c:v>
                </c:pt>
                <c:pt idx="134">
                  <c:v>300</c:v>
                </c:pt>
                <c:pt idx="135">
                  <c:v>301</c:v>
                </c:pt>
                <c:pt idx="136">
                  <c:v>301</c:v>
                </c:pt>
                <c:pt idx="137">
                  <c:v>301</c:v>
                </c:pt>
                <c:pt idx="138">
                  <c:v>301</c:v>
                </c:pt>
                <c:pt idx="139">
                  <c:v>302</c:v>
                </c:pt>
                <c:pt idx="140">
                  <c:v>302</c:v>
                </c:pt>
                <c:pt idx="141">
                  <c:v>303</c:v>
                </c:pt>
                <c:pt idx="142">
                  <c:v>303</c:v>
                </c:pt>
                <c:pt idx="143">
                  <c:v>304</c:v>
                </c:pt>
                <c:pt idx="144">
                  <c:v>305</c:v>
                </c:pt>
                <c:pt idx="145">
                  <c:v>306</c:v>
                </c:pt>
                <c:pt idx="146">
                  <c:v>307</c:v>
                </c:pt>
                <c:pt idx="147">
                  <c:v>308</c:v>
                </c:pt>
                <c:pt idx="148">
                  <c:v>309</c:v>
                </c:pt>
                <c:pt idx="149">
                  <c:v>311</c:v>
                </c:pt>
                <c:pt idx="150">
                  <c:v>313</c:v>
                </c:pt>
                <c:pt idx="151">
                  <c:v>316</c:v>
                </c:pt>
                <c:pt idx="152">
                  <c:v>318</c:v>
                </c:pt>
                <c:pt idx="153">
                  <c:v>321</c:v>
                </c:pt>
                <c:pt idx="154">
                  <c:v>325</c:v>
                </c:pt>
                <c:pt idx="155">
                  <c:v>330</c:v>
                </c:pt>
                <c:pt idx="156">
                  <c:v>335</c:v>
                </c:pt>
                <c:pt idx="157">
                  <c:v>340</c:v>
                </c:pt>
                <c:pt idx="158">
                  <c:v>347</c:v>
                </c:pt>
                <c:pt idx="159">
                  <c:v>355</c:v>
                </c:pt>
                <c:pt idx="160">
                  <c:v>355</c:v>
                </c:pt>
                <c:pt idx="161">
                  <c:v>356</c:v>
                </c:pt>
                <c:pt idx="162">
                  <c:v>356</c:v>
                </c:pt>
                <c:pt idx="163">
                  <c:v>357</c:v>
                </c:pt>
                <c:pt idx="164">
                  <c:v>357</c:v>
                </c:pt>
                <c:pt idx="165">
                  <c:v>358</c:v>
                </c:pt>
                <c:pt idx="166">
                  <c:v>359</c:v>
                </c:pt>
                <c:pt idx="167">
                  <c:v>360</c:v>
                </c:pt>
                <c:pt idx="168">
                  <c:v>362</c:v>
                </c:pt>
                <c:pt idx="169">
                  <c:v>364</c:v>
                </c:pt>
                <c:pt idx="170">
                  <c:v>367</c:v>
                </c:pt>
                <c:pt idx="171">
                  <c:v>370</c:v>
                </c:pt>
                <c:pt idx="172">
                  <c:v>375</c:v>
                </c:pt>
                <c:pt idx="173">
                  <c:v>381</c:v>
                </c:pt>
                <c:pt idx="174">
                  <c:v>389</c:v>
                </c:pt>
                <c:pt idx="175">
                  <c:v>389</c:v>
                </c:pt>
                <c:pt idx="176">
                  <c:v>390</c:v>
                </c:pt>
                <c:pt idx="177">
                  <c:v>390</c:v>
                </c:pt>
                <c:pt idx="178">
                  <c:v>390</c:v>
                </c:pt>
                <c:pt idx="179">
                  <c:v>391</c:v>
                </c:pt>
                <c:pt idx="180">
                  <c:v>391</c:v>
                </c:pt>
                <c:pt idx="181">
                  <c:v>391</c:v>
                </c:pt>
                <c:pt idx="182">
                  <c:v>392</c:v>
                </c:pt>
                <c:pt idx="183">
                  <c:v>393</c:v>
                </c:pt>
                <c:pt idx="184">
                  <c:v>394</c:v>
                </c:pt>
                <c:pt idx="185">
                  <c:v>394</c:v>
                </c:pt>
                <c:pt idx="186">
                  <c:v>396</c:v>
                </c:pt>
                <c:pt idx="187">
                  <c:v>397</c:v>
                </c:pt>
                <c:pt idx="188">
                  <c:v>398</c:v>
                </c:pt>
                <c:pt idx="189">
                  <c:v>400</c:v>
                </c:pt>
                <c:pt idx="190">
                  <c:v>402</c:v>
                </c:pt>
                <c:pt idx="191">
                  <c:v>404</c:v>
                </c:pt>
                <c:pt idx="192">
                  <c:v>407</c:v>
                </c:pt>
                <c:pt idx="193">
                  <c:v>410</c:v>
                </c:pt>
                <c:pt idx="194">
                  <c:v>414</c:v>
                </c:pt>
                <c:pt idx="195">
                  <c:v>418</c:v>
                </c:pt>
                <c:pt idx="196">
                  <c:v>423</c:v>
                </c:pt>
                <c:pt idx="197">
                  <c:v>429</c:v>
                </c:pt>
                <c:pt idx="198">
                  <c:v>436</c:v>
                </c:pt>
                <c:pt idx="199">
                  <c:v>444</c:v>
                </c:pt>
                <c:pt idx="200">
                  <c:v>444</c:v>
                </c:pt>
                <c:pt idx="201">
                  <c:v>445</c:v>
                </c:pt>
                <c:pt idx="202">
                  <c:v>445</c:v>
                </c:pt>
                <c:pt idx="203">
                  <c:v>445</c:v>
                </c:pt>
                <c:pt idx="204">
                  <c:v>446</c:v>
                </c:pt>
                <c:pt idx="205">
                  <c:v>447</c:v>
                </c:pt>
                <c:pt idx="206">
                  <c:v>448</c:v>
                </c:pt>
                <c:pt idx="207">
                  <c:v>449</c:v>
                </c:pt>
                <c:pt idx="208">
                  <c:v>451</c:v>
                </c:pt>
                <c:pt idx="209">
                  <c:v>453</c:v>
                </c:pt>
                <c:pt idx="210">
                  <c:v>455</c:v>
                </c:pt>
                <c:pt idx="211">
                  <c:v>459</c:v>
                </c:pt>
                <c:pt idx="212">
                  <c:v>464</c:v>
                </c:pt>
                <c:pt idx="213">
                  <c:v>470</c:v>
                </c:pt>
                <c:pt idx="214">
                  <c:v>478</c:v>
                </c:pt>
                <c:pt idx="215">
                  <c:v>478</c:v>
                </c:pt>
                <c:pt idx="216">
                  <c:v>478</c:v>
                </c:pt>
                <c:pt idx="217">
                  <c:v>479</c:v>
                </c:pt>
                <c:pt idx="218">
                  <c:v>479</c:v>
                </c:pt>
                <c:pt idx="219">
                  <c:v>479</c:v>
                </c:pt>
                <c:pt idx="220">
                  <c:v>480</c:v>
                </c:pt>
                <c:pt idx="221">
                  <c:v>480</c:v>
                </c:pt>
                <c:pt idx="222">
                  <c:v>481</c:v>
                </c:pt>
                <c:pt idx="223">
                  <c:v>482</c:v>
                </c:pt>
                <c:pt idx="224">
                  <c:v>482</c:v>
                </c:pt>
                <c:pt idx="225">
                  <c:v>483</c:v>
                </c:pt>
                <c:pt idx="226">
                  <c:v>484</c:v>
                </c:pt>
                <c:pt idx="227">
                  <c:v>486</c:v>
                </c:pt>
                <c:pt idx="228">
                  <c:v>487</c:v>
                </c:pt>
                <c:pt idx="229">
                  <c:v>489</c:v>
                </c:pt>
                <c:pt idx="230">
                  <c:v>491</c:v>
                </c:pt>
                <c:pt idx="231">
                  <c:v>493</c:v>
                </c:pt>
                <c:pt idx="232">
                  <c:v>496</c:v>
                </c:pt>
                <c:pt idx="233">
                  <c:v>499</c:v>
                </c:pt>
                <c:pt idx="234">
                  <c:v>503</c:v>
                </c:pt>
                <c:pt idx="235">
                  <c:v>507</c:v>
                </c:pt>
                <c:pt idx="236">
                  <c:v>512</c:v>
                </c:pt>
                <c:pt idx="237">
                  <c:v>518</c:v>
                </c:pt>
                <c:pt idx="238">
                  <c:v>525</c:v>
                </c:pt>
                <c:pt idx="239">
                  <c:v>533</c:v>
                </c:pt>
                <c:pt idx="240">
                  <c:v>533</c:v>
                </c:pt>
                <c:pt idx="241">
                  <c:v>533</c:v>
                </c:pt>
                <c:pt idx="242">
                  <c:v>534</c:v>
                </c:pt>
                <c:pt idx="243">
                  <c:v>534</c:v>
                </c:pt>
                <c:pt idx="244">
                  <c:v>535</c:v>
                </c:pt>
                <c:pt idx="245">
                  <c:v>535</c:v>
                </c:pt>
                <c:pt idx="246">
                  <c:v>536</c:v>
                </c:pt>
                <c:pt idx="247">
                  <c:v>538</c:v>
                </c:pt>
                <c:pt idx="248">
                  <c:v>539</c:v>
                </c:pt>
                <c:pt idx="249">
                  <c:v>542</c:v>
                </c:pt>
                <c:pt idx="250">
                  <c:v>544</c:v>
                </c:pt>
                <c:pt idx="251">
                  <c:v>548</c:v>
                </c:pt>
                <c:pt idx="252">
                  <c:v>553</c:v>
                </c:pt>
                <c:pt idx="253">
                  <c:v>559</c:v>
                </c:pt>
                <c:pt idx="254">
                  <c:v>567</c:v>
                </c:pt>
                <c:pt idx="255">
                  <c:v>567</c:v>
                </c:pt>
                <c:pt idx="256">
                  <c:v>567</c:v>
                </c:pt>
                <c:pt idx="257">
                  <c:v>568</c:v>
                </c:pt>
                <c:pt idx="258">
                  <c:v>568</c:v>
                </c:pt>
                <c:pt idx="259">
                  <c:v>568</c:v>
                </c:pt>
                <c:pt idx="260">
                  <c:v>569</c:v>
                </c:pt>
                <c:pt idx="261">
                  <c:v>569</c:v>
                </c:pt>
                <c:pt idx="262">
                  <c:v>570</c:v>
                </c:pt>
                <c:pt idx="263">
                  <c:v>570</c:v>
                </c:pt>
                <c:pt idx="264">
                  <c:v>571</c:v>
                </c:pt>
                <c:pt idx="265">
                  <c:v>572</c:v>
                </c:pt>
                <c:pt idx="266">
                  <c:v>573</c:v>
                </c:pt>
                <c:pt idx="267">
                  <c:v>574</c:v>
                </c:pt>
                <c:pt idx="268">
                  <c:v>576</c:v>
                </c:pt>
                <c:pt idx="269">
                  <c:v>578</c:v>
                </c:pt>
                <c:pt idx="270">
                  <c:v>580</c:v>
                </c:pt>
                <c:pt idx="271">
                  <c:v>582</c:v>
                </c:pt>
                <c:pt idx="272">
                  <c:v>585</c:v>
                </c:pt>
                <c:pt idx="273">
                  <c:v>588</c:v>
                </c:pt>
                <c:pt idx="274">
                  <c:v>592</c:v>
                </c:pt>
                <c:pt idx="275">
                  <c:v>596</c:v>
                </c:pt>
                <c:pt idx="276">
                  <c:v>601</c:v>
                </c:pt>
                <c:pt idx="277">
                  <c:v>607</c:v>
                </c:pt>
                <c:pt idx="278">
                  <c:v>614</c:v>
                </c:pt>
                <c:pt idx="279">
                  <c:v>622</c:v>
                </c:pt>
              </c:numCache>
            </c:numRef>
          </c:xVal>
          <c:yVal>
            <c:numRef>
              <c:f>'Gellan 4vz (2)'!$C$214:$C$493</c:f>
              <c:numCache>
                <c:formatCode>General</c:formatCode>
                <c:ptCount val="280"/>
                <c:pt idx="0">
                  <c:v>0.41299999999999998</c:v>
                </c:pt>
                <c:pt idx="1">
                  <c:v>0.41499999999999998</c:v>
                </c:pt>
                <c:pt idx="2">
                  <c:v>0.44600000000000001</c:v>
                </c:pt>
                <c:pt idx="3">
                  <c:v>0.48799999999999999</c:v>
                </c:pt>
                <c:pt idx="4">
                  <c:v>0.52400000000000002</c:v>
                </c:pt>
                <c:pt idx="5">
                  <c:v>0.55900000000000005</c:v>
                </c:pt>
                <c:pt idx="6">
                  <c:v>0.59199999999999997</c:v>
                </c:pt>
                <c:pt idx="7">
                  <c:v>0.626</c:v>
                </c:pt>
                <c:pt idx="8">
                  <c:v>0.66</c:v>
                </c:pt>
                <c:pt idx="9">
                  <c:v>0.69399999999999995</c:v>
                </c:pt>
                <c:pt idx="10">
                  <c:v>0.73</c:v>
                </c:pt>
                <c:pt idx="11">
                  <c:v>0.76700000000000002</c:v>
                </c:pt>
                <c:pt idx="12">
                  <c:v>0.80400000000000005</c:v>
                </c:pt>
                <c:pt idx="13">
                  <c:v>0.84399999999999997</c:v>
                </c:pt>
                <c:pt idx="14">
                  <c:v>0.88300000000000001</c:v>
                </c:pt>
                <c:pt idx="15">
                  <c:v>0.47699999999999998</c:v>
                </c:pt>
                <c:pt idx="16">
                  <c:v>0.47299999999999998</c:v>
                </c:pt>
                <c:pt idx="17">
                  <c:v>0.45100000000000001</c:v>
                </c:pt>
                <c:pt idx="18">
                  <c:v>0.42399999999999999</c:v>
                </c:pt>
                <c:pt idx="19">
                  <c:v>0.39600000000000002</c:v>
                </c:pt>
                <c:pt idx="20">
                  <c:v>0.373</c:v>
                </c:pt>
                <c:pt idx="21">
                  <c:v>0.35099999999999998</c:v>
                </c:pt>
                <c:pt idx="22">
                  <c:v>0.33100000000000002</c:v>
                </c:pt>
                <c:pt idx="23">
                  <c:v>0.312</c:v>
                </c:pt>
                <c:pt idx="24">
                  <c:v>0.29399999999999998</c:v>
                </c:pt>
                <c:pt idx="25">
                  <c:v>0.27700000000000002</c:v>
                </c:pt>
                <c:pt idx="26">
                  <c:v>0.26</c:v>
                </c:pt>
                <c:pt idx="27">
                  <c:v>0.24399999999999999</c:v>
                </c:pt>
                <c:pt idx="28">
                  <c:v>0.22900000000000001</c:v>
                </c:pt>
                <c:pt idx="29">
                  <c:v>0.214</c:v>
                </c:pt>
                <c:pt idx="30">
                  <c:v>0.2</c:v>
                </c:pt>
                <c:pt idx="31">
                  <c:v>0.186</c:v>
                </c:pt>
                <c:pt idx="32">
                  <c:v>0.17299999999999999</c:v>
                </c:pt>
                <c:pt idx="33">
                  <c:v>0.161</c:v>
                </c:pt>
                <c:pt idx="34">
                  <c:v>0.14899999999999999</c:v>
                </c:pt>
                <c:pt idx="35">
                  <c:v>0.13800000000000001</c:v>
                </c:pt>
                <c:pt idx="36">
                  <c:v>0.127</c:v>
                </c:pt>
                <c:pt idx="37">
                  <c:v>0.11799999999999999</c:v>
                </c:pt>
                <c:pt idx="38">
                  <c:v>0.108</c:v>
                </c:pt>
                <c:pt idx="39">
                  <c:v>9.9699999999999997E-2</c:v>
                </c:pt>
                <c:pt idx="40">
                  <c:v>0.51100000000000001</c:v>
                </c:pt>
                <c:pt idx="41">
                  <c:v>0.51300000000000001</c:v>
                </c:pt>
                <c:pt idx="42">
                  <c:v>0.54300000000000004</c:v>
                </c:pt>
                <c:pt idx="43">
                  <c:v>0.58399999999999996</c:v>
                </c:pt>
                <c:pt idx="44">
                  <c:v>0.61899999999999999</c:v>
                </c:pt>
                <c:pt idx="45">
                  <c:v>0.65200000000000002</c:v>
                </c:pt>
                <c:pt idx="46">
                  <c:v>0.68400000000000005</c:v>
                </c:pt>
                <c:pt idx="47">
                  <c:v>0.71599999999999997</c:v>
                </c:pt>
                <c:pt idx="48">
                  <c:v>0.747</c:v>
                </c:pt>
                <c:pt idx="49">
                  <c:v>0.77900000000000003</c:v>
                </c:pt>
                <c:pt idx="50">
                  <c:v>0.81100000000000005</c:v>
                </c:pt>
                <c:pt idx="51">
                  <c:v>0.84299999999999997</c:v>
                </c:pt>
                <c:pt idx="52">
                  <c:v>0.876</c:v>
                </c:pt>
                <c:pt idx="53">
                  <c:v>0.91</c:v>
                </c:pt>
                <c:pt idx="54">
                  <c:v>0.94499999999999995</c:v>
                </c:pt>
                <c:pt idx="55">
                  <c:v>0.53600000000000003</c:v>
                </c:pt>
                <c:pt idx="56">
                  <c:v>0.53400000000000003</c:v>
                </c:pt>
                <c:pt idx="57">
                  <c:v>0.51200000000000001</c:v>
                </c:pt>
                <c:pt idx="58">
                  <c:v>0.48399999999999999</c:v>
                </c:pt>
                <c:pt idx="59">
                  <c:v>0.45600000000000002</c:v>
                </c:pt>
                <c:pt idx="60">
                  <c:v>0.432</c:v>
                </c:pt>
                <c:pt idx="61">
                  <c:v>0.41</c:v>
                </c:pt>
                <c:pt idx="62">
                  <c:v>0.39</c:v>
                </c:pt>
                <c:pt idx="63">
                  <c:v>0.371</c:v>
                </c:pt>
                <c:pt idx="64">
                  <c:v>0.35299999999999998</c:v>
                </c:pt>
                <c:pt idx="65">
                  <c:v>0.33500000000000002</c:v>
                </c:pt>
                <c:pt idx="66">
                  <c:v>0.318</c:v>
                </c:pt>
                <c:pt idx="67">
                  <c:v>0.30099999999999999</c:v>
                </c:pt>
                <c:pt idx="68">
                  <c:v>0.28499999999999998</c:v>
                </c:pt>
                <c:pt idx="69">
                  <c:v>0.27</c:v>
                </c:pt>
                <c:pt idx="70">
                  <c:v>0.255</c:v>
                </c:pt>
                <c:pt idx="71">
                  <c:v>0.24</c:v>
                </c:pt>
                <c:pt idx="72">
                  <c:v>0.22600000000000001</c:v>
                </c:pt>
                <c:pt idx="73">
                  <c:v>0.21199999999999999</c:v>
                </c:pt>
                <c:pt idx="74">
                  <c:v>0.19900000000000001</c:v>
                </c:pt>
                <c:pt idx="75">
                  <c:v>0.187</c:v>
                </c:pt>
                <c:pt idx="76">
                  <c:v>0.17499999999999999</c:v>
                </c:pt>
                <c:pt idx="77">
                  <c:v>0.16300000000000001</c:v>
                </c:pt>
                <c:pt idx="78">
                  <c:v>0.152</c:v>
                </c:pt>
                <c:pt idx="79">
                  <c:v>0.14099999999999999</c:v>
                </c:pt>
                <c:pt idx="80">
                  <c:v>0.55200000000000005</c:v>
                </c:pt>
                <c:pt idx="81">
                  <c:v>0.55300000000000005</c:v>
                </c:pt>
                <c:pt idx="82">
                  <c:v>0.58399999999999996</c:v>
                </c:pt>
                <c:pt idx="83">
                  <c:v>0.624</c:v>
                </c:pt>
                <c:pt idx="84">
                  <c:v>0.65900000000000003</c:v>
                </c:pt>
                <c:pt idx="85">
                  <c:v>0.69199999999999995</c:v>
                </c:pt>
                <c:pt idx="86">
                  <c:v>0.72399999999999998</c:v>
                </c:pt>
                <c:pt idx="87">
                  <c:v>0.75600000000000001</c:v>
                </c:pt>
                <c:pt idx="88">
                  <c:v>0.78700000000000003</c:v>
                </c:pt>
                <c:pt idx="89">
                  <c:v>0.81799999999999995</c:v>
                </c:pt>
                <c:pt idx="90">
                  <c:v>0.84899999999999998</c:v>
                </c:pt>
                <c:pt idx="91">
                  <c:v>0.88100000000000001</c:v>
                </c:pt>
                <c:pt idx="92">
                  <c:v>0.91300000000000003</c:v>
                </c:pt>
                <c:pt idx="93">
                  <c:v>0.94599999999999995</c:v>
                </c:pt>
                <c:pt idx="94">
                  <c:v>0.98</c:v>
                </c:pt>
                <c:pt idx="95">
                  <c:v>0.57199999999999995</c:v>
                </c:pt>
                <c:pt idx="96">
                  <c:v>0.56799999999999995</c:v>
                </c:pt>
                <c:pt idx="97">
                  <c:v>0.54700000000000004</c:v>
                </c:pt>
                <c:pt idx="98">
                  <c:v>0.51800000000000002</c:v>
                </c:pt>
                <c:pt idx="99">
                  <c:v>0.49</c:v>
                </c:pt>
                <c:pt idx="100">
                  <c:v>0.46600000000000003</c:v>
                </c:pt>
                <c:pt idx="101">
                  <c:v>0.44400000000000001</c:v>
                </c:pt>
                <c:pt idx="102">
                  <c:v>0.42399999999999999</c:v>
                </c:pt>
                <c:pt idx="103">
                  <c:v>0.40400000000000003</c:v>
                </c:pt>
                <c:pt idx="104">
                  <c:v>0.38600000000000001</c:v>
                </c:pt>
                <c:pt idx="105">
                  <c:v>0.36799999999999999</c:v>
                </c:pt>
                <c:pt idx="106">
                  <c:v>0.35199999999999998</c:v>
                </c:pt>
                <c:pt idx="107">
                  <c:v>0.33500000000000002</c:v>
                </c:pt>
                <c:pt idx="108">
                  <c:v>0.31900000000000001</c:v>
                </c:pt>
                <c:pt idx="109">
                  <c:v>0.30299999999999999</c:v>
                </c:pt>
                <c:pt idx="110">
                  <c:v>0.28799999999999998</c:v>
                </c:pt>
                <c:pt idx="111">
                  <c:v>0.27300000000000002</c:v>
                </c:pt>
                <c:pt idx="112">
                  <c:v>0.25800000000000001</c:v>
                </c:pt>
                <c:pt idx="113">
                  <c:v>0.24399999999999999</c:v>
                </c:pt>
                <c:pt idx="114">
                  <c:v>0.23100000000000001</c:v>
                </c:pt>
                <c:pt idx="115">
                  <c:v>0.218</c:v>
                </c:pt>
                <c:pt idx="116">
                  <c:v>0.20499999999999999</c:v>
                </c:pt>
                <c:pt idx="117">
                  <c:v>0.193</c:v>
                </c:pt>
                <c:pt idx="118">
                  <c:v>0.18099999999999999</c:v>
                </c:pt>
                <c:pt idx="119">
                  <c:v>0.17</c:v>
                </c:pt>
                <c:pt idx="120">
                  <c:v>0.58199999999999996</c:v>
                </c:pt>
                <c:pt idx="121">
                  <c:v>0.58199999999999996</c:v>
                </c:pt>
                <c:pt idx="122">
                  <c:v>0.61199999999999999</c:v>
                </c:pt>
                <c:pt idx="123">
                  <c:v>0.65200000000000002</c:v>
                </c:pt>
                <c:pt idx="124">
                  <c:v>0.68700000000000006</c:v>
                </c:pt>
                <c:pt idx="125">
                  <c:v>0.72</c:v>
                </c:pt>
                <c:pt idx="126">
                  <c:v>0.752</c:v>
                </c:pt>
                <c:pt idx="127">
                  <c:v>0.78300000000000003</c:v>
                </c:pt>
                <c:pt idx="128">
                  <c:v>0.81399999999999995</c:v>
                </c:pt>
                <c:pt idx="129">
                  <c:v>0.84499999999999997</c:v>
                </c:pt>
                <c:pt idx="130">
                  <c:v>0.876</c:v>
                </c:pt>
                <c:pt idx="131">
                  <c:v>0.90700000000000003</c:v>
                </c:pt>
                <c:pt idx="132">
                  <c:v>0.93899999999999995</c:v>
                </c:pt>
                <c:pt idx="133">
                  <c:v>0.97199999999999998</c:v>
                </c:pt>
                <c:pt idx="134">
                  <c:v>1</c:v>
                </c:pt>
                <c:pt idx="135">
                  <c:v>0.59599999999999997</c:v>
                </c:pt>
                <c:pt idx="136">
                  <c:v>0.59299999999999997</c:v>
                </c:pt>
                <c:pt idx="137">
                  <c:v>0.57099999999999995</c:v>
                </c:pt>
                <c:pt idx="138">
                  <c:v>0.54300000000000004</c:v>
                </c:pt>
                <c:pt idx="139">
                  <c:v>0.51600000000000001</c:v>
                </c:pt>
                <c:pt idx="140">
                  <c:v>0.49199999999999999</c:v>
                </c:pt>
                <c:pt idx="141">
                  <c:v>0.47</c:v>
                </c:pt>
                <c:pt idx="142">
                  <c:v>0.44900000000000001</c:v>
                </c:pt>
                <c:pt idx="143">
                  <c:v>0.43</c:v>
                </c:pt>
                <c:pt idx="144">
                  <c:v>0.41099999999999998</c:v>
                </c:pt>
                <c:pt idx="145">
                  <c:v>0.39300000000000002</c:v>
                </c:pt>
                <c:pt idx="146">
                  <c:v>0.376</c:v>
                </c:pt>
                <c:pt idx="147">
                  <c:v>0.36</c:v>
                </c:pt>
                <c:pt idx="148">
                  <c:v>0.34300000000000003</c:v>
                </c:pt>
                <c:pt idx="149">
                  <c:v>0.32800000000000001</c:v>
                </c:pt>
                <c:pt idx="150">
                  <c:v>0.312</c:v>
                </c:pt>
                <c:pt idx="151">
                  <c:v>0.29699999999999999</c:v>
                </c:pt>
                <c:pt idx="152">
                  <c:v>0.28199999999999997</c:v>
                </c:pt>
                <c:pt idx="153">
                  <c:v>0.26800000000000002</c:v>
                </c:pt>
                <c:pt idx="154">
                  <c:v>0.255</c:v>
                </c:pt>
                <c:pt idx="155">
                  <c:v>0.24199999999999999</c:v>
                </c:pt>
                <c:pt idx="156">
                  <c:v>0.22900000000000001</c:v>
                </c:pt>
                <c:pt idx="157">
                  <c:v>0.216</c:v>
                </c:pt>
                <c:pt idx="158">
                  <c:v>0.20399999999999999</c:v>
                </c:pt>
                <c:pt idx="159">
                  <c:v>0.193</c:v>
                </c:pt>
                <c:pt idx="160">
                  <c:v>0.60299999999999998</c:v>
                </c:pt>
                <c:pt idx="161">
                  <c:v>0.60499999999999998</c:v>
                </c:pt>
                <c:pt idx="162">
                  <c:v>0.63500000000000001</c:v>
                </c:pt>
                <c:pt idx="163">
                  <c:v>0.67500000000000004</c:v>
                </c:pt>
                <c:pt idx="164">
                  <c:v>0.71</c:v>
                </c:pt>
                <c:pt idx="165">
                  <c:v>0.74299999999999999</c:v>
                </c:pt>
                <c:pt idx="166">
                  <c:v>0.77400000000000002</c:v>
                </c:pt>
                <c:pt idx="167">
                  <c:v>0.80500000000000005</c:v>
                </c:pt>
                <c:pt idx="168">
                  <c:v>0.83599999999999997</c:v>
                </c:pt>
                <c:pt idx="169">
                  <c:v>0.86599999999999999</c:v>
                </c:pt>
                <c:pt idx="170">
                  <c:v>0.89700000000000002</c:v>
                </c:pt>
                <c:pt idx="171">
                  <c:v>0.92800000000000005</c:v>
                </c:pt>
                <c:pt idx="172">
                  <c:v>0.96</c:v>
                </c:pt>
                <c:pt idx="173">
                  <c:v>0.99199999999999999</c:v>
                </c:pt>
                <c:pt idx="174">
                  <c:v>1.02</c:v>
                </c:pt>
                <c:pt idx="175">
                  <c:v>0.61599999999999999</c:v>
                </c:pt>
                <c:pt idx="176">
                  <c:v>0.61299999999999999</c:v>
                </c:pt>
                <c:pt idx="177">
                  <c:v>0.59199999999999997</c:v>
                </c:pt>
                <c:pt idx="178">
                  <c:v>0.56299999999999994</c:v>
                </c:pt>
                <c:pt idx="179">
                  <c:v>0.53600000000000003</c:v>
                </c:pt>
                <c:pt idx="180">
                  <c:v>0.51200000000000001</c:v>
                </c:pt>
                <c:pt idx="181">
                  <c:v>0.49</c:v>
                </c:pt>
                <c:pt idx="182">
                  <c:v>0.46899999999999997</c:v>
                </c:pt>
                <c:pt idx="183">
                  <c:v>0.45</c:v>
                </c:pt>
                <c:pt idx="184">
                  <c:v>0.43099999999999999</c:v>
                </c:pt>
                <c:pt idx="185">
                  <c:v>0.41299999999999998</c:v>
                </c:pt>
                <c:pt idx="186">
                  <c:v>0.39600000000000002</c:v>
                </c:pt>
                <c:pt idx="187">
                  <c:v>0.38</c:v>
                </c:pt>
                <c:pt idx="188">
                  <c:v>0.36299999999999999</c:v>
                </c:pt>
                <c:pt idx="189">
                  <c:v>0.34799999999999998</c:v>
                </c:pt>
                <c:pt idx="190">
                  <c:v>0.33200000000000002</c:v>
                </c:pt>
                <c:pt idx="191">
                  <c:v>0.317</c:v>
                </c:pt>
                <c:pt idx="192">
                  <c:v>0.30199999999999999</c:v>
                </c:pt>
                <c:pt idx="193">
                  <c:v>0.28799999999999998</c:v>
                </c:pt>
                <c:pt idx="194">
                  <c:v>0.27400000000000002</c:v>
                </c:pt>
                <c:pt idx="195">
                  <c:v>0.26100000000000001</c:v>
                </c:pt>
                <c:pt idx="196">
                  <c:v>0.248</c:v>
                </c:pt>
                <c:pt idx="197">
                  <c:v>0.23499999999999999</c:v>
                </c:pt>
                <c:pt idx="198">
                  <c:v>0.223</c:v>
                </c:pt>
                <c:pt idx="199">
                  <c:v>0.21199999999999999</c:v>
                </c:pt>
                <c:pt idx="200">
                  <c:v>0.622</c:v>
                </c:pt>
                <c:pt idx="201">
                  <c:v>0.623</c:v>
                </c:pt>
                <c:pt idx="202">
                  <c:v>0.65300000000000002</c:v>
                </c:pt>
                <c:pt idx="203">
                  <c:v>0.69399999999999995</c:v>
                </c:pt>
                <c:pt idx="204">
                  <c:v>0.72799999999999998</c:v>
                </c:pt>
                <c:pt idx="205">
                  <c:v>0.76100000000000001</c:v>
                </c:pt>
                <c:pt idx="206">
                  <c:v>0.79200000000000004</c:v>
                </c:pt>
                <c:pt idx="207">
                  <c:v>0.82299999999999995</c:v>
                </c:pt>
                <c:pt idx="208">
                  <c:v>0.85399999999999998</c:v>
                </c:pt>
                <c:pt idx="209">
                  <c:v>0.88400000000000001</c:v>
                </c:pt>
                <c:pt idx="210">
                  <c:v>0.91500000000000004</c:v>
                </c:pt>
                <c:pt idx="211">
                  <c:v>0.94599999999999995</c:v>
                </c:pt>
                <c:pt idx="212">
                  <c:v>0.97699999999999998</c:v>
                </c:pt>
                <c:pt idx="213">
                  <c:v>1.01</c:v>
                </c:pt>
                <c:pt idx="214">
                  <c:v>1.04</c:v>
                </c:pt>
                <c:pt idx="215">
                  <c:v>0.63300000000000001</c:v>
                </c:pt>
                <c:pt idx="216">
                  <c:v>0.63100000000000001</c:v>
                </c:pt>
                <c:pt idx="217">
                  <c:v>0.60899999999999999</c:v>
                </c:pt>
                <c:pt idx="218">
                  <c:v>0.57999999999999996</c:v>
                </c:pt>
                <c:pt idx="219">
                  <c:v>0.55300000000000005</c:v>
                </c:pt>
                <c:pt idx="220">
                  <c:v>0.52900000000000003</c:v>
                </c:pt>
                <c:pt idx="221">
                  <c:v>0.50700000000000001</c:v>
                </c:pt>
                <c:pt idx="222">
                  <c:v>0.48599999999999999</c:v>
                </c:pt>
                <c:pt idx="223">
                  <c:v>0.46700000000000003</c:v>
                </c:pt>
                <c:pt idx="224">
                  <c:v>0.44800000000000001</c:v>
                </c:pt>
                <c:pt idx="225">
                  <c:v>0.43</c:v>
                </c:pt>
                <c:pt idx="226">
                  <c:v>0.41299999999999998</c:v>
                </c:pt>
                <c:pt idx="227">
                  <c:v>0.39700000000000002</c:v>
                </c:pt>
                <c:pt idx="228">
                  <c:v>0.38</c:v>
                </c:pt>
                <c:pt idx="229">
                  <c:v>0.36499999999999999</c:v>
                </c:pt>
                <c:pt idx="230">
                  <c:v>0.34899999999999998</c:v>
                </c:pt>
                <c:pt idx="231">
                  <c:v>0.33400000000000002</c:v>
                </c:pt>
                <c:pt idx="232">
                  <c:v>0.32</c:v>
                </c:pt>
                <c:pt idx="233">
                  <c:v>0.30499999999999999</c:v>
                </c:pt>
                <c:pt idx="234">
                  <c:v>0.29099999999999998</c:v>
                </c:pt>
                <c:pt idx="235">
                  <c:v>0.27800000000000002</c:v>
                </c:pt>
                <c:pt idx="236">
                  <c:v>0.26500000000000001</c:v>
                </c:pt>
                <c:pt idx="237">
                  <c:v>0.252</c:v>
                </c:pt>
                <c:pt idx="238">
                  <c:v>0.24</c:v>
                </c:pt>
                <c:pt idx="239">
                  <c:v>0.22800000000000001</c:v>
                </c:pt>
                <c:pt idx="240">
                  <c:v>0.63800000000000001</c:v>
                </c:pt>
                <c:pt idx="241">
                  <c:v>0.63900000000000001</c:v>
                </c:pt>
                <c:pt idx="242">
                  <c:v>0.66900000000000004</c:v>
                </c:pt>
                <c:pt idx="243">
                  <c:v>0.70899999999999996</c:v>
                </c:pt>
                <c:pt idx="244">
                  <c:v>0.74399999999999999</c:v>
                </c:pt>
                <c:pt idx="245">
                  <c:v>0.77700000000000002</c:v>
                </c:pt>
                <c:pt idx="246">
                  <c:v>0.80800000000000005</c:v>
                </c:pt>
                <c:pt idx="247">
                  <c:v>0.83899999999999997</c:v>
                </c:pt>
                <c:pt idx="248">
                  <c:v>0.86899999999999999</c:v>
                </c:pt>
                <c:pt idx="249">
                  <c:v>0.9</c:v>
                </c:pt>
                <c:pt idx="250">
                  <c:v>0.93</c:v>
                </c:pt>
                <c:pt idx="251">
                  <c:v>0.96099999999999997</c:v>
                </c:pt>
                <c:pt idx="252">
                  <c:v>0.99199999999999999</c:v>
                </c:pt>
                <c:pt idx="253">
                  <c:v>1.02</c:v>
                </c:pt>
                <c:pt idx="254">
                  <c:v>1.06</c:v>
                </c:pt>
                <c:pt idx="255">
                  <c:v>0.64800000000000002</c:v>
                </c:pt>
                <c:pt idx="256">
                  <c:v>0.64500000000000002</c:v>
                </c:pt>
                <c:pt idx="257">
                  <c:v>0.624</c:v>
                </c:pt>
                <c:pt idx="258">
                  <c:v>0.59599999999999997</c:v>
                </c:pt>
                <c:pt idx="259">
                  <c:v>0.56799999999999995</c:v>
                </c:pt>
                <c:pt idx="260">
                  <c:v>0.54400000000000004</c:v>
                </c:pt>
                <c:pt idx="261">
                  <c:v>0.52200000000000002</c:v>
                </c:pt>
                <c:pt idx="262">
                  <c:v>0.502</c:v>
                </c:pt>
                <c:pt idx="263">
                  <c:v>0.48199999999999998</c:v>
                </c:pt>
                <c:pt idx="264">
                  <c:v>0.46400000000000002</c:v>
                </c:pt>
                <c:pt idx="265">
                  <c:v>0.44600000000000001</c:v>
                </c:pt>
                <c:pt idx="266">
                  <c:v>0.42899999999999999</c:v>
                </c:pt>
                <c:pt idx="267">
                  <c:v>0.41199999999999998</c:v>
                </c:pt>
                <c:pt idx="268">
                  <c:v>0.39600000000000002</c:v>
                </c:pt>
                <c:pt idx="269">
                  <c:v>0.38</c:v>
                </c:pt>
                <c:pt idx="270">
                  <c:v>0.36499999999999999</c:v>
                </c:pt>
                <c:pt idx="271">
                  <c:v>0.35</c:v>
                </c:pt>
                <c:pt idx="272">
                  <c:v>0.33500000000000002</c:v>
                </c:pt>
                <c:pt idx="273">
                  <c:v>0.32100000000000001</c:v>
                </c:pt>
                <c:pt idx="274">
                  <c:v>0.307</c:v>
                </c:pt>
                <c:pt idx="275">
                  <c:v>0.29299999999999998</c:v>
                </c:pt>
                <c:pt idx="276">
                  <c:v>0.28000000000000003</c:v>
                </c:pt>
                <c:pt idx="277">
                  <c:v>0.26800000000000002</c:v>
                </c:pt>
                <c:pt idx="278">
                  <c:v>0.25600000000000001</c:v>
                </c:pt>
                <c:pt idx="279">
                  <c:v>0.24399999999999999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5136"/>
        <c:axId val="90077440"/>
      </c:scatterChart>
      <c:valAx>
        <c:axId val="9007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90077440"/>
        <c:crosses val="autoZero"/>
        <c:crossBetween val="midCat"/>
      </c:valAx>
      <c:valAx>
        <c:axId val="9007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07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800" b="1" i="0" baseline="0">
                <a:effectLst/>
              </a:rPr>
              <a:t>Gellan</a:t>
            </a:r>
            <a:endParaRPr lang="sl-SI">
              <a:effectLst/>
            </a:endParaRPr>
          </a:p>
        </c:rich>
      </c:tx>
      <c:layout>
        <c:manualLayout>
          <c:xMode val="edge"/>
          <c:yMode val="edge"/>
          <c:x val="0.45427357369802457"/>
          <c:y val="3.36134453781512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'Gellan 4vz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'Gellan 4vz (2)'!$B$4:$B$33</c:f>
              <c:numCache>
                <c:formatCode>General</c:formatCode>
                <c:ptCount val="30"/>
                <c:pt idx="0">
                  <c:v>0.2</c:v>
                </c:pt>
                <c:pt idx="1">
                  <c:v>0.502</c:v>
                </c:pt>
                <c:pt idx="2">
                  <c:v>0.95599999999999996</c:v>
                </c:pt>
                <c:pt idx="3">
                  <c:v>1.64</c:v>
                </c:pt>
                <c:pt idx="4">
                  <c:v>2.67</c:v>
                </c:pt>
                <c:pt idx="5">
                  <c:v>4.22</c:v>
                </c:pt>
                <c:pt idx="6">
                  <c:v>6.56</c:v>
                </c:pt>
                <c:pt idx="7">
                  <c:v>10.1</c:v>
                </c:pt>
                <c:pt idx="8">
                  <c:v>15.4</c:v>
                </c:pt>
                <c:pt idx="9">
                  <c:v>23.4</c:v>
                </c:pt>
                <c:pt idx="10">
                  <c:v>23.6</c:v>
                </c:pt>
                <c:pt idx="11">
                  <c:v>23.8</c:v>
                </c:pt>
                <c:pt idx="12">
                  <c:v>24.1</c:v>
                </c:pt>
                <c:pt idx="13">
                  <c:v>24.5</c:v>
                </c:pt>
                <c:pt idx="14">
                  <c:v>24.9</c:v>
                </c:pt>
                <c:pt idx="15">
                  <c:v>25.5</c:v>
                </c:pt>
                <c:pt idx="16">
                  <c:v>26.1</c:v>
                </c:pt>
                <c:pt idx="17">
                  <c:v>26.9</c:v>
                </c:pt>
                <c:pt idx="18">
                  <c:v>27.8</c:v>
                </c:pt>
                <c:pt idx="19">
                  <c:v>29</c:v>
                </c:pt>
                <c:pt idx="20">
                  <c:v>30.4</c:v>
                </c:pt>
                <c:pt idx="21">
                  <c:v>32.1</c:v>
                </c:pt>
                <c:pt idx="22">
                  <c:v>34.1</c:v>
                </c:pt>
                <c:pt idx="23">
                  <c:v>36.6</c:v>
                </c:pt>
                <c:pt idx="24">
                  <c:v>39.6</c:v>
                </c:pt>
                <c:pt idx="25">
                  <c:v>43.3</c:v>
                </c:pt>
                <c:pt idx="26">
                  <c:v>47.8</c:v>
                </c:pt>
                <c:pt idx="27">
                  <c:v>53.2</c:v>
                </c:pt>
                <c:pt idx="28">
                  <c:v>59.8</c:v>
                </c:pt>
                <c:pt idx="29">
                  <c:v>67.8</c:v>
                </c:pt>
              </c:numCache>
            </c:numRef>
          </c:xVal>
          <c:yVal>
            <c:numRef>
              <c:f>'Gellan 4vz (2)'!$C$4:$C$33</c:f>
              <c:numCache>
                <c:formatCode>General</c:formatCode>
                <c:ptCount val="30"/>
                <c:pt idx="0">
                  <c:v>0.44</c:v>
                </c:pt>
                <c:pt idx="1">
                  <c:v>0.41699999999999998</c:v>
                </c:pt>
                <c:pt idx="2">
                  <c:v>0.45900000000000002</c:v>
                </c:pt>
                <c:pt idx="3">
                  <c:v>0.504</c:v>
                </c:pt>
                <c:pt idx="4">
                  <c:v>0.54900000000000004</c:v>
                </c:pt>
                <c:pt idx="5">
                  <c:v>0.59299999999999997</c:v>
                </c:pt>
                <c:pt idx="6">
                  <c:v>0.63800000000000001</c:v>
                </c:pt>
                <c:pt idx="7">
                  <c:v>0.68700000000000006</c:v>
                </c:pt>
                <c:pt idx="8">
                  <c:v>0.73899999999999999</c:v>
                </c:pt>
                <c:pt idx="9">
                  <c:v>0.79600000000000004</c:v>
                </c:pt>
                <c:pt idx="10">
                  <c:v>0.371</c:v>
                </c:pt>
                <c:pt idx="11">
                  <c:v>0.38</c:v>
                </c:pt>
                <c:pt idx="12">
                  <c:v>0.36899999999999999</c:v>
                </c:pt>
                <c:pt idx="13">
                  <c:v>0.34300000000000003</c:v>
                </c:pt>
                <c:pt idx="14">
                  <c:v>0.316</c:v>
                </c:pt>
                <c:pt idx="15">
                  <c:v>0.29199999999999998</c:v>
                </c:pt>
                <c:pt idx="16">
                  <c:v>0.27100000000000002</c:v>
                </c:pt>
                <c:pt idx="17">
                  <c:v>0.251</c:v>
                </c:pt>
                <c:pt idx="18">
                  <c:v>0.23100000000000001</c:v>
                </c:pt>
                <c:pt idx="19">
                  <c:v>0.21299999999999999</c:v>
                </c:pt>
                <c:pt idx="20">
                  <c:v>0.19500000000000001</c:v>
                </c:pt>
                <c:pt idx="21">
                  <c:v>0.17899999999999999</c:v>
                </c:pt>
                <c:pt idx="22">
                  <c:v>0.16200000000000001</c:v>
                </c:pt>
                <c:pt idx="23">
                  <c:v>0.14599999999999999</c:v>
                </c:pt>
                <c:pt idx="24">
                  <c:v>0.13100000000000001</c:v>
                </c:pt>
                <c:pt idx="25">
                  <c:v>0.11700000000000001</c:v>
                </c:pt>
                <c:pt idx="26">
                  <c:v>0.104</c:v>
                </c:pt>
                <c:pt idx="27">
                  <c:v>9.0800000000000006E-2</c:v>
                </c:pt>
                <c:pt idx="28">
                  <c:v>7.8799999999999995E-2</c:v>
                </c:pt>
                <c:pt idx="29">
                  <c:v>6.7299999999999999E-2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90112"/>
        <c:axId val="90104576"/>
      </c:scatterChart>
      <c:valAx>
        <c:axId val="9009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90104576"/>
        <c:crosses val="autoZero"/>
        <c:crossBetween val="midCat"/>
      </c:valAx>
      <c:valAx>
        <c:axId val="9010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09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800" b="1" i="0" baseline="0">
                <a:effectLst/>
              </a:rPr>
              <a:t>Gellan podaljšani</a:t>
            </a:r>
            <a:endParaRPr lang="sl-SI">
              <a:effectLst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'Gellan 4vz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'Gellan 4vz (2)'!$B$214:$B$253</c:f>
              <c:numCache>
                <c:formatCode>General</c:formatCode>
                <c:ptCount val="40"/>
                <c:pt idx="0">
                  <c:v>0.2</c:v>
                </c:pt>
                <c:pt idx="1">
                  <c:v>0.46100000000000002</c:v>
                </c:pt>
                <c:pt idx="2">
                  <c:v>0.8</c:v>
                </c:pt>
                <c:pt idx="3">
                  <c:v>1.24</c:v>
                </c:pt>
                <c:pt idx="4">
                  <c:v>1.81</c:v>
                </c:pt>
                <c:pt idx="5">
                  <c:v>2.56</c:v>
                </c:pt>
                <c:pt idx="6">
                  <c:v>3.53</c:v>
                </c:pt>
                <c:pt idx="7">
                  <c:v>4.8</c:v>
                </c:pt>
                <c:pt idx="8">
                  <c:v>6.44</c:v>
                </c:pt>
                <c:pt idx="9">
                  <c:v>8.59</c:v>
                </c:pt>
                <c:pt idx="10">
                  <c:v>11.4</c:v>
                </c:pt>
                <c:pt idx="11">
                  <c:v>15</c:v>
                </c:pt>
                <c:pt idx="12">
                  <c:v>19.7</c:v>
                </c:pt>
                <c:pt idx="13">
                  <c:v>25.9</c:v>
                </c:pt>
                <c:pt idx="14">
                  <c:v>33.9</c:v>
                </c:pt>
                <c:pt idx="15">
                  <c:v>34.1</c:v>
                </c:pt>
                <c:pt idx="16">
                  <c:v>34.299999999999997</c:v>
                </c:pt>
                <c:pt idx="17">
                  <c:v>34.6</c:v>
                </c:pt>
                <c:pt idx="18">
                  <c:v>34.9</c:v>
                </c:pt>
                <c:pt idx="19">
                  <c:v>35.299999999999997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36.799999999999997</c:v>
                </c:pt>
                <c:pt idx="23">
                  <c:v>37.5</c:v>
                </c:pt>
                <c:pt idx="24">
                  <c:v>38.299999999999997</c:v>
                </c:pt>
                <c:pt idx="25">
                  <c:v>39.200000000000003</c:v>
                </c:pt>
                <c:pt idx="26">
                  <c:v>40.299999999999997</c:v>
                </c:pt>
                <c:pt idx="27">
                  <c:v>41.6</c:v>
                </c:pt>
                <c:pt idx="28">
                  <c:v>43</c:v>
                </c:pt>
                <c:pt idx="29">
                  <c:v>44.7</c:v>
                </c:pt>
                <c:pt idx="30">
                  <c:v>46.8</c:v>
                </c:pt>
                <c:pt idx="31">
                  <c:v>49.1</c:v>
                </c:pt>
                <c:pt idx="32">
                  <c:v>51.8</c:v>
                </c:pt>
                <c:pt idx="33">
                  <c:v>55</c:v>
                </c:pt>
                <c:pt idx="34">
                  <c:v>58.7</c:v>
                </c:pt>
                <c:pt idx="35">
                  <c:v>63</c:v>
                </c:pt>
                <c:pt idx="36">
                  <c:v>68.099999999999994</c:v>
                </c:pt>
                <c:pt idx="37">
                  <c:v>74</c:v>
                </c:pt>
                <c:pt idx="38">
                  <c:v>80.8</c:v>
                </c:pt>
                <c:pt idx="39">
                  <c:v>88.8</c:v>
                </c:pt>
              </c:numCache>
            </c:numRef>
          </c:xVal>
          <c:yVal>
            <c:numRef>
              <c:f>'Gellan 4vz (2)'!$C$214:$C$253</c:f>
              <c:numCache>
                <c:formatCode>General</c:formatCode>
                <c:ptCount val="40"/>
                <c:pt idx="0">
                  <c:v>0.41299999999999998</c:v>
                </c:pt>
                <c:pt idx="1">
                  <c:v>0.41499999999999998</c:v>
                </c:pt>
                <c:pt idx="2">
                  <c:v>0.44600000000000001</c:v>
                </c:pt>
                <c:pt idx="3">
                  <c:v>0.48799999999999999</c:v>
                </c:pt>
                <c:pt idx="4">
                  <c:v>0.52400000000000002</c:v>
                </c:pt>
                <c:pt idx="5">
                  <c:v>0.55900000000000005</c:v>
                </c:pt>
                <c:pt idx="6">
                  <c:v>0.59199999999999997</c:v>
                </c:pt>
                <c:pt idx="7">
                  <c:v>0.626</c:v>
                </c:pt>
                <c:pt idx="8">
                  <c:v>0.66</c:v>
                </c:pt>
                <c:pt idx="9">
                  <c:v>0.69399999999999995</c:v>
                </c:pt>
                <c:pt idx="10">
                  <c:v>0.73</c:v>
                </c:pt>
                <c:pt idx="11">
                  <c:v>0.76700000000000002</c:v>
                </c:pt>
                <c:pt idx="12">
                  <c:v>0.80400000000000005</c:v>
                </c:pt>
                <c:pt idx="13">
                  <c:v>0.84399999999999997</c:v>
                </c:pt>
                <c:pt idx="14">
                  <c:v>0.88300000000000001</c:v>
                </c:pt>
                <c:pt idx="15">
                  <c:v>0.47699999999999998</c:v>
                </c:pt>
                <c:pt idx="16">
                  <c:v>0.47299999999999998</c:v>
                </c:pt>
                <c:pt idx="17">
                  <c:v>0.45100000000000001</c:v>
                </c:pt>
                <c:pt idx="18">
                  <c:v>0.42399999999999999</c:v>
                </c:pt>
                <c:pt idx="19">
                  <c:v>0.39600000000000002</c:v>
                </c:pt>
                <c:pt idx="20">
                  <c:v>0.373</c:v>
                </c:pt>
                <c:pt idx="21">
                  <c:v>0.35099999999999998</c:v>
                </c:pt>
                <c:pt idx="22">
                  <c:v>0.33100000000000002</c:v>
                </c:pt>
                <c:pt idx="23">
                  <c:v>0.312</c:v>
                </c:pt>
                <c:pt idx="24">
                  <c:v>0.29399999999999998</c:v>
                </c:pt>
                <c:pt idx="25">
                  <c:v>0.27700000000000002</c:v>
                </c:pt>
                <c:pt idx="26">
                  <c:v>0.26</c:v>
                </c:pt>
                <c:pt idx="27">
                  <c:v>0.24399999999999999</c:v>
                </c:pt>
                <c:pt idx="28">
                  <c:v>0.22900000000000001</c:v>
                </c:pt>
                <c:pt idx="29">
                  <c:v>0.214</c:v>
                </c:pt>
                <c:pt idx="30">
                  <c:v>0.2</c:v>
                </c:pt>
                <c:pt idx="31">
                  <c:v>0.186</c:v>
                </c:pt>
                <c:pt idx="32">
                  <c:v>0.17299999999999999</c:v>
                </c:pt>
                <c:pt idx="33">
                  <c:v>0.161</c:v>
                </c:pt>
                <c:pt idx="34">
                  <c:v>0.14899999999999999</c:v>
                </c:pt>
                <c:pt idx="35">
                  <c:v>0.13800000000000001</c:v>
                </c:pt>
                <c:pt idx="36">
                  <c:v>0.127</c:v>
                </c:pt>
                <c:pt idx="37">
                  <c:v>0.11799999999999999</c:v>
                </c:pt>
                <c:pt idx="38">
                  <c:v>0.108</c:v>
                </c:pt>
                <c:pt idx="39">
                  <c:v>9.9699999999999997E-2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61664"/>
        <c:axId val="104163968"/>
      </c:scatterChart>
      <c:valAx>
        <c:axId val="10416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04163968"/>
        <c:crosses val="autoZero"/>
        <c:crossBetween val="midCat"/>
      </c:valAx>
      <c:valAx>
        <c:axId val="10416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0416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'Gellan 4vz (2)'!$J$5:$J$11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'Gellan 4vz (2)'!$M$5:$M$11</c:f>
              <c:numCache>
                <c:formatCode>0.00000</c:formatCode>
                <c:ptCount val="7"/>
                <c:pt idx="0">
                  <c:v>0.79600000000000004</c:v>
                </c:pt>
                <c:pt idx="1">
                  <c:v>0.77269999999999994</c:v>
                </c:pt>
                <c:pt idx="2">
                  <c:v>0.76439999999999997</c:v>
                </c:pt>
                <c:pt idx="3">
                  <c:v>0.76</c:v>
                </c:pt>
                <c:pt idx="4">
                  <c:v>0.755</c:v>
                </c:pt>
                <c:pt idx="5">
                  <c:v>0.752</c:v>
                </c:pt>
                <c:pt idx="6">
                  <c:v>0.749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5616"/>
        <c:axId val="104342272"/>
      </c:scatterChart>
      <c:valAx>
        <c:axId val="10433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04342272"/>
        <c:crosses val="autoZero"/>
        <c:crossBetween val="midCat"/>
      </c:valAx>
      <c:valAx>
        <c:axId val="10434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04335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Gellan 2X podaljšan</a:t>
            </a:r>
          </a:p>
        </c:rich>
      </c:tx>
      <c:layout>
        <c:manualLayout>
          <c:xMode val="edge"/>
          <c:yMode val="edge"/>
          <c:x val="0.33279042318244534"/>
          <c:y val="1.8012382598516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'Gellan 4vz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'Gellan 4vz (2)'!$B$494:$B$543</c:f>
              <c:numCache>
                <c:formatCode>General</c:formatCode>
                <c:ptCount val="50"/>
                <c:pt idx="0">
                  <c:v>0.2</c:v>
                </c:pt>
                <c:pt idx="1">
                  <c:v>0.443</c:v>
                </c:pt>
                <c:pt idx="2">
                  <c:v>0.73799999999999999</c:v>
                </c:pt>
                <c:pt idx="3">
                  <c:v>1.1000000000000001</c:v>
                </c:pt>
                <c:pt idx="4">
                  <c:v>1.53</c:v>
                </c:pt>
                <c:pt idx="5">
                  <c:v>2.06</c:v>
                </c:pt>
                <c:pt idx="6">
                  <c:v>2.7</c:v>
                </c:pt>
                <c:pt idx="7">
                  <c:v>3.48</c:v>
                </c:pt>
                <c:pt idx="8">
                  <c:v>4.42</c:v>
                </c:pt>
                <c:pt idx="9">
                  <c:v>5.57</c:v>
                </c:pt>
                <c:pt idx="10">
                  <c:v>6.97</c:v>
                </c:pt>
                <c:pt idx="11">
                  <c:v>8.66</c:v>
                </c:pt>
                <c:pt idx="12">
                  <c:v>10.7</c:v>
                </c:pt>
                <c:pt idx="13">
                  <c:v>13.2</c:v>
                </c:pt>
                <c:pt idx="14">
                  <c:v>16.2</c:v>
                </c:pt>
                <c:pt idx="15">
                  <c:v>19.899999999999999</c:v>
                </c:pt>
                <c:pt idx="16">
                  <c:v>24.4</c:v>
                </c:pt>
                <c:pt idx="17">
                  <c:v>29.8</c:v>
                </c:pt>
                <c:pt idx="18">
                  <c:v>36.4</c:v>
                </c:pt>
                <c:pt idx="19">
                  <c:v>44.4</c:v>
                </c:pt>
                <c:pt idx="20">
                  <c:v>44.6</c:v>
                </c:pt>
                <c:pt idx="21">
                  <c:v>44.8</c:v>
                </c:pt>
                <c:pt idx="22">
                  <c:v>45.1</c:v>
                </c:pt>
                <c:pt idx="23">
                  <c:v>45.4</c:v>
                </c:pt>
                <c:pt idx="24">
                  <c:v>45.7</c:v>
                </c:pt>
                <c:pt idx="25">
                  <c:v>46.1</c:v>
                </c:pt>
                <c:pt idx="26">
                  <c:v>46.5</c:v>
                </c:pt>
                <c:pt idx="27">
                  <c:v>47</c:v>
                </c:pt>
                <c:pt idx="28">
                  <c:v>47.6</c:v>
                </c:pt>
                <c:pt idx="29">
                  <c:v>48.2</c:v>
                </c:pt>
                <c:pt idx="30">
                  <c:v>48.9</c:v>
                </c:pt>
                <c:pt idx="31">
                  <c:v>49.7</c:v>
                </c:pt>
                <c:pt idx="32">
                  <c:v>50.6</c:v>
                </c:pt>
                <c:pt idx="33">
                  <c:v>51.7</c:v>
                </c:pt>
                <c:pt idx="34">
                  <c:v>52.9</c:v>
                </c:pt>
                <c:pt idx="35">
                  <c:v>54.2</c:v>
                </c:pt>
                <c:pt idx="36">
                  <c:v>55.7</c:v>
                </c:pt>
                <c:pt idx="37">
                  <c:v>57.5</c:v>
                </c:pt>
                <c:pt idx="38">
                  <c:v>59.5</c:v>
                </c:pt>
                <c:pt idx="39">
                  <c:v>61.7</c:v>
                </c:pt>
                <c:pt idx="40">
                  <c:v>64.2</c:v>
                </c:pt>
                <c:pt idx="41">
                  <c:v>67.099999999999994</c:v>
                </c:pt>
                <c:pt idx="42">
                  <c:v>70.400000000000006</c:v>
                </c:pt>
                <c:pt idx="43">
                  <c:v>74.2</c:v>
                </c:pt>
                <c:pt idx="44">
                  <c:v>78.400000000000006</c:v>
                </c:pt>
                <c:pt idx="45">
                  <c:v>83.2</c:v>
                </c:pt>
                <c:pt idx="46">
                  <c:v>88.7</c:v>
                </c:pt>
                <c:pt idx="47">
                  <c:v>94.9</c:v>
                </c:pt>
                <c:pt idx="48">
                  <c:v>102</c:v>
                </c:pt>
                <c:pt idx="49">
                  <c:v>110</c:v>
                </c:pt>
              </c:numCache>
            </c:numRef>
          </c:xVal>
          <c:yVal>
            <c:numRef>
              <c:f>'Gellan 4vz (2)'!$C$494:$C$543</c:f>
              <c:numCache>
                <c:formatCode>General</c:formatCode>
                <c:ptCount val="50"/>
                <c:pt idx="0">
                  <c:v>0.40799999999999997</c:v>
                </c:pt>
                <c:pt idx="1">
                  <c:v>0.41099999999999998</c:v>
                </c:pt>
                <c:pt idx="2">
                  <c:v>0.434</c:v>
                </c:pt>
                <c:pt idx="3">
                  <c:v>0.46600000000000003</c:v>
                </c:pt>
                <c:pt idx="4">
                  <c:v>0.495</c:v>
                </c:pt>
                <c:pt idx="5">
                  <c:v>0.52300000000000002</c:v>
                </c:pt>
                <c:pt idx="6">
                  <c:v>0.54700000000000004</c:v>
                </c:pt>
                <c:pt idx="7">
                  <c:v>0.57199999999999995</c:v>
                </c:pt>
                <c:pt idx="8">
                  <c:v>0.59499999999999997</c:v>
                </c:pt>
                <c:pt idx="9">
                  <c:v>0.61899999999999999</c:v>
                </c:pt>
                <c:pt idx="10">
                  <c:v>0.64200000000000002</c:v>
                </c:pt>
                <c:pt idx="11">
                  <c:v>0.66500000000000004</c:v>
                </c:pt>
                <c:pt idx="12">
                  <c:v>0.68799999999999994</c:v>
                </c:pt>
                <c:pt idx="13">
                  <c:v>0.71099999999999997</c:v>
                </c:pt>
                <c:pt idx="14">
                  <c:v>0.73499999999999999</c:v>
                </c:pt>
                <c:pt idx="15">
                  <c:v>0.75900000000000001</c:v>
                </c:pt>
                <c:pt idx="16">
                  <c:v>0.78300000000000003</c:v>
                </c:pt>
                <c:pt idx="17">
                  <c:v>0.80800000000000005</c:v>
                </c:pt>
                <c:pt idx="18">
                  <c:v>0.83299999999999996</c:v>
                </c:pt>
                <c:pt idx="19">
                  <c:v>0.85899999999999999</c:v>
                </c:pt>
                <c:pt idx="20">
                  <c:v>0.46</c:v>
                </c:pt>
                <c:pt idx="21">
                  <c:v>0.45700000000000002</c:v>
                </c:pt>
                <c:pt idx="22">
                  <c:v>0.438</c:v>
                </c:pt>
                <c:pt idx="23">
                  <c:v>0.41199999999999998</c:v>
                </c:pt>
                <c:pt idx="24">
                  <c:v>0.38600000000000001</c:v>
                </c:pt>
                <c:pt idx="25">
                  <c:v>0.36499999999999999</c:v>
                </c:pt>
                <c:pt idx="26">
                  <c:v>0.34499999999999997</c:v>
                </c:pt>
                <c:pt idx="27">
                  <c:v>0.32800000000000001</c:v>
                </c:pt>
                <c:pt idx="28">
                  <c:v>0.31</c:v>
                </c:pt>
                <c:pt idx="29">
                  <c:v>0.29499999999999998</c:v>
                </c:pt>
                <c:pt idx="30">
                  <c:v>0.28000000000000003</c:v>
                </c:pt>
                <c:pt idx="31">
                  <c:v>0.26500000000000001</c:v>
                </c:pt>
                <c:pt idx="32">
                  <c:v>0.251</c:v>
                </c:pt>
                <c:pt idx="33">
                  <c:v>0.23699999999999999</c:v>
                </c:pt>
                <c:pt idx="34">
                  <c:v>0.223</c:v>
                </c:pt>
                <c:pt idx="35">
                  <c:v>0.21</c:v>
                </c:pt>
                <c:pt idx="36">
                  <c:v>0.19700000000000001</c:v>
                </c:pt>
                <c:pt idx="37">
                  <c:v>0.185</c:v>
                </c:pt>
                <c:pt idx="38">
                  <c:v>0.17299999999999999</c:v>
                </c:pt>
                <c:pt idx="39">
                  <c:v>0.161</c:v>
                </c:pt>
                <c:pt idx="40">
                  <c:v>0.15</c:v>
                </c:pt>
                <c:pt idx="41">
                  <c:v>0.13900000000000001</c:v>
                </c:pt>
                <c:pt idx="42">
                  <c:v>0.128</c:v>
                </c:pt>
                <c:pt idx="43">
                  <c:v>0.11799999999999999</c:v>
                </c:pt>
                <c:pt idx="44">
                  <c:v>0.108</c:v>
                </c:pt>
                <c:pt idx="45">
                  <c:v>9.8100000000000007E-2</c:v>
                </c:pt>
                <c:pt idx="46">
                  <c:v>8.8800000000000004E-2</c:v>
                </c:pt>
                <c:pt idx="47">
                  <c:v>7.9899999999999999E-2</c:v>
                </c:pt>
                <c:pt idx="48">
                  <c:v>7.1300000000000002E-2</c:v>
                </c:pt>
                <c:pt idx="49">
                  <c:v>6.3100000000000003E-2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66080"/>
        <c:axId val="104368000"/>
      </c:scatterChart>
      <c:valAx>
        <c:axId val="10436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sl-SI"/>
          </a:p>
        </c:txPr>
        <c:crossAx val="104368000"/>
        <c:crosses val="autoZero"/>
        <c:crossBetween val="midCat"/>
      </c:valAx>
      <c:valAx>
        <c:axId val="10436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36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Gellan 2X podaljšan</a:t>
            </a:r>
          </a:p>
        </c:rich>
      </c:tx>
      <c:layout>
        <c:manualLayout>
          <c:xMode val="edge"/>
          <c:yMode val="edge"/>
          <c:x val="0.2928170720831782"/>
          <c:y val="4.07510036855149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'Gellan 4vz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'Gellan 4vz (2)'!$B$494:$B$843</c:f>
              <c:numCache>
                <c:formatCode>General</c:formatCode>
                <c:ptCount val="350"/>
                <c:pt idx="0">
                  <c:v>0.2</c:v>
                </c:pt>
                <c:pt idx="1">
                  <c:v>0.443</c:v>
                </c:pt>
                <c:pt idx="2">
                  <c:v>0.73799999999999999</c:v>
                </c:pt>
                <c:pt idx="3">
                  <c:v>1.1000000000000001</c:v>
                </c:pt>
                <c:pt idx="4">
                  <c:v>1.53</c:v>
                </c:pt>
                <c:pt idx="5">
                  <c:v>2.06</c:v>
                </c:pt>
                <c:pt idx="6">
                  <c:v>2.7</c:v>
                </c:pt>
                <c:pt idx="7">
                  <c:v>3.48</c:v>
                </c:pt>
                <c:pt idx="8">
                  <c:v>4.42</c:v>
                </c:pt>
                <c:pt idx="9">
                  <c:v>5.57</c:v>
                </c:pt>
                <c:pt idx="10">
                  <c:v>6.97</c:v>
                </c:pt>
                <c:pt idx="11">
                  <c:v>8.66</c:v>
                </c:pt>
                <c:pt idx="12">
                  <c:v>10.7</c:v>
                </c:pt>
                <c:pt idx="13">
                  <c:v>13.2</c:v>
                </c:pt>
                <c:pt idx="14">
                  <c:v>16.2</c:v>
                </c:pt>
                <c:pt idx="15">
                  <c:v>19.899999999999999</c:v>
                </c:pt>
                <c:pt idx="16">
                  <c:v>24.4</c:v>
                </c:pt>
                <c:pt idx="17">
                  <c:v>29.8</c:v>
                </c:pt>
                <c:pt idx="18">
                  <c:v>36.4</c:v>
                </c:pt>
                <c:pt idx="19">
                  <c:v>44.4</c:v>
                </c:pt>
                <c:pt idx="20">
                  <c:v>44.6</c:v>
                </c:pt>
                <c:pt idx="21">
                  <c:v>44.8</c:v>
                </c:pt>
                <c:pt idx="22">
                  <c:v>45.1</c:v>
                </c:pt>
                <c:pt idx="23">
                  <c:v>45.4</c:v>
                </c:pt>
                <c:pt idx="24">
                  <c:v>45.7</c:v>
                </c:pt>
                <c:pt idx="25">
                  <c:v>46.1</c:v>
                </c:pt>
                <c:pt idx="26">
                  <c:v>46.5</c:v>
                </c:pt>
                <c:pt idx="27">
                  <c:v>47</c:v>
                </c:pt>
                <c:pt idx="28">
                  <c:v>47.6</c:v>
                </c:pt>
                <c:pt idx="29">
                  <c:v>48.2</c:v>
                </c:pt>
                <c:pt idx="30">
                  <c:v>48.9</c:v>
                </c:pt>
                <c:pt idx="31">
                  <c:v>49.7</c:v>
                </c:pt>
                <c:pt idx="32">
                  <c:v>50.6</c:v>
                </c:pt>
                <c:pt idx="33">
                  <c:v>51.7</c:v>
                </c:pt>
                <c:pt idx="34">
                  <c:v>52.9</c:v>
                </c:pt>
                <c:pt idx="35">
                  <c:v>54.2</c:v>
                </c:pt>
                <c:pt idx="36">
                  <c:v>55.7</c:v>
                </c:pt>
                <c:pt idx="37">
                  <c:v>57.5</c:v>
                </c:pt>
                <c:pt idx="38">
                  <c:v>59.5</c:v>
                </c:pt>
                <c:pt idx="39">
                  <c:v>61.7</c:v>
                </c:pt>
                <c:pt idx="40">
                  <c:v>64.2</c:v>
                </c:pt>
                <c:pt idx="41">
                  <c:v>67.099999999999994</c:v>
                </c:pt>
                <c:pt idx="42">
                  <c:v>70.400000000000006</c:v>
                </c:pt>
                <c:pt idx="43">
                  <c:v>74.2</c:v>
                </c:pt>
                <c:pt idx="44">
                  <c:v>78.400000000000006</c:v>
                </c:pt>
                <c:pt idx="45">
                  <c:v>83.2</c:v>
                </c:pt>
                <c:pt idx="46">
                  <c:v>88.7</c:v>
                </c:pt>
                <c:pt idx="47">
                  <c:v>94.9</c:v>
                </c:pt>
                <c:pt idx="48">
                  <c:v>102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111</c:v>
                </c:pt>
                <c:pt idx="53">
                  <c:v>111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113</c:v>
                </c:pt>
                <c:pt idx="58">
                  <c:v>114</c:v>
                </c:pt>
                <c:pt idx="59">
                  <c:v>115</c:v>
                </c:pt>
                <c:pt idx="60">
                  <c:v>117</c:v>
                </c:pt>
                <c:pt idx="61">
                  <c:v>119</c:v>
                </c:pt>
                <c:pt idx="62">
                  <c:v>121</c:v>
                </c:pt>
                <c:pt idx="63">
                  <c:v>123</c:v>
                </c:pt>
                <c:pt idx="64">
                  <c:v>126</c:v>
                </c:pt>
                <c:pt idx="65">
                  <c:v>130</c:v>
                </c:pt>
                <c:pt idx="66">
                  <c:v>134</c:v>
                </c:pt>
                <c:pt idx="67">
                  <c:v>140</c:v>
                </c:pt>
                <c:pt idx="68">
                  <c:v>146</c:v>
                </c:pt>
                <c:pt idx="69">
                  <c:v>154</c:v>
                </c:pt>
                <c:pt idx="70">
                  <c:v>155</c:v>
                </c:pt>
                <c:pt idx="71">
                  <c:v>155</c:v>
                </c:pt>
                <c:pt idx="72">
                  <c:v>155</c:v>
                </c:pt>
                <c:pt idx="73">
                  <c:v>155</c:v>
                </c:pt>
                <c:pt idx="74">
                  <c:v>156</c:v>
                </c:pt>
                <c:pt idx="75">
                  <c:v>156</c:v>
                </c:pt>
                <c:pt idx="76">
                  <c:v>156</c:v>
                </c:pt>
                <c:pt idx="77">
                  <c:v>157</c:v>
                </c:pt>
                <c:pt idx="78">
                  <c:v>157</c:v>
                </c:pt>
                <c:pt idx="79">
                  <c:v>158</c:v>
                </c:pt>
                <c:pt idx="80">
                  <c:v>159</c:v>
                </c:pt>
                <c:pt idx="81">
                  <c:v>160</c:v>
                </c:pt>
                <c:pt idx="82">
                  <c:v>161</c:v>
                </c:pt>
                <c:pt idx="83">
                  <c:v>162</c:v>
                </c:pt>
                <c:pt idx="84">
                  <c:v>163</c:v>
                </c:pt>
                <c:pt idx="85">
                  <c:v>164</c:v>
                </c:pt>
                <c:pt idx="86">
                  <c:v>166</c:v>
                </c:pt>
                <c:pt idx="87">
                  <c:v>167</c:v>
                </c:pt>
                <c:pt idx="88">
                  <c:v>169</c:v>
                </c:pt>
                <c:pt idx="89">
                  <c:v>172</c:v>
                </c:pt>
                <c:pt idx="90">
                  <c:v>174</c:v>
                </c:pt>
                <c:pt idx="91">
                  <c:v>177</c:v>
                </c:pt>
                <c:pt idx="92">
                  <c:v>180</c:v>
                </c:pt>
                <c:pt idx="93">
                  <c:v>184</c:v>
                </c:pt>
                <c:pt idx="94">
                  <c:v>188</c:v>
                </c:pt>
                <c:pt idx="95">
                  <c:v>193</c:v>
                </c:pt>
                <c:pt idx="96">
                  <c:v>199</c:v>
                </c:pt>
                <c:pt idx="97">
                  <c:v>205</c:v>
                </c:pt>
                <c:pt idx="98">
                  <c:v>212</c:v>
                </c:pt>
                <c:pt idx="99">
                  <c:v>220</c:v>
                </c:pt>
                <c:pt idx="100">
                  <c:v>220</c:v>
                </c:pt>
                <c:pt idx="101">
                  <c:v>220</c:v>
                </c:pt>
                <c:pt idx="102">
                  <c:v>221</c:v>
                </c:pt>
                <c:pt idx="103">
                  <c:v>221</c:v>
                </c:pt>
                <c:pt idx="104">
                  <c:v>221</c:v>
                </c:pt>
                <c:pt idx="105">
                  <c:v>222</c:v>
                </c:pt>
                <c:pt idx="106">
                  <c:v>223</c:v>
                </c:pt>
                <c:pt idx="107">
                  <c:v>223</c:v>
                </c:pt>
                <c:pt idx="108">
                  <c:v>224</c:v>
                </c:pt>
                <c:pt idx="109">
                  <c:v>225</c:v>
                </c:pt>
                <c:pt idx="110">
                  <c:v>227</c:v>
                </c:pt>
                <c:pt idx="111">
                  <c:v>228</c:v>
                </c:pt>
                <c:pt idx="112">
                  <c:v>231</c:v>
                </c:pt>
                <c:pt idx="113">
                  <c:v>233</c:v>
                </c:pt>
                <c:pt idx="114">
                  <c:v>236</c:v>
                </c:pt>
                <c:pt idx="115">
                  <c:v>240</c:v>
                </c:pt>
                <c:pt idx="116">
                  <c:v>244</c:v>
                </c:pt>
                <c:pt idx="117">
                  <c:v>250</c:v>
                </c:pt>
                <c:pt idx="118">
                  <c:v>256</c:v>
                </c:pt>
                <c:pt idx="119">
                  <c:v>264</c:v>
                </c:pt>
                <c:pt idx="120">
                  <c:v>264</c:v>
                </c:pt>
                <c:pt idx="121">
                  <c:v>265</c:v>
                </c:pt>
                <c:pt idx="122">
                  <c:v>265</c:v>
                </c:pt>
                <c:pt idx="123">
                  <c:v>265</c:v>
                </c:pt>
                <c:pt idx="124">
                  <c:v>266</c:v>
                </c:pt>
                <c:pt idx="125">
                  <c:v>266</c:v>
                </c:pt>
                <c:pt idx="126">
                  <c:v>266</c:v>
                </c:pt>
                <c:pt idx="127">
                  <c:v>267</c:v>
                </c:pt>
                <c:pt idx="128">
                  <c:v>267</c:v>
                </c:pt>
                <c:pt idx="129">
                  <c:v>268</c:v>
                </c:pt>
                <c:pt idx="130">
                  <c:v>269</c:v>
                </c:pt>
                <c:pt idx="131">
                  <c:v>270</c:v>
                </c:pt>
                <c:pt idx="132">
                  <c:v>270</c:v>
                </c:pt>
                <c:pt idx="133">
                  <c:v>271</c:v>
                </c:pt>
                <c:pt idx="134">
                  <c:v>273</c:v>
                </c:pt>
                <c:pt idx="135">
                  <c:v>274</c:v>
                </c:pt>
                <c:pt idx="136">
                  <c:v>276</c:v>
                </c:pt>
                <c:pt idx="137">
                  <c:v>277</c:v>
                </c:pt>
                <c:pt idx="138">
                  <c:v>279</c:v>
                </c:pt>
                <c:pt idx="139">
                  <c:v>282</c:v>
                </c:pt>
                <c:pt idx="140">
                  <c:v>284</c:v>
                </c:pt>
                <c:pt idx="141">
                  <c:v>287</c:v>
                </c:pt>
                <c:pt idx="142">
                  <c:v>290</c:v>
                </c:pt>
                <c:pt idx="143">
                  <c:v>294</c:v>
                </c:pt>
                <c:pt idx="144">
                  <c:v>298</c:v>
                </c:pt>
                <c:pt idx="145">
                  <c:v>303</c:v>
                </c:pt>
                <c:pt idx="146">
                  <c:v>308</c:v>
                </c:pt>
                <c:pt idx="147">
                  <c:v>315</c:v>
                </c:pt>
                <c:pt idx="148">
                  <c:v>322</c:v>
                </c:pt>
                <c:pt idx="149">
                  <c:v>330</c:v>
                </c:pt>
                <c:pt idx="150">
                  <c:v>330</c:v>
                </c:pt>
                <c:pt idx="151">
                  <c:v>330</c:v>
                </c:pt>
                <c:pt idx="152">
                  <c:v>330</c:v>
                </c:pt>
                <c:pt idx="153">
                  <c:v>331</c:v>
                </c:pt>
                <c:pt idx="154">
                  <c:v>331</c:v>
                </c:pt>
                <c:pt idx="155">
                  <c:v>332</c:v>
                </c:pt>
                <c:pt idx="156">
                  <c:v>332</c:v>
                </c:pt>
                <c:pt idx="157">
                  <c:v>333</c:v>
                </c:pt>
                <c:pt idx="158">
                  <c:v>334</c:v>
                </c:pt>
                <c:pt idx="159">
                  <c:v>335</c:v>
                </c:pt>
                <c:pt idx="160">
                  <c:v>337</c:v>
                </c:pt>
                <c:pt idx="161">
                  <c:v>338</c:v>
                </c:pt>
                <c:pt idx="162">
                  <c:v>340</c:v>
                </c:pt>
                <c:pt idx="163">
                  <c:v>343</c:v>
                </c:pt>
                <c:pt idx="164">
                  <c:v>346</c:v>
                </c:pt>
                <c:pt idx="165">
                  <c:v>350</c:v>
                </c:pt>
                <c:pt idx="166">
                  <c:v>354</c:v>
                </c:pt>
                <c:pt idx="167">
                  <c:v>360</c:v>
                </c:pt>
                <c:pt idx="168">
                  <c:v>366</c:v>
                </c:pt>
                <c:pt idx="169">
                  <c:v>374</c:v>
                </c:pt>
                <c:pt idx="170">
                  <c:v>374</c:v>
                </c:pt>
                <c:pt idx="171">
                  <c:v>375</c:v>
                </c:pt>
                <c:pt idx="172">
                  <c:v>375</c:v>
                </c:pt>
                <c:pt idx="173">
                  <c:v>375</c:v>
                </c:pt>
                <c:pt idx="174">
                  <c:v>375</c:v>
                </c:pt>
                <c:pt idx="175">
                  <c:v>376</c:v>
                </c:pt>
                <c:pt idx="176">
                  <c:v>376</c:v>
                </c:pt>
                <c:pt idx="177">
                  <c:v>377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387</c:v>
                </c:pt>
                <c:pt idx="188">
                  <c:v>389</c:v>
                </c:pt>
                <c:pt idx="189">
                  <c:v>391</c:v>
                </c:pt>
                <c:pt idx="190">
                  <c:v>394</c:v>
                </c:pt>
                <c:pt idx="191">
                  <c:v>397</c:v>
                </c:pt>
                <c:pt idx="192">
                  <c:v>400</c:v>
                </c:pt>
                <c:pt idx="193">
                  <c:v>404</c:v>
                </c:pt>
                <c:pt idx="194">
                  <c:v>408</c:v>
                </c:pt>
                <c:pt idx="195">
                  <c:v>413</c:v>
                </c:pt>
                <c:pt idx="196">
                  <c:v>418</c:v>
                </c:pt>
                <c:pt idx="197">
                  <c:v>425</c:v>
                </c:pt>
                <c:pt idx="198">
                  <c:v>432</c:v>
                </c:pt>
                <c:pt idx="199">
                  <c:v>440</c:v>
                </c:pt>
                <c:pt idx="200">
                  <c:v>440</c:v>
                </c:pt>
                <c:pt idx="201">
                  <c:v>440</c:v>
                </c:pt>
                <c:pt idx="202">
                  <c:v>440</c:v>
                </c:pt>
                <c:pt idx="203">
                  <c:v>441</c:v>
                </c:pt>
                <c:pt idx="204">
                  <c:v>441</c:v>
                </c:pt>
                <c:pt idx="205">
                  <c:v>442</c:v>
                </c:pt>
                <c:pt idx="206">
                  <c:v>442</c:v>
                </c:pt>
                <c:pt idx="207">
                  <c:v>443</c:v>
                </c:pt>
                <c:pt idx="208">
                  <c:v>444</c:v>
                </c:pt>
                <c:pt idx="209">
                  <c:v>445</c:v>
                </c:pt>
                <c:pt idx="210">
                  <c:v>447</c:v>
                </c:pt>
                <c:pt idx="211">
                  <c:v>448</c:v>
                </c:pt>
                <c:pt idx="212">
                  <c:v>450</c:v>
                </c:pt>
                <c:pt idx="213">
                  <c:v>453</c:v>
                </c:pt>
                <c:pt idx="214">
                  <c:v>456</c:v>
                </c:pt>
                <c:pt idx="215">
                  <c:v>460</c:v>
                </c:pt>
                <c:pt idx="216">
                  <c:v>464</c:v>
                </c:pt>
                <c:pt idx="217">
                  <c:v>469</c:v>
                </c:pt>
                <c:pt idx="218">
                  <c:v>476</c:v>
                </c:pt>
                <c:pt idx="219">
                  <c:v>484</c:v>
                </c:pt>
                <c:pt idx="220">
                  <c:v>484</c:v>
                </c:pt>
                <c:pt idx="221">
                  <c:v>484</c:v>
                </c:pt>
                <c:pt idx="222">
                  <c:v>485</c:v>
                </c:pt>
                <c:pt idx="223">
                  <c:v>485</c:v>
                </c:pt>
                <c:pt idx="224">
                  <c:v>485</c:v>
                </c:pt>
                <c:pt idx="225">
                  <c:v>486</c:v>
                </c:pt>
                <c:pt idx="226">
                  <c:v>486</c:v>
                </c:pt>
                <c:pt idx="227">
                  <c:v>487</c:v>
                </c:pt>
                <c:pt idx="228">
                  <c:v>487</c:v>
                </c:pt>
                <c:pt idx="229">
                  <c:v>488</c:v>
                </c:pt>
                <c:pt idx="230">
                  <c:v>489</c:v>
                </c:pt>
                <c:pt idx="231">
                  <c:v>489</c:v>
                </c:pt>
                <c:pt idx="232">
                  <c:v>490</c:v>
                </c:pt>
                <c:pt idx="233">
                  <c:v>491</c:v>
                </c:pt>
                <c:pt idx="234">
                  <c:v>492</c:v>
                </c:pt>
                <c:pt idx="235">
                  <c:v>494</c:v>
                </c:pt>
                <c:pt idx="236">
                  <c:v>495</c:v>
                </c:pt>
                <c:pt idx="237">
                  <c:v>497</c:v>
                </c:pt>
                <c:pt idx="238">
                  <c:v>499</c:v>
                </c:pt>
                <c:pt idx="239">
                  <c:v>501</c:v>
                </c:pt>
                <c:pt idx="240">
                  <c:v>504</c:v>
                </c:pt>
                <c:pt idx="241">
                  <c:v>507</c:v>
                </c:pt>
                <c:pt idx="242">
                  <c:v>510</c:v>
                </c:pt>
                <c:pt idx="243">
                  <c:v>514</c:v>
                </c:pt>
                <c:pt idx="244">
                  <c:v>518</c:v>
                </c:pt>
                <c:pt idx="245">
                  <c:v>523</c:v>
                </c:pt>
                <c:pt idx="246">
                  <c:v>528</c:v>
                </c:pt>
                <c:pt idx="247">
                  <c:v>534</c:v>
                </c:pt>
                <c:pt idx="248">
                  <c:v>542</c:v>
                </c:pt>
                <c:pt idx="249">
                  <c:v>550</c:v>
                </c:pt>
                <c:pt idx="250">
                  <c:v>550</c:v>
                </c:pt>
                <c:pt idx="251">
                  <c:v>550</c:v>
                </c:pt>
                <c:pt idx="252">
                  <c:v>550</c:v>
                </c:pt>
                <c:pt idx="253">
                  <c:v>551</c:v>
                </c:pt>
                <c:pt idx="254">
                  <c:v>551</c:v>
                </c:pt>
                <c:pt idx="255">
                  <c:v>552</c:v>
                </c:pt>
                <c:pt idx="256">
                  <c:v>552</c:v>
                </c:pt>
                <c:pt idx="257">
                  <c:v>553</c:v>
                </c:pt>
                <c:pt idx="258">
                  <c:v>554</c:v>
                </c:pt>
                <c:pt idx="259">
                  <c:v>555</c:v>
                </c:pt>
                <c:pt idx="260">
                  <c:v>556</c:v>
                </c:pt>
                <c:pt idx="261">
                  <c:v>558</c:v>
                </c:pt>
                <c:pt idx="262">
                  <c:v>560</c:v>
                </c:pt>
                <c:pt idx="263">
                  <c:v>563</c:v>
                </c:pt>
                <c:pt idx="264">
                  <c:v>566</c:v>
                </c:pt>
                <c:pt idx="265">
                  <c:v>569</c:v>
                </c:pt>
                <c:pt idx="266">
                  <c:v>574</c:v>
                </c:pt>
                <c:pt idx="267">
                  <c:v>579</c:v>
                </c:pt>
                <c:pt idx="268">
                  <c:v>586</c:v>
                </c:pt>
                <c:pt idx="269">
                  <c:v>594</c:v>
                </c:pt>
                <c:pt idx="270">
                  <c:v>594</c:v>
                </c:pt>
                <c:pt idx="271">
                  <c:v>594</c:v>
                </c:pt>
                <c:pt idx="272">
                  <c:v>595</c:v>
                </c:pt>
                <c:pt idx="273">
                  <c:v>595</c:v>
                </c:pt>
                <c:pt idx="274">
                  <c:v>595</c:v>
                </c:pt>
                <c:pt idx="275">
                  <c:v>596</c:v>
                </c:pt>
                <c:pt idx="276">
                  <c:v>596</c:v>
                </c:pt>
                <c:pt idx="277">
                  <c:v>597</c:v>
                </c:pt>
                <c:pt idx="278">
                  <c:v>597</c:v>
                </c:pt>
                <c:pt idx="279">
                  <c:v>598</c:v>
                </c:pt>
                <c:pt idx="280">
                  <c:v>598</c:v>
                </c:pt>
                <c:pt idx="281">
                  <c:v>599</c:v>
                </c:pt>
                <c:pt idx="282">
                  <c:v>600</c:v>
                </c:pt>
                <c:pt idx="283">
                  <c:v>601</c:v>
                </c:pt>
                <c:pt idx="284">
                  <c:v>602</c:v>
                </c:pt>
                <c:pt idx="285">
                  <c:v>604</c:v>
                </c:pt>
                <c:pt idx="286">
                  <c:v>605</c:v>
                </c:pt>
                <c:pt idx="287">
                  <c:v>607</c:v>
                </c:pt>
                <c:pt idx="288">
                  <c:v>609</c:v>
                </c:pt>
                <c:pt idx="289">
                  <c:v>611</c:v>
                </c:pt>
                <c:pt idx="290">
                  <c:v>614</c:v>
                </c:pt>
                <c:pt idx="291">
                  <c:v>617</c:v>
                </c:pt>
                <c:pt idx="292">
                  <c:v>620</c:v>
                </c:pt>
                <c:pt idx="293">
                  <c:v>624</c:v>
                </c:pt>
                <c:pt idx="294">
                  <c:v>628</c:v>
                </c:pt>
                <c:pt idx="295">
                  <c:v>633</c:v>
                </c:pt>
                <c:pt idx="296">
                  <c:v>638</c:v>
                </c:pt>
                <c:pt idx="297">
                  <c:v>644</c:v>
                </c:pt>
                <c:pt idx="298">
                  <c:v>651</c:v>
                </c:pt>
                <c:pt idx="299">
                  <c:v>659</c:v>
                </c:pt>
                <c:pt idx="300">
                  <c:v>660</c:v>
                </c:pt>
                <c:pt idx="301">
                  <c:v>660</c:v>
                </c:pt>
                <c:pt idx="302">
                  <c:v>660</c:v>
                </c:pt>
                <c:pt idx="303">
                  <c:v>661</c:v>
                </c:pt>
                <c:pt idx="304">
                  <c:v>661</c:v>
                </c:pt>
                <c:pt idx="305">
                  <c:v>661</c:v>
                </c:pt>
                <c:pt idx="306">
                  <c:v>662</c:v>
                </c:pt>
                <c:pt idx="307">
                  <c:v>663</c:v>
                </c:pt>
                <c:pt idx="308">
                  <c:v>664</c:v>
                </c:pt>
                <c:pt idx="309">
                  <c:v>665</c:v>
                </c:pt>
                <c:pt idx="310">
                  <c:v>666</c:v>
                </c:pt>
                <c:pt idx="311">
                  <c:v>668</c:v>
                </c:pt>
                <c:pt idx="312">
                  <c:v>670</c:v>
                </c:pt>
                <c:pt idx="313">
                  <c:v>673</c:v>
                </c:pt>
                <c:pt idx="314">
                  <c:v>676</c:v>
                </c:pt>
                <c:pt idx="315">
                  <c:v>679</c:v>
                </c:pt>
                <c:pt idx="316">
                  <c:v>684</c:v>
                </c:pt>
                <c:pt idx="317">
                  <c:v>689</c:v>
                </c:pt>
                <c:pt idx="318">
                  <c:v>696</c:v>
                </c:pt>
                <c:pt idx="319">
                  <c:v>704</c:v>
                </c:pt>
                <c:pt idx="320">
                  <c:v>704</c:v>
                </c:pt>
                <c:pt idx="321">
                  <c:v>704</c:v>
                </c:pt>
                <c:pt idx="322">
                  <c:v>705</c:v>
                </c:pt>
                <c:pt idx="323">
                  <c:v>705</c:v>
                </c:pt>
                <c:pt idx="324">
                  <c:v>705</c:v>
                </c:pt>
                <c:pt idx="325">
                  <c:v>706</c:v>
                </c:pt>
                <c:pt idx="326">
                  <c:v>706</c:v>
                </c:pt>
                <c:pt idx="327">
                  <c:v>706</c:v>
                </c:pt>
                <c:pt idx="328">
                  <c:v>707</c:v>
                </c:pt>
                <c:pt idx="329">
                  <c:v>708</c:v>
                </c:pt>
                <c:pt idx="330">
                  <c:v>708</c:v>
                </c:pt>
                <c:pt idx="331">
                  <c:v>709</c:v>
                </c:pt>
                <c:pt idx="332">
                  <c:v>710</c:v>
                </c:pt>
                <c:pt idx="333">
                  <c:v>711</c:v>
                </c:pt>
                <c:pt idx="334">
                  <c:v>712</c:v>
                </c:pt>
                <c:pt idx="335">
                  <c:v>714</c:v>
                </c:pt>
                <c:pt idx="336">
                  <c:v>715</c:v>
                </c:pt>
                <c:pt idx="337">
                  <c:v>717</c:v>
                </c:pt>
                <c:pt idx="338">
                  <c:v>719</c:v>
                </c:pt>
                <c:pt idx="339">
                  <c:v>721</c:v>
                </c:pt>
                <c:pt idx="340">
                  <c:v>724</c:v>
                </c:pt>
                <c:pt idx="341">
                  <c:v>727</c:v>
                </c:pt>
                <c:pt idx="342">
                  <c:v>730</c:v>
                </c:pt>
                <c:pt idx="343">
                  <c:v>734</c:v>
                </c:pt>
                <c:pt idx="344">
                  <c:v>738</c:v>
                </c:pt>
                <c:pt idx="345">
                  <c:v>743</c:v>
                </c:pt>
                <c:pt idx="346">
                  <c:v>748</c:v>
                </c:pt>
                <c:pt idx="347">
                  <c:v>754</c:v>
                </c:pt>
                <c:pt idx="348">
                  <c:v>761</c:v>
                </c:pt>
                <c:pt idx="349">
                  <c:v>769</c:v>
                </c:pt>
              </c:numCache>
            </c:numRef>
          </c:xVal>
          <c:yVal>
            <c:numRef>
              <c:f>'Gellan 4vz (2)'!$C$494:$C$843</c:f>
              <c:numCache>
                <c:formatCode>General</c:formatCode>
                <c:ptCount val="350"/>
                <c:pt idx="0">
                  <c:v>0.40799999999999997</c:v>
                </c:pt>
                <c:pt idx="1">
                  <c:v>0.41099999999999998</c:v>
                </c:pt>
                <c:pt idx="2">
                  <c:v>0.434</c:v>
                </c:pt>
                <c:pt idx="3">
                  <c:v>0.46600000000000003</c:v>
                </c:pt>
                <c:pt idx="4">
                  <c:v>0.495</c:v>
                </c:pt>
                <c:pt idx="5">
                  <c:v>0.52300000000000002</c:v>
                </c:pt>
                <c:pt idx="6">
                  <c:v>0.54700000000000004</c:v>
                </c:pt>
                <c:pt idx="7">
                  <c:v>0.57199999999999995</c:v>
                </c:pt>
                <c:pt idx="8">
                  <c:v>0.59499999999999997</c:v>
                </c:pt>
                <c:pt idx="9">
                  <c:v>0.61899999999999999</c:v>
                </c:pt>
                <c:pt idx="10">
                  <c:v>0.64200000000000002</c:v>
                </c:pt>
                <c:pt idx="11">
                  <c:v>0.66500000000000004</c:v>
                </c:pt>
                <c:pt idx="12">
                  <c:v>0.68799999999999994</c:v>
                </c:pt>
                <c:pt idx="13">
                  <c:v>0.71099999999999997</c:v>
                </c:pt>
                <c:pt idx="14">
                  <c:v>0.73499999999999999</c:v>
                </c:pt>
                <c:pt idx="15">
                  <c:v>0.75900000000000001</c:v>
                </c:pt>
                <c:pt idx="16">
                  <c:v>0.78300000000000003</c:v>
                </c:pt>
                <c:pt idx="17">
                  <c:v>0.80800000000000005</c:v>
                </c:pt>
                <c:pt idx="18">
                  <c:v>0.83299999999999996</c:v>
                </c:pt>
                <c:pt idx="19">
                  <c:v>0.85899999999999999</c:v>
                </c:pt>
                <c:pt idx="20">
                  <c:v>0.46</c:v>
                </c:pt>
                <c:pt idx="21">
                  <c:v>0.45700000000000002</c:v>
                </c:pt>
                <c:pt idx="22">
                  <c:v>0.438</c:v>
                </c:pt>
                <c:pt idx="23">
                  <c:v>0.41199999999999998</c:v>
                </c:pt>
                <c:pt idx="24">
                  <c:v>0.38600000000000001</c:v>
                </c:pt>
                <c:pt idx="25">
                  <c:v>0.36499999999999999</c:v>
                </c:pt>
                <c:pt idx="26">
                  <c:v>0.34499999999999997</c:v>
                </c:pt>
                <c:pt idx="27">
                  <c:v>0.32800000000000001</c:v>
                </c:pt>
                <c:pt idx="28">
                  <c:v>0.31</c:v>
                </c:pt>
                <c:pt idx="29">
                  <c:v>0.29499999999999998</c:v>
                </c:pt>
                <c:pt idx="30">
                  <c:v>0.28000000000000003</c:v>
                </c:pt>
                <c:pt idx="31">
                  <c:v>0.26500000000000001</c:v>
                </c:pt>
                <c:pt idx="32">
                  <c:v>0.251</c:v>
                </c:pt>
                <c:pt idx="33">
                  <c:v>0.23699999999999999</c:v>
                </c:pt>
                <c:pt idx="34">
                  <c:v>0.223</c:v>
                </c:pt>
                <c:pt idx="35">
                  <c:v>0.21</c:v>
                </c:pt>
                <c:pt idx="36">
                  <c:v>0.19700000000000001</c:v>
                </c:pt>
                <c:pt idx="37">
                  <c:v>0.185</c:v>
                </c:pt>
                <c:pt idx="38">
                  <c:v>0.17299999999999999</c:v>
                </c:pt>
                <c:pt idx="39">
                  <c:v>0.161</c:v>
                </c:pt>
                <c:pt idx="40">
                  <c:v>0.15</c:v>
                </c:pt>
                <c:pt idx="41">
                  <c:v>0.13900000000000001</c:v>
                </c:pt>
                <c:pt idx="42">
                  <c:v>0.128</c:v>
                </c:pt>
                <c:pt idx="43">
                  <c:v>0.11799999999999999</c:v>
                </c:pt>
                <c:pt idx="44">
                  <c:v>0.108</c:v>
                </c:pt>
                <c:pt idx="45">
                  <c:v>9.8100000000000007E-2</c:v>
                </c:pt>
                <c:pt idx="46">
                  <c:v>8.8800000000000004E-2</c:v>
                </c:pt>
                <c:pt idx="47">
                  <c:v>7.9899999999999999E-2</c:v>
                </c:pt>
                <c:pt idx="48">
                  <c:v>7.1300000000000002E-2</c:v>
                </c:pt>
                <c:pt idx="49">
                  <c:v>6.3100000000000003E-2</c:v>
                </c:pt>
                <c:pt idx="50">
                  <c:v>0.46400000000000002</c:v>
                </c:pt>
                <c:pt idx="51">
                  <c:v>0.46700000000000003</c:v>
                </c:pt>
                <c:pt idx="52">
                  <c:v>0.49</c:v>
                </c:pt>
                <c:pt idx="53">
                  <c:v>0.52300000000000002</c:v>
                </c:pt>
                <c:pt idx="54">
                  <c:v>0.55200000000000005</c:v>
                </c:pt>
                <c:pt idx="55">
                  <c:v>0.57899999999999996</c:v>
                </c:pt>
                <c:pt idx="56">
                  <c:v>0.60299999999999998</c:v>
                </c:pt>
                <c:pt idx="57">
                  <c:v>0.627</c:v>
                </c:pt>
                <c:pt idx="58">
                  <c:v>0.65</c:v>
                </c:pt>
                <c:pt idx="59">
                  <c:v>0.67300000000000004</c:v>
                </c:pt>
                <c:pt idx="60">
                  <c:v>0.69499999999999995</c:v>
                </c:pt>
                <c:pt idx="61">
                  <c:v>0.71699999999999997</c:v>
                </c:pt>
                <c:pt idx="62">
                  <c:v>0.73899999999999999</c:v>
                </c:pt>
                <c:pt idx="63">
                  <c:v>0.76100000000000001</c:v>
                </c:pt>
                <c:pt idx="64">
                  <c:v>0.78400000000000003</c:v>
                </c:pt>
                <c:pt idx="65">
                  <c:v>0.80600000000000005</c:v>
                </c:pt>
                <c:pt idx="66">
                  <c:v>0.82899999999999996</c:v>
                </c:pt>
                <c:pt idx="67">
                  <c:v>0.85199999999999998</c:v>
                </c:pt>
                <c:pt idx="68">
                  <c:v>0.875</c:v>
                </c:pt>
                <c:pt idx="69">
                  <c:v>0.89900000000000002</c:v>
                </c:pt>
                <c:pt idx="70">
                  <c:v>0.499</c:v>
                </c:pt>
                <c:pt idx="71">
                  <c:v>0.495</c:v>
                </c:pt>
                <c:pt idx="72">
                  <c:v>0.47599999999999998</c:v>
                </c:pt>
                <c:pt idx="73">
                  <c:v>0.45100000000000001</c:v>
                </c:pt>
                <c:pt idx="74">
                  <c:v>0.42599999999999999</c:v>
                </c:pt>
                <c:pt idx="75">
                  <c:v>0.40500000000000003</c:v>
                </c:pt>
                <c:pt idx="76">
                  <c:v>0.38500000000000001</c:v>
                </c:pt>
                <c:pt idx="77">
                  <c:v>0.36699999999999999</c:v>
                </c:pt>
                <c:pt idx="78">
                  <c:v>0.35</c:v>
                </c:pt>
                <c:pt idx="79">
                  <c:v>0.33400000000000002</c:v>
                </c:pt>
                <c:pt idx="80">
                  <c:v>0.318</c:v>
                </c:pt>
                <c:pt idx="81">
                  <c:v>0.30299999999999999</c:v>
                </c:pt>
                <c:pt idx="82">
                  <c:v>0.28899999999999998</c:v>
                </c:pt>
                <c:pt idx="83">
                  <c:v>0.27500000000000002</c:v>
                </c:pt>
                <c:pt idx="84">
                  <c:v>0.26100000000000001</c:v>
                </c:pt>
                <c:pt idx="85">
                  <c:v>0.248</c:v>
                </c:pt>
                <c:pt idx="86">
                  <c:v>0.23499999999999999</c:v>
                </c:pt>
                <c:pt idx="87">
                  <c:v>0.222</c:v>
                </c:pt>
                <c:pt idx="88">
                  <c:v>0.21</c:v>
                </c:pt>
                <c:pt idx="89">
                  <c:v>0.19800000000000001</c:v>
                </c:pt>
                <c:pt idx="90">
                  <c:v>0.186</c:v>
                </c:pt>
                <c:pt idx="91">
                  <c:v>0.17399999999999999</c:v>
                </c:pt>
                <c:pt idx="92">
                  <c:v>0.16300000000000001</c:v>
                </c:pt>
                <c:pt idx="93">
                  <c:v>0.152</c:v>
                </c:pt>
                <c:pt idx="94">
                  <c:v>0.14199999999999999</c:v>
                </c:pt>
                <c:pt idx="95">
                  <c:v>0.13100000000000001</c:v>
                </c:pt>
                <c:pt idx="96">
                  <c:v>0.121</c:v>
                </c:pt>
                <c:pt idx="97">
                  <c:v>0.112</c:v>
                </c:pt>
                <c:pt idx="98">
                  <c:v>0.10199999999999999</c:v>
                </c:pt>
                <c:pt idx="99">
                  <c:v>9.3200000000000005E-2</c:v>
                </c:pt>
                <c:pt idx="100">
                  <c:v>0.49399999999999999</c:v>
                </c:pt>
                <c:pt idx="101">
                  <c:v>0.497</c:v>
                </c:pt>
                <c:pt idx="102">
                  <c:v>0.51900000000000002</c:v>
                </c:pt>
                <c:pt idx="103">
                  <c:v>0.55300000000000005</c:v>
                </c:pt>
                <c:pt idx="104">
                  <c:v>0.58099999999999996</c:v>
                </c:pt>
                <c:pt idx="105">
                  <c:v>0.60799999999999998</c:v>
                </c:pt>
                <c:pt idx="106">
                  <c:v>0.63200000000000001</c:v>
                </c:pt>
                <c:pt idx="107">
                  <c:v>0.65600000000000003</c:v>
                </c:pt>
                <c:pt idx="108">
                  <c:v>0.67900000000000005</c:v>
                </c:pt>
                <c:pt idx="109">
                  <c:v>0.70099999999999996</c:v>
                </c:pt>
                <c:pt idx="110">
                  <c:v>0.72299999999999998</c:v>
                </c:pt>
                <c:pt idx="111">
                  <c:v>0.745</c:v>
                </c:pt>
                <c:pt idx="112">
                  <c:v>0.76700000000000002</c:v>
                </c:pt>
                <c:pt idx="113">
                  <c:v>0.78900000000000003</c:v>
                </c:pt>
                <c:pt idx="114">
                  <c:v>0.81100000000000005</c:v>
                </c:pt>
                <c:pt idx="115">
                  <c:v>0.83299999999999996</c:v>
                </c:pt>
                <c:pt idx="116">
                  <c:v>0.85499999999999998</c:v>
                </c:pt>
                <c:pt idx="117">
                  <c:v>0.877</c:v>
                </c:pt>
                <c:pt idx="118">
                  <c:v>0.9</c:v>
                </c:pt>
                <c:pt idx="119">
                  <c:v>0.92300000000000004</c:v>
                </c:pt>
                <c:pt idx="120">
                  <c:v>0.52500000000000002</c:v>
                </c:pt>
                <c:pt idx="121">
                  <c:v>0.52</c:v>
                </c:pt>
                <c:pt idx="122">
                  <c:v>0.501</c:v>
                </c:pt>
                <c:pt idx="123">
                  <c:v>0.47599999999999998</c:v>
                </c:pt>
                <c:pt idx="124">
                  <c:v>0.45100000000000001</c:v>
                </c:pt>
                <c:pt idx="125">
                  <c:v>0.42899999999999999</c:v>
                </c:pt>
                <c:pt idx="126">
                  <c:v>0.41</c:v>
                </c:pt>
                <c:pt idx="127">
                  <c:v>0.39200000000000002</c:v>
                </c:pt>
                <c:pt idx="128">
                  <c:v>0.375</c:v>
                </c:pt>
                <c:pt idx="129">
                  <c:v>0.35899999999999999</c:v>
                </c:pt>
                <c:pt idx="130">
                  <c:v>0.34300000000000003</c:v>
                </c:pt>
                <c:pt idx="131">
                  <c:v>0.32800000000000001</c:v>
                </c:pt>
                <c:pt idx="132">
                  <c:v>0.314</c:v>
                </c:pt>
                <c:pt idx="133">
                  <c:v>0.3</c:v>
                </c:pt>
                <c:pt idx="134">
                  <c:v>0.28599999999999998</c:v>
                </c:pt>
                <c:pt idx="135">
                  <c:v>0.27200000000000002</c:v>
                </c:pt>
                <c:pt idx="136">
                  <c:v>0.25900000000000001</c:v>
                </c:pt>
                <c:pt idx="137">
                  <c:v>0.247</c:v>
                </c:pt>
                <c:pt idx="138">
                  <c:v>0.23400000000000001</c:v>
                </c:pt>
                <c:pt idx="139">
                  <c:v>0.222</c:v>
                </c:pt>
                <c:pt idx="140">
                  <c:v>0.21</c:v>
                </c:pt>
                <c:pt idx="141">
                  <c:v>0.19800000000000001</c:v>
                </c:pt>
                <c:pt idx="142">
                  <c:v>0.186</c:v>
                </c:pt>
                <c:pt idx="143">
                  <c:v>0.17499999999999999</c:v>
                </c:pt>
                <c:pt idx="144">
                  <c:v>0.16400000000000001</c:v>
                </c:pt>
                <c:pt idx="145">
                  <c:v>0.154</c:v>
                </c:pt>
                <c:pt idx="146">
                  <c:v>0.14399999999999999</c:v>
                </c:pt>
                <c:pt idx="147">
                  <c:v>0.13400000000000001</c:v>
                </c:pt>
                <c:pt idx="148">
                  <c:v>0.124</c:v>
                </c:pt>
                <c:pt idx="149">
                  <c:v>0.115</c:v>
                </c:pt>
                <c:pt idx="150">
                  <c:v>0.51500000000000001</c:v>
                </c:pt>
                <c:pt idx="151">
                  <c:v>0.51800000000000002</c:v>
                </c:pt>
                <c:pt idx="152">
                  <c:v>0.54100000000000004</c:v>
                </c:pt>
                <c:pt idx="153">
                  <c:v>0.57399999999999995</c:v>
                </c:pt>
                <c:pt idx="154">
                  <c:v>0.60299999999999998</c:v>
                </c:pt>
                <c:pt idx="155">
                  <c:v>0.629</c:v>
                </c:pt>
                <c:pt idx="156">
                  <c:v>0.65300000000000002</c:v>
                </c:pt>
                <c:pt idx="157">
                  <c:v>0.67700000000000005</c:v>
                </c:pt>
                <c:pt idx="158">
                  <c:v>0.69899999999999995</c:v>
                </c:pt>
                <c:pt idx="159">
                  <c:v>0.72199999999999998</c:v>
                </c:pt>
                <c:pt idx="160">
                  <c:v>0.74399999999999999</c:v>
                </c:pt>
                <c:pt idx="161">
                  <c:v>0.76600000000000001</c:v>
                </c:pt>
                <c:pt idx="162">
                  <c:v>0.78700000000000003</c:v>
                </c:pt>
                <c:pt idx="163">
                  <c:v>0.80900000000000005</c:v>
                </c:pt>
                <c:pt idx="164">
                  <c:v>0.83099999999999996</c:v>
                </c:pt>
                <c:pt idx="165">
                  <c:v>0.85299999999999998</c:v>
                </c:pt>
                <c:pt idx="166">
                  <c:v>0.875</c:v>
                </c:pt>
                <c:pt idx="167">
                  <c:v>0.89700000000000002</c:v>
                </c:pt>
                <c:pt idx="168">
                  <c:v>0.91900000000000004</c:v>
                </c:pt>
                <c:pt idx="169">
                  <c:v>0.94099999999999995</c:v>
                </c:pt>
                <c:pt idx="170">
                  <c:v>0.54400000000000004</c:v>
                </c:pt>
                <c:pt idx="171">
                  <c:v>0.53900000000000003</c:v>
                </c:pt>
                <c:pt idx="172">
                  <c:v>0.52</c:v>
                </c:pt>
                <c:pt idx="173">
                  <c:v>0.495</c:v>
                </c:pt>
                <c:pt idx="174">
                  <c:v>0.47</c:v>
                </c:pt>
                <c:pt idx="175">
                  <c:v>0.44900000000000001</c:v>
                </c:pt>
                <c:pt idx="176">
                  <c:v>0.42899999999999999</c:v>
                </c:pt>
                <c:pt idx="177">
                  <c:v>0.41099999999999998</c:v>
                </c:pt>
                <c:pt idx="178">
                  <c:v>0.39400000000000002</c:v>
                </c:pt>
                <c:pt idx="179">
                  <c:v>0.378</c:v>
                </c:pt>
                <c:pt idx="180">
                  <c:v>0.36199999999999999</c:v>
                </c:pt>
                <c:pt idx="181">
                  <c:v>0.34699999999999998</c:v>
                </c:pt>
                <c:pt idx="182">
                  <c:v>0.33300000000000002</c:v>
                </c:pt>
                <c:pt idx="183">
                  <c:v>0.31900000000000001</c:v>
                </c:pt>
                <c:pt idx="184">
                  <c:v>0.30499999999999999</c:v>
                </c:pt>
                <c:pt idx="185">
                  <c:v>0.29199999999999998</c:v>
                </c:pt>
                <c:pt idx="186">
                  <c:v>0.27900000000000003</c:v>
                </c:pt>
                <c:pt idx="187">
                  <c:v>0.26600000000000001</c:v>
                </c:pt>
                <c:pt idx="188">
                  <c:v>0.253</c:v>
                </c:pt>
                <c:pt idx="189">
                  <c:v>0.24099999999999999</c:v>
                </c:pt>
                <c:pt idx="190">
                  <c:v>0.22900000000000001</c:v>
                </c:pt>
                <c:pt idx="191">
                  <c:v>0.217</c:v>
                </c:pt>
                <c:pt idx="192">
                  <c:v>0.20499999999999999</c:v>
                </c:pt>
                <c:pt idx="193">
                  <c:v>0.19400000000000001</c:v>
                </c:pt>
                <c:pt idx="194">
                  <c:v>0.183</c:v>
                </c:pt>
                <c:pt idx="195">
                  <c:v>0.17299999999999999</c:v>
                </c:pt>
                <c:pt idx="196">
                  <c:v>0.16200000000000001</c:v>
                </c:pt>
                <c:pt idx="197">
                  <c:v>0.152</c:v>
                </c:pt>
                <c:pt idx="198">
                  <c:v>0.14199999999999999</c:v>
                </c:pt>
                <c:pt idx="199">
                  <c:v>0.13200000000000001</c:v>
                </c:pt>
                <c:pt idx="200">
                  <c:v>0.53300000000000003</c:v>
                </c:pt>
                <c:pt idx="201">
                  <c:v>0.53600000000000003</c:v>
                </c:pt>
                <c:pt idx="202">
                  <c:v>0.55800000000000005</c:v>
                </c:pt>
                <c:pt idx="203">
                  <c:v>0.59099999999999997</c:v>
                </c:pt>
                <c:pt idx="204">
                  <c:v>0.62</c:v>
                </c:pt>
                <c:pt idx="205">
                  <c:v>0.64600000000000002</c:v>
                </c:pt>
                <c:pt idx="206">
                  <c:v>0.67100000000000004</c:v>
                </c:pt>
                <c:pt idx="207">
                  <c:v>0.69399999999999995</c:v>
                </c:pt>
                <c:pt idx="208">
                  <c:v>0.71699999999999997</c:v>
                </c:pt>
                <c:pt idx="209">
                  <c:v>0.73899999999999999</c:v>
                </c:pt>
                <c:pt idx="210">
                  <c:v>0.76100000000000001</c:v>
                </c:pt>
                <c:pt idx="211">
                  <c:v>0.78300000000000003</c:v>
                </c:pt>
                <c:pt idx="212">
                  <c:v>0.80400000000000005</c:v>
                </c:pt>
                <c:pt idx="213">
                  <c:v>0.82599999999999996</c:v>
                </c:pt>
                <c:pt idx="214">
                  <c:v>0.84699999999999998</c:v>
                </c:pt>
                <c:pt idx="215">
                  <c:v>0.86899999999999999</c:v>
                </c:pt>
                <c:pt idx="216">
                  <c:v>0.89100000000000001</c:v>
                </c:pt>
                <c:pt idx="217">
                  <c:v>0.91200000000000003</c:v>
                </c:pt>
                <c:pt idx="218">
                  <c:v>0.93500000000000005</c:v>
                </c:pt>
                <c:pt idx="219">
                  <c:v>0.95699999999999996</c:v>
                </c:pt>
                <c:pt idx="220">
                  <c:v>0.56000000000000005</c:v>
                </c:pt>
                <c:pt idx="221">
                  <c:v>0.55500000000000005</c:v>
                </c:pt>
                <c:pt idx="222">
                  <c:v>0.53500000000000003</c:v>
                </c:pt>
                <c:pt idx="223">
                  <c:v>0.51100000000000001</c:v>
                </c:pt>
                <c:pt idx="224">
                  <c:v>0.48599999999999999</c:v>
                </c:pt>
                <c:pt idx="225">
                  <c:v>0.46500000000000002</c:v>
                </c:pt>
                <c:pt idx="226">
                  <c:v>0.44500000000000001</c:v>
                </c:pt>
                <c:pt idx="227">
                  <c:v>0.42699999999999999</c:v>
                </c:pt>
                <c:pt idx="228">
                  <c:v>0.41</c:v>
                </c:pt>
                <c:pt idx="229">
                  <c:v>0.39400000000000002</c:v>
                </c:pt>
                <c:pt idx="230">
                  <c:v>0.379</c:v>
                </c:pt>
                <c:pt idx="231">
                  <c:v>0.36399999999999999</c:v>
                </c:pt>
                <c:pt idx="232">
                  <c:v>0.34899999999999998</c:v>
                </c:pt>
                <c:pt idx="233">
                  <c:v>0.33500000000000002</c:v>
                </c:pt>
                <c:pt idx="234">
                  <c:v>0.32100000000000001</c:v>
                </c:pt>
                <c:pt idx="235">
                  <c:v>0.308</c:v>
                </c:pt>
                <c:pt idx="236">
                  <c:v>0.29499999999999998</c:v>
                </c:pt>
                <c:pt idx="237">
                  <c:v>0.28199999999999997</c:v>
                </c:pt>
                <c:pt idx="238">
                  <c:v>0.26900000000000002</c:v>
                </c:pt>
                <c:pt idx="239">
                  <c:v>0.25700000000000001</c:v>
                </c:pt>
                <c:pt idx="240">
                  <c:v>0.245</c:v>
                </c:pt>
                <c:pt idx="241">
                  <c:v>0.23300000000000001</c:v>
                </c:pt>
                <c:pt idx="242">
                  <c:v>0.221</c:v>
                </c:pt>
                <c:pt idx="243">
                  <c:v>0.21</c:v>
                </c:pt>
                <c:pt idx="244">
                  <c:v>0.19900000000000001</c:v>
                </c:pt>
                <c:pt idx="245">
                  <c:v>0.188</c:v>
                </c:pt>
                <c:pt idx="246">
                  <c:v>0.17799999999999999</c:v>
                </c:pt>
                <c:pt idx="247">
                  <c:v>0.16700000000000001</c:v>
                </c:pt>
                <c:pt idx="248">
                  <c:v>0.158</c:v>
                </c:pt>
                <c:pt idx="249">
                  <c:v>0.14799999999999999</c:v>
                </c:pt>
                <c:pt idx="250">
                  <c:v>0.54800000000000004</c:v>
                </c:pt>
                <c:pt idx="251">
                  <c:v>0.55100000000000005</c:v>
                </c:pt>
                <c:pt idx="252">
                  <c:v>0.57299999999999995</c:v>
                </c:pt>
                <c:pt idx="253">
                  <c:v>0.60599999999999998</c:v>
                </c:pt>
                <c:pt idx="254">
                  <c:v>0.63500000000000001</c:v>
                </c:pt>
                <c:pt idx="255">
                  <c:v>0.66100000000000003</c:v>
                </c:pt>
                <c:pt idx="256">
                  <c:v>0.68500000000000005</c:v>
                </c:pt>
                <c:pt idx="257">
                  <c:v>0.70899999999999996</c:v>
                </c:pt>
                <c:pt idx="258">
                  <c:v>0.73199999999999998</c:v>
                </c:pt>
                <c:pt idx="259">
                  <c:v>0.754</c:v>
                </c:pt>
                <c:pt idx="260">
                  <c:v>0.77500000000000002</c:v>
                </c:pt>
                <c:pt idx="261">
                  <c:v>0.79700000000000004</c:v>
                </c:pt>
                <c:pt idx="262">
                  <c:v>0.81899999999999995</c:v>
                </c:pt>
                <c:pt idx="263">
                  <c:v>0.84</c:v>
                </c:pt>
                <c:pt idx="264">
                  <c:v>0.86199999999999999</c:v>
                </c:pt>
                <c:pt idx="265">
                  <c:v>0.88300000000000001</c:v>
                </c:pt>
                <c:pt idx="266">
                  <c:v>0.90500000000000003</c:v>
                </c:pt>
                <c:pt idx="267">
                  <c:v>0.92700000000000005</c:v>
                </c:pt>
                <c:pt idx="268">
                  <c:v>0.94899999999999995</c:v>
                </c:pt>
                <c:pt idx="269">
                  <c:v>0.97099999999999997</c:v>
                </c:pt>
                <c:pt idx="270">
                  <c:v>0.57399999999999995</c:v>
                </c:pt>
                <c:pt idx="271">
                  <c:v>0.56899999999999995</c:v>
                </c:pt>
                <c:pt idx="272">
                  <c:v>0.55000000000000004</c:v>
                </c:pt>
                <c:pt idx="273">
                  <c:v>0.52500000000000002</c:v>
                </c:pt>
                <c:pt idx="274">
                  <c:v>0.501</c:v>
                </c:pt>
                <c:pt idx="275">
                  <c:v>0.47899999999999998</c:v>
                </c:pt>
                <c:pt idx="276">
                  <c:v>0.45900000000000002</c:v>
                </c:pt>
                <c:pt idx="277">
                  <c:v>0.441</c:v>
                </c:pt>
                <c:pt idx="278">
                  <c:v>0.42399999999999999</c:v>
                </c:pt>
                <c:pt idx="279">
                  <c:v>0.40799999999999997</c:v>
                </c:pt>
                <c:pt idx="280">
                  <c:v>0.39300000000000002</c:v>
                </c:pt>
                <c:pt idx="281">
                  <c:v>0.378</c:v>
                </c:pt>
                <c:pt idx="282">
                  <c:v>0.36399999999999999</c:v>
                </c:pt>
                <c:pt idx="283">
                  <c:v>0.35</c:v>
                </c:pt>
                <c:pt idx="284">
                  <c:v>0.33600000000000002</c:v>
                </c:pt>
                <c:pt idx="285">
                  <c:v>0.32200000000000001</c:v>
                </c:pt>
                <c:pt idx="286">
                  <c:v>0.309</c:v>
                </c:pt>
                <c:pt idx="287">
                  <c:v>0.29599999999999999</c:v>
                </c:pt>
                <c:pt idx="288">
                  <c:v>0.28399999999999997</c:v>
                </c:pt>
                <c:pt idx="289">
                  <c:v>0.27100000000000002</c:v>
                </c:pt>
                <c:pt idx="290">
                  <c:v>0.25900000000000001</c:v>
                </c:pt>
                <c:pt idx="291">
                  <c:v>0.248</c:v>
                </c:pt>
                <c:pt idx="292">
                  <c:v>0.23599999999999999</c:v>
                </c:pt>
                <c:pt idx="293">
                  <c:v>0.22500000000000001</c:v>
                </c:pt>
                <c:pt idx="294">
                  <c:v>0.21299999999999999</c:v>
                </c:pt>
                <c:pt idx="295">
                  <c:v>0.20200000000000001</c:v>
                </c:pt>
                <c:pt idx="296">
                  <c:v>0.192</c:v>
                </c:pt>
                <c:pt idx="297">
                  <c:v>0.18099999999999999</c:v>
                </c:pt>
                <c:pt idx="298">
                  <c:v>0.17100000000000001</c:v>
                </c:pt>
                <c:pt idx="299">
                  <c:v>0.161</c:v>
                </c:pt>
                <c:pt idx="300">
                  <c:v>0.56100000000000005</c:v>
                </c:pt>
                <c:pt idx="301">
                  <c:v>0.56399999999999995</c:v>
                </c:pt>
                <c:pt idx="302">
                  <c:v>0.58599999999999997</c:v>
                </c:pt>
                <c:pt idx="303">
                  <c:v>0.61899999999999999</c:v>
                </c:pt>
                <c:pt idx="304">
                  <c:v>0.64800000000000002</c:v>
                </c:pt>
                <c:pt idx="305">
                  <c:v>0.67400000000000004</c:v>
                </c:pt>
                <c:pt idx="306">
                  <c:v>0.69799999999999995</c:v>
                </c:pt>
                <c:pt idx="307">
                  <c:v>0.72199999999999998</c:v>
                </c:pt>
                <c:pt idx="308">
                  <c:v>0.745</c:v>
                </c:pt>
                <c:pt idx="309">
                  <c:v>0.76700000000000002</c:v>
                </c:pt>
                <c:pt idx="310">
                  <c:v>0.78800000000000003</c:v>
                </c:pt>
                <c:pt idx="311">
                  <c:v>0.81</c:v>
                </c:pt>
                <c:pt idx="312">
                  <c:v>0.83099999999999996</c:v>
                </c:pt>
                <c:pt idx="313">
                  <c:v>0.85299999999999998</c:v>
                </c:pt>
                <c:pt idx="314">
                  <c:v>0.874</c:v>
                </c:pt>
                <c:pt idx="315">
                  <c:v>0.89500000000000002</c:v>
                </c:pt>
                <c:pt idx="316">
                  <c:v>0.91700000000000004</c:v>
                </c:pt>
                <c:pt idx="317">
                  <c:v>0.93799999999999994</c:v>
                </c:pt>
                <c:pt idx="318">
                  <c:v>0.96</c:v>
                </c:pt>
                <c:pt idx="319">
                  <c:v>0.98199999999999998</c:v>
                </c:pt>
                <c:pt idx="320">
                  <c:v>0.58599999999999997</c:v>
                </c:pt>
                <c:pt idx="321">
                  <c:v>0.58099999999999996</c:v>
                </c:pt>
                <c:pt idx="322">
                  <c:v>0.56100000000000005</c:v>
                </c:pt>
                <c:pt idx="323">
                  <c:v>0.53700000000000003</c:v>
                </c:pt>
                <c:pt idx="324">
                  <c:v>0.51200000000000001</c:v>
                </c:pt>
                <c:pt idx="325">
                  <c:v>0.49099999999999999</c:v>
                </c:pt>
                <c:pt idx="326">
                  <c:v>0.47099999999999997</c:v>
                </c:pt>
                <c:pt idx="327">
                  <c:v>0.45300000000000001</c:v>
                </c:pt>
                <c:pt idx="328">
                  <c:v>0.436</c:v>
                </c:pt>
                <c:pt idx="329">
                  <c:v>0.42</c:v>
                </c:pt>
                <c:pt idx="330">
                  <c:v>0.40500000000000003</c:v>
                </c:pt>
                <c:pt idx="331">
                  <c:v>0.39</c:v>
                </c:pt>
                <c:pt idx="332">
                  <c:v>0.375</c:v>
                </c:pt>
                <c:pt idx="333">
                  <c:v>0.36199999999999999</c:v>
                </c:pt>
                <c:pt idx="334">
                  <c:v>0.34699999999999998</c:v>
                </c:pt>
                <c:pt idx="335">
                  <c:v>0.33400000000000002</c:v>
                </c:pt>
                <c:pt idx="336">
                  <c:v>0.32</c:v>
                </c:pt>
                <c:pt idx="337">
                  <c:v>0.308</c:v>
                </c:pt>
                <c:pt idx="338">
                  <c:v>0.29499999999999998</c:v>
                </c:pt>
                <c:pt idx="339">
                  <c:v>0.28299999999999997</c:v>
                </c:pt>
                <c:pt idx="340">
                  <c:v>0.27100000000000002</c:v>
                </c:pt>
                <c:pt idx="341">
                  <c:v>0.25900000000000001</c:v>
                </c:pt>
                <c:pt idx="342">
                  <c:v>0.247</c:v>
                </c:pt>
                <c:pt idx="343">
                  <c:v>0.23599999999999999</c:v>
                </c:pt>
                <c:pt idx="344">
                  <c:v>0.22500000000000001</c:v>
                </c:pt>
                <c:pt idx="345">
                  <c:v>0.214</c:v>
                </c:pt>
                <c:pt idx="346">
                  <c:v>0.20300000000000001</c:v>
                </c:pt>
                <c:pt idx="347">
                  <c:v>0.193</c:v>
                </c:pt>
                <c:pt idx="348">
                  <c:v>0.183</c:v>
                </c:pt>
                <c:pt idx="349">
                  <c:v>0.17199999999999999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0016"/>
        <c:axId val="104471936"/>
      </c:scatterChart>
      <c:valAx>
        <c:axId val="10447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sl-SI"/>
          </a:p>
        </c:txPr>
        <c:crossAx val="104471936"/>
        <c:crosses val="autoZero"/>
        <c:crossBetween val="midCat"/>
      </c:valAx>
      <c:valAx>
        <c:axId val="104471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7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'Gellan 4vz (2)'!$J$5:$J$11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'Gellan 4vz (2)'!$V$5:$V$11</c:f>
              <c:numCache>
                <c:formatCode>0.0000</c:formatCode>
                <c:ptCount val="7"/>
                <c:pt idx="0">
                  <c:v>0.88300000000000001</c:v>
                </c:pt>
                <c:pt idx="1">
                  <c:v>0.84529999999999994</c:v>
                </c:pt>
                <c:pt idx="2">
                  <c:v>0.83899999999999997</c:v>
                </c:pt>
                <c:pt idx="3">
                  <c:v>0.83</c:v>
                </c:pt>
                <c:pt idx="4">
                  <c:v>0.82699999999999996</c:v>
                </c:pt>
                <c:pt idx="5">
                  <c:v>0.82800000000000007</c:v>
                </c:pt>
                <c:pt idx="6">
                  <c:v>0.83200000000000007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4224"/>
        <c:axId val="104510976"/>
      </c:scatterChart>
      <c:valAx>
        <c:axId val="10448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sl-SI"/>
          </a:p>
        </c:txPr>
        <c:crossAx val="104510976"/>
        <c:crosses val="autoZero"/>
        <c:crossBetween val="midCat"/>
      </c:valAx>
      <c:valAx>
        <c:axId val="104510976"/>
        <c:scaling>
          <c:orientation val="minMax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sl-SI"/>
          </a:p>
        </c:txPr>
        <c:crossAx val="104484224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'Gellan 4vz (2)'!$J$5:$J$11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'Gellan 4vz (2)'!$AE$5:$AE$11</c:f>
              <c:numCache>
                <c:formatCode>0.0000</c:formatCode>
                <c:ptCount val="7"/>
                <c:pt idx="0">
                  <c:v>0.85899999999999999</c:v>
                </c:pt>
                <c:pt idx="1">
                  <c:v>0.83589999999999998</c:v>
                </c:pt>
                <c:pt idx="2">
                  <c:v>0.82980000000000009</c:v>
                </c:pt>
                <c:pt idx="3">
                  <c:v>0.82599999999999996</c:v>
                </c:pt>
                <c:pt idx="4">
                  <c:v>0.82499999999999996</c:v>
                </c:pt>
                <c:pt idx="5">
                  <c:v>0.82299999999999995</c:v>
                </c:pt>
                <c:pt idx="6">
                  <c:v>0.82099999999999995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4784"/>
        <c:axId val="104536704"/>
      </c:scatterChart>
      <c:valAx>
        <c:axId val="10453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sl-SI"/>
          </a:p>
        </c:txPr>
        <c:crossAx val="104536704"/>
        <c:crosses val="autoZero"/>
        <c:crossBetween val="midCat"/>
      </c:valAx>
      <c:valAx>
        <c:axId val="104536704"/>
        <c:scaling>
          <c:orientation val="minMax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sl-SI"/>
          </a:p>
        </c:txPr>
        <c:crossAx val="104534784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Welan</a:t>
            </a:r>
            <a:endParaRPr lang="sl-SI" baseline="0"/>
          </a:p>
        </c:rich>
      </c:tx>
      <c:layout>
        <c:manualLayout>
          <c:xMode val="edge"/>
          <c:yMode val="edge"/>
          <c:x val="0.44469826729826101"/>
          <c:y val="2.730361169642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Welan!$C$1:$D$1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Welan!$B$4:$B$213</c:f>
              <c:numCache>
                <c:formatCode>General</c:formatCode>
                <c:ptCount val="210"/>
                <c:pt idx="0">
                  <c:v>0.2</c:v>
                </c:pt>
                <c:pt idx="1">
                  <c:v>0.502</c:v>
                </c:pt>
                <c:pt idx="2">
                  <c:v>0.95599999999999996</c:v>
                </c:pt>
                <c:pt idx="3">
                  <c:v>1.64</c:v>
                </c:pt>
                <c:pt idx="4">
                  <c:v>2.67</c:v>
                </c:pt>
                <c:pt idx="5">
                  <c:v>4.22</c:v>
                </c:pt>
                <c:pt idx="6">
                  <c:v>6.56</c:v>
                </c:pt>
                <c:pt idx="7">
                  <c:v>10.1</c:v>
                </c:pt>
                <c:pt idx="8">
                  <c:v>15.4</c:v>
                </c:pt>
                <c:pt idx="9">
                  <c:v>23.4</c:v>
                </c:pt>
                <c:pt idx="10">
                  <c:v>23.6</c:v>
                </c:pt>
                <c:pt idx="11">
                  <c:v>23.8</c:v>
                </c:pt>
                <c:pt idx="12">
                  <c:v>24.1</c:v>
                </c:pt>
                <c:pt idx="13">
                  <c:v>24.5</c:v>
                </c:pt>
                <c:pt idx="14">
                  <c:v>24.9</c:v>
                </c:pt>
                <c:pt idx="15">
                  <c:v>25.5</c:v>
                </c:pt>
                <c:pt idx="16">
                  <c:v>26.1</c:v>
                </c:pt>
                <c:pt idx="17">
                  <c:v>26.9</c:v>
                </c:pt>
                <c:pt idx="18">
                  <c:v>27.8</c:v>
                </c:pt>
                <c:pt idx="19">
                  <c:v>29</c:v>
                </c:pt>
                <c:pt idx="20">
                  <c:v>30.4</c:v>
                </c:pt>
                <c:pt idx="21">
                  <c:v>32.1</c:v>
                </c:pt>
                <c:pt idx="22">
                  <c:v>34.1</c:v>
                </c:pt>
                <c:pt idx="23">
                  <c:v>36.6</c:v>
                </c:pt>
                <c:pt idx="24">
                  <c:v>39.6</c:v>
                </c:pt>
                <c:pt idx="25">
                  <c:v>43.3</c:v>
                </c:pt>
                <c:pt idx="26">
                  <c:v>47.8</c:v>
                </c:pt>
                <c:pt idx="27">
                  <c:v>53.2</c:v>
                </c:pt>
                <c:pt idx="28">
                  <c:v>59.8</c:v>
                </c:pt>
                <c:pt idx="29">
                  <c:v>67.8</c:v>
                </c:pt>
                <c:pt idx="30">
                  <c:v>68</c:v>
                </c:pt>
                <c:pt idx="31">
                  <c:v>68.3</c:v>
                </c:pt>
                <c:pt idx="32">
                  <c:v>68.8</c:v>
                </c:pt>
                <c:pt idx="33">
                  <c:v>69.400000000000006</c:v>
                </c:pt>
                <c:pt idx="34">
                  <c:v>70.5</c:v>
                </c:pt>
                <c:pt idx="35">
                  <c:v>72</c:v>
                </c:pt>
                <c:pt idx="36">
                  <c:v>74.400000000000006</c:v>
                </c:pt>
                <c:pt idx="37">
                  <c:v>77.900000000000006</c:v>
                </c:pt>
                <c:pt idx="38">
                  <c:v>83.2</c:v>
                </c:pt>
                <c:pt idx="39">
                  <c:v>91.2</c:v>
                </c:pt>
                <c:pt idx="40">
                  <c:v>91.4</c:v>
                </c:pt>
                <c:pt idx="41">
                  <c:v>91.6</c:v>
                </c:pt>
                <c:pt idx="42">
                  <c:v>91.9</c:v>
                </c:pt>
                <c:pt idx="43">
                  <c:v>92.3</c:v>
                </c:pt>
                <c:pt idx="44">
                  <c:v>92.7</c:v>
                </c:pt>
                <c:pt idx="45">
                  <c:v>93.3</c:v>
                </c:pt>
                <c:pt idx="46">
                  <c:v>93.9</c:v>
                </c:pt>
                <c:pt idx="47">
                  <c:v>94.7</c:v>
                </c:pt>
                <c:pt idx="48">
                  <c:v>95.6</c:v>
                </c:pt>
                <c:pt idx="49">
                  <c:v>96.8</c:v>
                </c:pt>
                <c:pt idx="50">
                  <c:v>98.2</c:v>
                </c:pt>
                <c:pt idx="51">
                  <c:v>99.9</c:v>
                </c:pt>
                <c:pt idx="52">
                  <c:v>102</c:v>
                </c:pt>
                <c:pt idx="53">
                  <c:v>104</c:v>
                </c:pt>
                <c:pt idx="54">
                  <c:v>107</c:v>
                </c:pt>
                <c:pt idx="55">
                  <c:v>111</c:v>
                </c:pt>
                <c:pt idx="56">
                  <c:v>116</c:v>
                </c:pt>
                <c:pt idx="57">
                  <c:v>121</c:v>
                </c:pt>
                <c:pt idx="58">
                  <c:v>128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137</c:v>
                </c:pt>
                <c:pt idx="63">
                  <c:v>137</c:v>
                </c:pt>
                <c:pt idx="64">
                  <c:v>138</c:v>
                </c:pt>
                <c:pt idx="65">
                  <c:v>140</c:v>
                </c:pt>
                <c:pt idx="66">
                  <c:v>142</c:v>
                </c:pt>
                <c:pt idx="67">
                  <c:v>146</c:v>
                </c:pt>
                <c:pt idx="68">
                  <c:v>151</c:v>
                </c:pt>
                <c:pt idx="69">
                  <c:v>159</c:v>
                </c:pt>
                <c:pt idx="70">
                  <c:v>159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161</c:v>
                </c:pt>
                <c:pt idx="75">
                  <c:v>161</c:v>
                </c:pt>
                <c:pt idx="76">
                  <c:v>162</c:v>
                </c:pt>
                <c:pt idx="77">
                  <c:v>162</c:v>
                </c:pt>
                <c:pt idx="78">
                  <c:v>163</c:v>
                </c:pt>
                <c:pt idx="79">
                  <c:v>165</c:v>
                </c:pt>
                <c:pt idx="80">
                  <c:v>166</c:v>
                </c:pt>
                <c:pt idx="81">
                  <c:v>168</c:v>
                </c:pt>
                <c:pt idx="82">
                  <c:v>170</c:v>
                </c:pt>
                <c:pt idx="83">
                  <c:v>172</c:v>
                </c:pt>
                <c:pt idx="84">
                  <c:v>175</c:v>
                </c:pt>
                <c:pt idx="85">
                  <c:v>179</c:v>
                </c:pt>
                <c:pt idx="86">
                  <c:v>183</c:v>
                </c:pt>
                <c:pt idx="87">
                  <c:v>189</c:v>
                </c:pt>
                <c:pt idx="88">
                  <c:v>195</c:v>
                </c:pt>
                <c:pt idx="89">
                  <c:v>203</c:v>
                </c:pt>
                <c:pt idx="90">
                  <c:v>204</c:v>
                </c:pt>
                <c:pt idx="91">
                  <c:v>204</c:v>
                </c:pt>
                <c:pt idx="92">
                  <c:v>204</c:v>
                </c:pt>
                <c:pt idx="93">
                  <c:v>205</c:v>
                </c:pt>
                <c:pt idx="94">
                  <c:v>206</c:v>
                </c:pt>
                <c:pt idx="95">
                  <c:v>208</c:v>
                </c:pt>
                <c:pt idx="96">
                  <c:v>210</c:v>
                </c:pt>
                <c:pt idx="97">
                  <c:v>213</c:v>
                </c:pt>
                <c:pt idx="98">
                  <c:v>219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228</c:v>
                </c:pt>
                <c:pt idx="103">
                  <c:v>228</c:v>
                </c:pt>
                <c:pt idx="104">
                  <c:v>228</c:v>
                </c:pt>
                <c:pt idx="105">
                  <c:v>229</c:v>
                </c:pt>
                <c:pt idx="106">
                  <c:v>229</c:v>
                </c:pt>
                <c:pt idx="107">
                  <c:v>230</c:v>
                </c:pt>
                <c:pt idx="108">
                  <c:v>231</c:v>
                </c:pt>
                <c:pt idx="109">
                  <c:v>232</c:v>
                </c:pt>
                <c:pt idx="110">
                  <c:v>234</c:v>
                </c:pt>
                <c:pt idx="111">
                  <c:v>235</c:v>
                </c:pt>
                <c:pt idx="112">
                  <c:v>238</c:v>
                </c:pt>
                <c:pt idx="113">
                  <c:v>240</c:v>
                </c:pt>
                <c:pt idx="114">
                  <c:v>243</c:v>
                </c:pt>
                <c:pt idx="115">
                  <c:v>247</c:v>
                </c:pt>
                <c:pt idx="116">
                  <c:v>251</c:v>
                </c:pt>
                <c:pt idx="117">
                  <c:v>257</c:v>
                </c:pt>
                <c:pt idx="118">
                  <c:v>263</c:v>
                </c:pt>
                <c:pt idx="119">
                  <c:v>271</c:v>
                </c:pt>
                <c:pt idx="120">
                  <c:v>271</c:v>
                </c:pt>
                <c:pt idx="121">
                  <c:v>272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278</c:v>
                </c:pt>
                <c:pt idx="127">
                  <c:v>281</c:v>
                </c:pt>
                <c:pt idx="128">
                  <c:v>287</c:v>
                </c:pt>
                <c:pt idx="129">
                  <c:v>295</c:v>
                </c:pt>
                <c:pt idx="130">
                  <c:v>295</c:v>
                </c:pt>
                <c:pt idx="131">
                  <c:v>295</c:v>
                </c:pt>
                <c:pt idx="132">
                  <c:v>295</c:v>
                </c:pt>
                <c:pt idx="133">
                  <c:v>296</c:v>
                </c:pt>
                <c:pt idx="134">
                  <c:v>296</c:v>
                </c:pt>
                <c:pt idx="135">
                  <c:v>297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300</c:v>
                </c:pt>
                <c:pt idx="140">
                  <c:v>302</c:v>
                </c:pt>
                <c:pt idx="141">
                  <c:v>303</c:v>
                </c:pt>
                <c:pt idx="142">
                  <c:v>305</c:v>
                </c:pt>
                <c:pt idx="143">
                  <c:v>308</c:v>
                </c:pt>
                <c:pt idx="144">
                  <c:v>311</c:v>
                </c:pt>
                <c:pt idx="145">
                  <c:v>315</c:v>
                </c:pt>
                <c:pt idx="146">
                  <c:v>319</c:v>
                </c:pt>
                <c:pt idx="147">
                  <c:v>324</c:v>
                </c:pt>
                <c:pt idx="148">
                  <c:v>331</c:v>
                </c:pt>
                <c:pt idx="149">
                  <c:v>339</c:v>
                </c:pt>
                <c:pt idx="150">
                  <c:v>339</c:v>
                </c:pt>
                <c:pt idx="151">
                  <c:v>339</c:v>
                </c:pt>
                <c:pt idx="152">
                  <c:v>340</c:v>
                </c:pt>
                <c:pt idx="153">
                  <c:v>341</c:v>
                </c:pt>
                <c:pt idx="154">
                  <c:v>342</c:v>
                </c:pt>
                <c:pt idx="155">
                  <c:v>343</c:v>
                </c:pt>
                <c:pt idx="156">
                  <c:v>346</c:v>
                </c:pt>
                <c:pt idx="157">
                  <c:v>349</c:v>
                </c:pt>
                <c:pt idx="158">
                  <c:v>354</c:v>
                </c:pt>
                <c:pt idx="159">
                  <c:v>362</c:v>
                </c:pt>
                <c:pt idx="160">
                  <c:v>363</c:v>
                </c:pt>
                <c:pt idx="161">
                  <c:v>363</c:v>
                </c:pt>
                <c:pt idx="162">
                  <c:v>363</c:v>
                </c:pt>
                <c:pt idx="163">
                  <c:v>363</c:v>
                </c:pt>
                <c:pt idx="164">
                  <c:v>364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371</c:v>
                </c:pt>
                <c:pt idx="172">
                  <c:v>373</c:v>
                </c:pt>
                <c:pt idx="173">
                  <c:v>376</c:v>
                </c:pt>
                <c:pt idx="174">
                  <c:v>379</c:v>
                </c:pt>
                <c:pt idx="175">
                  <c:v>382</c:v>
                </c:pt>
                <c:pt idx="176">
                  <c:v>387</c:v>
                </c:pt>
                <c:pt idx="177">
                  <c:v>392</c:v>
                </c:pt>
                <c:pt idx="178">
                  <c:v>399</c:v>
                </c:pt>
                <c:pt idx="179">
                  <c:v>407</c:v>
                </c:pt>
                <c:pt idx="180">
                  <c:v>407</c:v>
                </c:pt>
                <c:pt idx="181">
                  <c:v>407</c:v>
                </c:pt>
                <c:pt idx="182">
                  <c:v>408</c:v>
                </c:pt>
                <c:pt idx="183">
                  <c:v>408</c:v>
                </c:pt>
                <c:pt idx="184">
                  <c:v>409</c:v>
                </c:pt>
                <c:pt idx="185">
                  <c:v>411</c:v>
                </c:pt>
                <c:pt idx="186">
                  <c:v>413</c:v>
                </c:pt>
                <c:pt idx="187">
                  <c:v>417</c:v>
                </c:pt>
                <c:pt idx="188">
                  <c:v>422</c:v>
                </c:pt>
                <c:pt idx="189">
                  <c:v>430</c:v>
                </c:pt>
                <c:pt idx="190">
                  <c:v>430</c:v>
                </c:pt>
                <c:pt idx="191">
                  <c:v>431</c:v>
                </c:pt>
                <c:pt idx="192">
                  <c:v>431</c:v>
                </c:pt>
                <c:pt idx="193">
                  <c:v>431</c:v>
                </c:pt>
                <c:pt idx="194">
                  <c:v>432</c:v>
                </c:pt>
                <c:pt idx="195">
                  <c:v>432</c:v>
                </c:pt>
                <c:pt idx="196">
                  <c:v>433</c:v>
                </c:pt>
                <c:pt idx="197">
                  <c:v>434</c:v>
                </c:pt>
                <c:pt idx="198">
                  <c:v>435</c:v>
                </c:pt>
                <c:pt idx="199">
                  <c:v>436</c:v>
                </c:pt>
                <c:pt idx="200">
                  <c:v>437</c:v>
                </c:pt>
                <c:pt idx="201">
                  <c:v>439</c:v>
                </c:pt>
                <c:pt idx="202">
                  <c:v>441</c:v>
                </c:pt>
                <c:pt idx="203">
                  <c:v>443</c:v>
                </c:pt>
                <c:pt idx="204">
                  <c:v>446</c:v>
                </c:pt>
                <c:pt idx="205">
                  <c:v>450</c:v>
                </c:pt>
                <c:pt idx="206">
                  <c:v>455</c:v>
                </c:pt>
                <c:pt idx="207">
                  <c:v>460</c:v>
                </c:pt>
                <c:pt idx="208">
                  <c:v>467</c:v>
                </c:pt>
                <c:pt idx="209">
                  <c:v>475</c:v>
                </c:pt>
              </c:numCache>
            </c:numRef>
          </c:xVal>
          <c:yVal>
            <c:numRef>
              <c:f>Welan!$C$4:$C$213</c:f>
              <c:numCache>
                <c:formatCode>General</c:formatCode>
                <c:ptCount val="210"/>
                <c:pt idx="0">
                  <c:v>0.629</c:v>
                </c:pt>
                <c:pt idx="1">
                  <c:v>0.57599999999999996</c:v>
                </c:pt>
                <c:pt idx="2">
                  <c:v>0.57299999999999995</c:v>
                </c:pt>
                <c:pt idx="3">
                  <c:v>0.64</c:v>
                </c:pt>
                <c:pt idx="4">
                  <c:v>0.70299999999999996</c:v>
                </c:pt>
                <c:pt idx="5">
                  <c:v>0.76700000000000002</c:v>
                </c:pt>
                <c:pt idx="6">
                  <c:v>0.83599999999999997</c:v>
                </c:pt>
                <c:pt idx="7">
                  <c:v>0.91</c:v>
                </c:pt>
                <c:pt idx="8">
                  <c:v>0.99</c:v>
                </c:pt>
                <c:pt idx="9">
                  <c:v>1.08</c:v>
                </c:pt>
                <c:pt idx="10">
                  <c:v>0.46300000000000002</c:v>
                </c:pt>
                <c:pt idx="11">
                  <c:v>0.56100000000000005</c:v>
                </c:pt>
                <c:pt idx="12">
                  <c:v>0.53100000000000003</c:v>
                </c:pt>
                <c:pt idx="13">
                  <c:v>0.49099999999999999</c:v>
                </c:pt>
                <c:pt idx="14">
                  <c:v>0.46700000000000003</c:v>
                </c:pt>
                <c:pt idx="15">
                  <c:v>0.433</c:v>
                </c:pt>
                <c:pt idx="16">
                  <c:v>0.40300000000000002</c:v>
                </c:pt>
                <c:pt idx="17">
                  <c:v>0.374</c:v>
                </c:pt>
                <c:pt idx="18">
                  <c:v>0.34499999999999997</c:v>
                </c:pt>
                <c:pt idx="19">
                  <c:v>0.318</c:v>
                </c:pt>
                <c:pt idx="20">
                  <c:v>0.29099999999999998</c:v>
                </c:pt>
                <c:pt idx="21">
                  <c:v>0.26600000000000001</c:v>
                </c:pt>
                <c:pt idx="22">
                  <c:v>0.24099999999999999</c:v>
                </c:pt>
                <c:pt idx="23">
                  <c:v>0.216</c:v>
                </c:pt>
                <c:pt idx="24">
                  <c:v>0.193</c:v>
                </c:pt>
                <c:pt idx="25">
                  <c:v>0.17</c:v>
                </c:pt>
                <c:pt idx="26">
                  <c:v>0.14799999999999999</c:v>
                </c:pt>
                <c:pt idx="27">
                  <c:v>0.126</c:v>
                </c:pt>
                <c:pt idx="28">
                  <c:v>0.106</c:v>
                </c:pt>
                <c:pt idx="29">
                  <c:v>8.5800000000000001E-2</c:v>
                </c:pt>
                <c:pt idx="30">
                  <c:v>0.71899999999999997</c:v>
                </c:pt>
                <c:pt idx="31">
                  <c:v>0.66700000000000004</c:v>
                </c:pt>
                <c:pt idx="32">
                  <c:v>0.66200000000000003</c:v>
                </c:pt>
                <c:pt idx="33">
                  <c:v>0.72899999999999998</c:v>
                </c:pt>
                <c:pt idx="34">
                  <c:v>0.79</c:v>
                </c:pt>
                <c:pt idx="35">
                  <c:v>0.85199999999999998</c:v>
                </c:pt>
                <c:pt idx="36">
                  <c:v>0.91800000000000004</c:v>
                </c:pt>
                <c:pt idx="37">
                  <c:v>0.98799999999999999</c:v>
                </c:pt>
                <c:pt idx="38">
                  <c:v>1.06</c:v>
                </c:pt>
                <c:pt idx="39">
                  <c:v>1.1399999999999999</c:v>
                </c:pt>
                <c:pt idx="40">
                  <c:v>0.52900000000000003</c:v>
                </c:pt>
                <c:pt idx="41">
                  <c:v>0.627</c:v>
                </c:pt>
                <c:pt idx="42">
                  <c:v>0.59599999999999997</c:v>
                </c:pt>
                <c:pt idx="43">
                  <c:v>0.55600000000000005</c:v>
                </c:pt>
                <c:pt idx="44">
                  <c:v>0.53200000000000003</c:v>
                </c:pt>
                <c:pt idx="45">
                  <c:v>0.498</c:v>
                </c:pt>
                <c:pt idx="46">
                  <c:v>0.46700000000000003</c:v>
                </c:pt>
                <c:pt idx="47">
                  <c:v>0.437</c:v>
                </c:pt>
                <c:pt idx="48">
                  <c:v>0.40799999999999997</c:v>
                </c:pt>
                <c:pt idx="49">
                  <c:v>0.38100000000000001</c:v>
                </c:pt>
                <c:pt idx="50">
                  <c:v>0.35299999999999998</c:v>
                </c:pt>
                <c:pt idx="51">
                  <c:v>0.32600000000000001</c:v>
                </c:pt>
                <c:pt idx="52">
                  <c:v>0.3</c:v>
                </c:pt>
                <c:pt idx="53">
                  <c:v>0.27500000000000002</c:v>
                </c:pt>
                <c:pt idx="54">
                  <c:v>0.249</c:v>
                </c:pt>
                <c:pt idx="55">
                  <c:v>0.22500000000000001</c:v>
                </c:pt>
                <c:pt idx="56">
                  <c:v>0.20100000000000001</c:v>
                </c:pt>
                <c:pt idx="57">
                  <c:v>0.17799999999999999</c:v>
                </c:pt>
                <c:pt idx="58">
                  <c:v>0.155</c:v>
                </c:pt>
                <c:pt idx="59">
                  <c:v>0.13200000000000001</c:v>
                </c:pt>
                <c:pt idx="60">
                  <c:v>0.76600000000000001</c:v>
                </c:pt>
                <c:pt idx="61">
                  <c:v>0.71399999999999997</c:v>
                </c:pt>
                <c:pt idx="62">
                  <c:v>0.70799999999999996</c:v>
                </c:pt>
                <c:pt idx="63">
                  <c:v>0.77400000000000002</c:v>
                </c:pt>
                <c:pt idx="64">
                  <c:v>0.83399999999999996</c:v>
                </c:pt>
                <c:pt idx="65">
                  <c:v>0.89600000000000002</c:v>
                </c:pt>
                <c:pt idx="66">
                  <c:v>0.96099999999999997</c:v>
                </c:pt>
                <c:pt idx="67">
                  <c:v>1.03</c:v>
                </c:pt>
                <c:pt idx="68">
                  <c:v>1.1000000000000001</c:v>
                </c:pt>
                <c:pt idx="69">
                  <c:v>1.18</c:v>
                </c:pt>
                <c:pt idx="70">
                  <c:v>0.56899999999999995</c:v>
                </c:pt>
                <c:pt idx="71">
                  <c:v>0.66700000000000004</c:v>
                </c:pt>
                <c:pt idx="72">
                  <c:v>0.63600000000000001</c:v>
                </c:pt>
                <c:pt idx="73">
                  <c:v>0.59599999999999997</c:v>
                </c:pt>
                <c:pt idx="74">
                  <c:v>0.57199999999999995</c:v>
                </c:pt>
                <c:pt idx="75">
                  <c:v>0.53700000000000003</c:v>
                </c:pt>
                <c:pt idx="76">
                  <c:v>0.50600000000000001</c:v>
                </c:pt>
                <c:pt idx="77">
                  <c:v>0.47599999999999998</c:v>
                </c:pt>
                <c:pt idx="78">
                  <c:v>0.44700000000000001</c:v>
                </c:pt>
                <c:pt idx="79">
                  <c:v>0.41899999999999998</c:v>
                </c:pt>
                <c:pt idx="80">
                  <c:v>0.39200000000000002</c:v>
                </c:pt>
                <c:pt idx="81">
                  <c:v>0.36499999999999999</c:v>
                </c:pt>
                <c:pt idx="82">
                  <c:v>0.33800000000000002</c:v>
                </c:pt>
                <c:pt idx="83">
                  <c:v>0.312</c:v>
                </c:pt>
                <c:pt idx="84">
                  <c:v>0.28699999999999998</c:v>
                </c:pt>
                <c:pt idx="85">
                  <c:v>0.26200000000000001</c:v>
                </c:pt>
                <c:pt idx="86">
                  <c:v>0.23799999999999999</c:v>
                </c:pt>
                <c:pt idx="87">
                  <c:v>0.214</c:v>
                </c:pt>
                <c:pt idx="88">
                  <c:v>0.19</c:v>
                </c:pt>
                <c:pt idx="89">
                  <c:v>0.16700000000000001</c:v>
                </c:pt>
                <c:pt idx="90">
                  <c:v>0.8</c:v>
                </c:pt>
                <c:pt idx="91">
                  <c:v>0.747</c:v>
                </c:pt>
                <c:pt idx="92">
                  <c:v>0.74299999999999999</c:v>
                </c:pt>
                <c:pt idx="93">
                  <c:v>0.80800000000000005</c:v>
                </c:pt>
                <c:pt idx="94">
                  <c:v>0.86799999999999999</c:v>
                </c:pt>
                <c:pt idx="95">
                  <c:v>0.92900000000000005</c:v>
                </c:pt>
                <c:pt idx="96">
                  <c:v>0.99399999999999999</c:v>
                </c:pt>
                <c:pt idx="97">
                  <c:v>1.06</c:v>
                </c:pt>
                <c:pt idx="98">
                  <c:v>1.1399999999999999</c:v>
                </c:pt>
                <c:pt idx="99">
                  <c:v>1.21</c:v>
                </c:pt>
                <c:pt idx="100">
                  <c:v>0.6</c:v>
                </c:pt>
                <c:pt idx="101">
                  <c:v>0.69599999999999995</c:v>
                </c:pt>
                <c:pt idx="102">
                  <c:v>0.66700000000000004</c:v>
                </c:pt>
                <c:pt idx="103">
                  <c:v>0.628</c:v>
                </c:pt>
                <c:pt idx="104">
                  <c:v>0.60299999999999998</c:v>
                </c:pt>
                <c:pt idx="105">
                  <c:v>0.56799999999999995</c:v>
                </c:pt>
                <c:pt idx="106">
                  <c:v>0.53700000000000003</c:v>
                </c:pt>
                <c:pt idx="107">
                  <c:v>0.50800000000000001</c:v>
                </c:pt>
                <c:pt idx="108">
                  <c:v>0.47899999999999998</c:v>
                </c:pt>
                <c:pt idx="109">
                  <c:v>0.45</c:v>
                </c:pt>
                <c:pt idx="110">
                  <c:v>0.42299999999999999</c:v>
                </c:pt>
                <c:pt idx="111">
                  <c:v>0.39600000000000002</c:v>
                </c:pt>
                <c:pt idx="112">
                  <c:v>0.36899999999999999</c:v>
                </c:pt>
                <c:pt idx="113">
                  <c:v>0.34300000000000003</c:v>
                </c:pt>
                <c:pt idx="114">
                  <c:v>0.318</c:v>
                </c:pt>
                <c:pt idx="115">
                  <c:v>0.29199999999999998</c:v>
                </c:pt>
                <c:pt idx="116">
                  <c:v>0.26800000000000002</c:v>
                </c:pt>
                <c:pt idx="117">
                  <c:v>0.24299999999999999</c:v>
                </c:pt>
                <c:pt idx="118">
                  <c:v>0.219</c:v>
                </c:pt>
                <c:pt idx="119">
                  <c:v>0.19600000000000001</c:v>
                </c:pt>
                <c:pt idx="120">
                  <c:v>0.82699999999999996</c:v>
                </c:pt>
                <c:pt idx="121">
                  <c:v>0.77500000000000002</c:v>
                </c:pt>
                <c:pt idx="122">
                  <c:v>0.77100000000000002</c:v>
                </c:pt>
                <c:pt idx="123">
                  <c:v>0.83599999999999997</c:v>
                </c:pt>
                <c:pt idx="124">
                  <c:v>0.89500000000000002</c:v>
                </c:pt>
                <c:pt idx="125">
                  <c:v>0.95699999999999996</c:v>
                </c:pt>
                <c:pt idx="126">
                  <c:v>1.02</c:v>
                </c:pt>
                <c:pt idx="127">
                  <c:v>1.0900000000000001</c:v>
                </c:pt>
                <c:pt idx="128">
                  <c:v>1.1599999999999999</c:v>
                </c:pt>
                <c:pt idx="129">
                  <c:v>1.24</c:v>
                </c:pt>
                <c:pt idx="130">
                  <c:v>0.626</c:v>
                </c:pt>
                <c:pt idx="131">
                  <c:v>0.72299999999999998</c:v>
                </c:pt>
                <c:pt idx="132">
                  <c:v>0.69299999999999995</c:v>
                </c:pt>
                <c:pt idx="133">
                  <c:v>0.65300000000000002</c:v>
                </c:pt>
                <c:pt idx="134">
                  <c:v>0.63</c:v>
                </c:pt>
                <c:pt idx="135">
                  <c:v>0.59499999999999997</c:v>
                </c:pt>
                <c:pt idx="136">
                  <c:v>0.56399999999999995</c:v>
                </c:pt>
                <c:pt idx="137">
                  <c:v>0.53400000000000003</c:v>
                </c:pt>
                <c:pt idx="138">
                  <c:v>0.505</c:v>
                </c:pt>
                <c:pt idx="139">
                  <c:v>0.47699999999999998</c:v>
                </c:pt>
                <c:pt idx="140">
                  <c:v>0.44900000000000001</c:v>
                </c:pt>
                <c:pt idx="141">
                  <c:v>0.42199999999999999</c:v>
                </c:pt>
                <c:pt idx="142">
                  <c:v>0.39500000000000002</c:v>
                </c:pt>
                <c:pt idx="143">
                  <c:v>0.36899999999999999</c:v>
                </c:pt>
                <c:pt idx="144">
                  <c:v>0.34300000000000003</c:v>
                </c:pt>
                <c:pt idx="145">
                  <c:v>0.318</c:v>
                </c:pt>
                <c:pt idx="146">
                  <c:v>0.29299999999999998</c:v>
                </c:pt>
                <c:pt idx="147">
                  <c:v>0.26900000000000002</c:v>
                </c:pt>
                <c:pt idx="148">
                  <c:v>0.245</c:v>
                </c:pt>
                <c:pt idx="149">
                  <c:v>0.221</c:v>
                </c:pt>
                <c:pt idx="150">
                  <c:v>0.85199999999999998</c:v>
                </c:pt>
                <c:pt idx="151">
                  <c:v>0.8</c:v>
                </c:pt>
                <c:pt idx="152">
                  <c:v>0.79600000000000004</c:v>
                </c:pt>
                <c:pt idx="153">
                  <c:v>0.86099999999999999</c:v>
                </c:pt>
                <c:pt idx="154">
                  <c:v>0.92</c:v>
                </c:pt>
                <c:pt idx="155">
                  <c:v>0.98099999999999998</c:v>
                </c:pt>
                <c:pt idx="156">
                  <c:v>1.05</c:v>
                </c:pt>
                <c:pt idx="157">
                  <c:v>1.1100000000000001</c:v>
                </c:pt>
                <c:pt idx="158">
                  <c:v>1.19</c:v>
                </c:pt>
                <c:pt idx="159">
                  <c:v>1.26</c:v>
                </c:pt>
                <c:pt idx="160">
                  <c:v>0.64900000000000002</c:v>
                </c:pt>
                <c:pt idx="161">
                  <c:v>0.746</c:v>
                </c:pt>
                <c:pt idx="162">
                  <c:v>0.71699999999999997</c:v>
                </c:pt>
                <c:pt idx="163">
                  <c:v>0.67700000000000005</c:v>
                </c:pt>
                <c:pt idx="164">
                  <c:v>0.65400000000000003</c:v>
                </c:pt>
                <c:pt idx="165">
                  <c:v>0.61899999999999999</c:v>
                </c:pt>
                <c:pt idx="166">
                  <c:v>0.58799999999999997</c:v>
                </c:pt>
                <c:pt idx="167">
                  <c:v>0.55800000000000005</c:v>
                </c:pt>
                <c:pt idx="168">
                  <c:v>0.52900000000000003</c:v>
                </c:pt>
                <c:pt idx="169">
                  <c:v>0.501</c:v>
                </c:pt>
                <c:pt idx="170">
                  <c:v>0.47299999999999998</c:v>
                </c:pt>
                <c:pt idx="171">
                  <c:v>0.44600000000000001</c:v>
                </c:pt>
                <c:pt idx="172">
                  <c:v>0.41899999999999998</c:v>
                </c:pt>
                <c:pt idx="173">
                  <c:v>0.39300000000000002</c:v>
                </c:pt>
                <c:pt idx="174">
                  <c:v>0.36799999999999999</c:v>
                </c:pt>
                <c:pt idx="175">
                  <c:v>0.34200000000000003</c:v>
                </c:pt>
                <c:pt idx="176">
                  <c:v>0.317</c:v>
                </c:pt>
                <c:pt idx="177">
                  <c:v>0.29299999999999998</c:v>
                </c:pt>
                <c:pt idx="178">
                  <c:v>0.26800000000000002</c:v>
                </c:pt>
                <c:pt idx="179">
                  <c:v>0.24399999999999999</c:v>
                </c:pt>
                <c:pt idx="180">
                  <c:v>0.876</c:v>
                </c:pt>
                <c:pt idx="181">
                  <c:v>0.82399999999999995</c:v>
                </c:pt>
                <c:pt idx="182">
                  <c:v>0.81799999999999995</c:v>
                </c:pt>
                <c:pt idx="183">
                  <c:v>0.88300000000000001</c:v>
                </c:pt>
                <c:pt idx="184">
                  <c:v>0.94199999999999995</c:v>
                </c:pt>
                <c:pt idx="185">
                  <c:v>1</c:v>
                </c:pt>
                <c:pt idx="186">
                  <c:v>1.07</c:v>
                </c:pt>
                <c:pt idx="187">
                  <c:v>1.1299999999999999</c:v>
                </c:pt>
                <c:pt idx="188">
                  <c:v>1.21</c:v>
                </c:pt>
                <c:pt idx="189">
                  <c:v>1.28</c:v>
                </c:pt>
                <c:pt idx="190">
                  <c:v>0.67100000000000004</c:v>
                </c:pt>
                <c:pt idx="191">
                  <c:v>0.76700000000000002</c:v>
                </c:pt>
                <c:pt idx="192">
                  <c:v>0.73799999999999999</c:v>
                </c:pt>
                <c:pt idx="193">
                  <c:v>0.69899999999999995</c:v>
                </c:pt>
                <c:pt idx="194">
                  <c:v>0.67500000000000004</c:v>
                </c:pt>
                <c:pt idx="195">
                  <c:v>0.64</c:v>
                </c:pt>
                <c:pt idx="196">
                  <c:v>0.60899999999999999</c:v>
                </c:pt>
                <c:pt idx="197">
                  <c:v>0.57899999999999996</c:v>
                </c:pt>
                <c:pt idx="198">
                  <c:v>0.55000000000000004</c:v>
                </c:pt>
                <c:pt idx="199">
                  <c:v>0.52200000000000002</c:v>
                </c:pt>
                <c:pt idx="200">
                  <c:v>0.495</c:v>
                </c:pt>
                <c:pt idx="201">
                  <c:v>0.46700000000000003</c:v>
                </c:pt>
                <c:pt idx="202">
                  <c:v>0.441</c:v>
                </c:pt>
                <c:pt idx="203">
                  <c:v>0.41399999999999998</c:v>
                </c:pt>
                <c:pt idx="204">
                  <c:v>0.38900000000000001</c:v>
                </c:pt>
                <c:pt idx="205">
                  <c:v>0.36399999999999999</c:v>
                </c:pt>
                <c:pt idx="206">
                  <c:v>0.33900000000000002</c:v>
                </c:pt>
                <c:pt idx="207">
                  <c:v>0.315</c:v>
                </c:pt>
                <c:pt idx="208">
                  <c:v>0.28999999999999998</c:v>
                </c:pt>
                <c:pt idx="209">
                  <c:v>0.26600000000000001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0432"/>
        <c:axId val="104612608"/>
      </c:scatterChart>
      <c:valAx>
        <c:axId val="10461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04612608"/>
        <c:crosses val="autoZero"/>
        <c:crossBetween val="midCat"/>
      </c:valAx>
      <c:valAx>
        <c:axId val="104612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0461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Gellan</a:t>
            </a:r>
            <a:r>
              <a:rPr lang="sl-SI" baseline="0"/>
              <a:t> podaljšani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'Gellan 4vz'!$C$1:$D$1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'Gellan 4vz'!$B$214:$B$493</c:f>
              <c:numCache>
                <c:formatCode>General</c:formatCode>
                <c:ptCount val="280"/>
                <c:pt idx="0">
                  <c:v>0.2</c:v>
                </c:pt>
                <c:pt idx="1">
                  <c:v>0.46100000000000002</c:v>
                </c:pt>
                <c:pt idx="2">
                  <c:v>0.8</c:v>
                </c:pt>
                <c:pt idx="3">
                  <c:v>1.24</c:v>
                </c:pt>
                <c:pt idx="4">
                  <c:v>1.81</c:v>
                </c:pt>
                <c:pt idx="5">
                  <c:v>2.56</c:v>
                </c:pt>
                <c:pt idx="6">
                  <c:v>3.53</c:v>
                </c:pt>
                <c:pt idx="7">
                  <c:v>4.8</c:v>
                </c:pt>
                <c:pt idx="8">
                  <c:v>6.44</c:v>
                </c:pt>
                <c:pt idx="9">
                  <c:v>8.59</c:v>
                </c:pt>
                <c:pt idx="10">
                  <c:v>11.4</c:v>
                </c:pt>
                <c:pt idx="11">
                  <c:v>15</c:v>
                </c:pt>
                <c:pt idx="12">
                  <c:v>19.7</c:v>
                </c:pt>
                <c:pt idx="13">
                  <c:v>25.9</c:v>
                </c:pt>
                <c:pt idx="14">
                  <c:v>33.9</c:v>
                </c:pt>
                <c:pt idx="15">
                  <c:v>34.1</c:v>
                </c:pt>
                <c:pt idx="16">
                  <c:v>34.299999999999997</c:v>
                </c:pt>
                <c:pt idx="17">
                  <c:v>34.6</c:v>
                </c:pt>
                <c:pt idx="18">
                  <c:v>34.9</c:v>
                </c:pt>
                <c:pt idx="19">
                  <c:v>35.299999999999997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36.799999999999997</c:v>
                </c:pt>
                <c:pt idx="23">
                  <c:v>37.5</c:v>
                </c:pt>
                <c:pt idx="24">
                  <c:v>38.299999999999997</c:v>
                </c:pt>
                <c:pt idx="25">
                  <c:v>39.200000000000003</c:v>
                </c:pt>
                <c:pt idx="26">
                  <c:v>40.299999999999997</c:v>
                </c:pt>
                <c:pt idx="27">
                  <c:v>41.6</c:v>
                </c:pt>
                <c:pt idx="28">
                  <c:v>43</c:v>
                </c:pt>
                <c:pt idx="29">
                  <c:v>44.7</c:v>
                </c:pt>
                <c:pt idx="30">
                  <c:v>46.8</c:v>
                </c:pt>
                <c:pt idx="31">
                  <c:v>49.1</c:v>
                </c:pt>
                <c:pt idx="32">
                  <c:v>51.8</c:v>
                </c:pt>
                <c:pt idx="33">
                  <c:v>55</c:v>
                </c:pt>
                <c:pt idx="34">
                  <c:v>58.7</c:v>
                </c:pt>
                <c:pt idx="35">
                  <c:v>63</c:v>
                </c:pt>
                <c:pt idx="36">
                  <c:v>68.099999999999994</c:v>
                </c:pt>
                <c:pt idx="37">
                  <c:v>74</c:v>
                </c:pt>
                <c:pt idx="38">
                  <c:v>80.8</c:v>
                </c:pt>
                <c:pt idx="39">
                  <c:v>88.8</c:v>
                </c:pt>
                <c:pt idx="40">
                  <c:v>89</c:v>
                </c:pt>
                <c:pt idx="41">
                  <c:v>89.3</c:v>
                </c:pt>
                <c:pt idx="42">
                  <c:v>89.6</c:v>
                </c:pt>
                <c:pt idx="43">
                  <c:v>90.1</c:v>
                </c:pt>
                <c:pt idx="44">
                  <c:v>90.6</c:v>
                </c:pt>
                <c:pt idx="45">
                  <c:v>91.4</c:v>
                </c:pt>
                <c:pt idx="46">
                  <c:v>92.4</c:v>
                </c:pt>
                <c:pt idx="47">
                  <c:v>93.6</c:v>
                </c:pt>
                <c:pt idx="48">
                  <c:v>95.3</c:v>
                </c:pt>
                <c:pt idx="49">
                  <c:v>97.4</c:v>
                </c:pt>
                <c:pt idx="50">
                  <c:v>100</c:v>
                </c:pt>
                <c:pt idx="51">
                  <c:v>104</c:v>
                </c:pt>
                <c:pt idx="52">
                  <c:v>109</c:v>
                </c:pt>
                <c:pt idx="53">
                  <c:v>115</c:v>
                </c:pt>
                <c:pt idx="54">
                  <c:v>123</c:v>
                </c:pt>
                <c:pt idx="55">
                  <c:v>123</c:v>
                </c:pt>
                <c:pt idx="56">
                  <c:v>123</c:v>
                </c:pt>
                <c:pt idx="57">
                  <c:v>123</c:v>
                </c:pt>
                <c:pt idx="58">
                  <c:v>124</c:v>
                </c:pt>
                <c:pt idx="59">
                  <c:v>124</c:v>
                </c:pt>
                <c:pt idx="60">
                  <c:v>125</c:v>
                </c:pt>
                <c:pt idx="61">
                  <c:v>125</c:v>
                </c:pt>
                <c:pt idx="62">
                  <c:v>126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132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141</c:v>
                </c:pt>
                <c:pt idx="73">
                  <c:v>144</c:v>
                </c:pt>
                <c:pt idx="74">
                  <c:v>148</c:v>
                </c:pt>
                <c:pt idx="75">
                  <c:v>152</c:v>
                </c:pt>
                <c:pt idx="76">
                  <c:v>157</c:v>
                </c:pt>
                <c:pt idx="77">
                  <c:v>163</c:v>
                </c:pt>
                <c:pt idx="78">
                  <c:v>170</c:v>
                </c:pt>
                <c:pt idx="79">
                  <c:v>178</c:v>
                </c:pt>
                <c:pt idx="80">
                  <c:v>178</c:v>
                </c:pt>
                <c:pt idx="81">
                  <c:v>178</c:v>
                </c:pt>
                <c:pt idx="82">
                  <c:v>178</c:v>
                </c:pt>
                <c:pt idx="83">
                  <c:v>179</c:v>
                </c:pt>
                <c:pt idx="84">
                  <c:v>179</c:v>
                </c:pt>
                <c:pt idx="85">
                  <c:v>180</c:v>
                </c:pt>
                <c:pt idx="86">
                  <c:v>181</c:v>
                </c:pt>
                <c:pt idx="87">
                  <c:v>182</c:v>
                </c:pt>
                <c:pt idx="88">
                  <c:v>184</c:v>
                </c:pt>
                <c:pt idx="89">
                  <c:v>186</c:v>
                </c:pt>
                <c:pt idx="90">
                  <c:v>189</c:v>
                </c:pt>
                <c:pt idx="91">
                  <c:v>193</c:v>
                </c:pt>
                <c:pt idx="92">
                  <c:v>197</c:v>
                </c:pt>
                <c:pt idx="93">
                  <c:v>204</c:v>
                </c:pt>
                <c:pt idx="94">
                  <c:v>212</c:v>
                </c:pt>
                <c:pt idx="95">
                  <c:v>212</c:v>
                </c:pt>
                <c:pt idx="96">
                  <c:v>212</c:v>
                </c:pt>
                <c:pt idx="97">
                  <c:v>212</c:v>
                </c:pt>
                <c:pt idx="98">
                  <c:v>213</c:v>
                </c:pt>
                <c:pt idx="99">
                  <c:v>213</c:v>
                </c:pt>
                <c:pt idx="100">
                  <c:v>213</c:v>
                </c:pt>
                <c:pt idx="101">
                  <c:v>214</c:v>
                </c:pt>
                <c:pt idx="102">
                  <c:v>214</c:v>
                </c:pt>
                <c:pt idx="103">
                  <c:v>215</c:v>
                </c:pt>
                <c:pt idx="104">
                  <c:v>216</c:v>
                </c:pt>
                <c:pt idx="105">
                  <c:v>217</c:v>
                </c:pt>
                <c:pt idx="106">
                  <c:v>218</c:v>
                </c:pt>
                <c:pt idx="107">
                  <c:v>219</c:v>
                </c:pt>
                <c:pt idx="108">
                  <c:v>221</c:v>
                </c:pt>
                <c:pt idx="109">
                  <c:v>222</c:v>
                </c:pt>
                <c:pt idx="110">
                  <c:v>224</c:v>
                </c:pt>
                <c:pt idx="111">
                  <c:v>227</c:v>
                </c:pt>
                <c:pt idx="112">
                  <c:v>229</c:v>
                </c:pt>
                <c:pt idx="113">
                  <c:v>233</c:v>
                </c:pt>
                <c:pt idx="114">
                  <c:v>236</c:v>
                </c:pt>
                <c:pt idx="115">
                  <c:v>241</c:v>
                </c:pt>
                <c:pt idx="116">
                  <c:v>246</c:v>
                </c:pt>
                <c:pt idx="117">
                  <c:v>252</c:v>
                </c:pt>
                <c:pt idx="118">
                  <c:v>258</c:v>
                </c:pt>
                <c:pt idx="119">
                  <c:v>266</c:v>
                </c:pt>
                <c:pt idx="120">
                  <c:v>267</c:v>
                </c:pt>
                <c:pt idx="121">
                  <c:v>267</c:v>
                </c:pt>
                <c:pt idx="122">
                  <c:v>267</c:v>
                </c:pt>
                <c:pt idx="123">
                  <c:v>268</c:v>
                </c:pt>
                <c:pt idx="124">
                  <c:v>268</c:v>
                </c:pt>
                <c:pt idx="125">
                  <c:v>269</c:v>
                </c:pt>
                <c:pt idx="126">
                  <c:v>270</c:v>
                </c:pt>
                <c:pt idx="127">
                  <c:v>271</c:v>
                </c:pt>
                <c:pt idx="128">
                  <c:v>273</c:v>
                </c:pt>
                <c:pt idx="129">
                  <c:v>275</c:v>
                </c:pt>
                <c:pt idx="130">
                  <c:v>278</c:v>
                </c:pt>
                <c:pt idx="131">
                  <c:v>281</c:v>
                </c:pt>
                <c:pt idx="132">
                  <c:v>286</c:v>
                </c:pt>
                <c:pt idx="133">
                  <c:v>292</c:v>
                </c:pt>
                <c:pt idx="134">
                  <c:v>300</c:v>
                </c:pt>
                <c:pt idx="135">
                  <c:v>301</c:v>
                </c:pt>
                <c:pt idx="136">
                  <c:v>301</c:v>
                </c:pt>
                <c:pt idx="137">
                  <c:v>301</c:v>
                </c:pt>
                <c:pt idx="138">
                  <c:v>301</c:v>
                </c:pt>
                <c:pt idx="139">
                  <c:v>302</c:v>
                </c:pt>
                <c:pt idx="140">
                  <c:v>302</c:v>
                </c:pt>
                <c:pt idx="141">
                  <c:v>303</c:v>
                </c:pt>
                <c:pt idx="142">
                  <c:v>303</c:v>
                </c:pt>
                <c:pt idx="143">
                  <c:v>304</c:v>
                </c:pt>
                <c:pt idx="144">
                  <c:v>305</c:v>
                </c:pt>
                <c:pt idx="145">
                  <c:v>306</c:v>
                </c:pt>
                <c:pt idx="146">
                  <c:v>307</c:v>
                </c:pt>
                <c:pt idx="147">
                  <c:v>308</c:v>
                </c:pt>
                <c:pt idx="148">
                  <c:v>309</c:v>
                </c:pt>
                <c:pt idx="149">
                  <c:v>311</c:v>
                </c:pt>
                <c:pt idx="150">
                  <c:v>313</c:v>
                </c:pt>
                <c:pt idx="151">
                  <c:v>316</c:v>
                </c:pt>
                <c:pt idx="152">
                  <c:v>318</c:v>
                </c:pt>
                <c:pt idx="153">
                  <c:v>321</c:v>
                </c:pt>
                <c:pt idx="154">
                  <c:v>325</c:v>
                </c:pt>
                <c:pt idx="155">
                  <c:v>330</c:v>
                </c:pt>
                <c:pt idx="156">
                  <c:v>335</c:v>
                </c:pt>
                <c:pt idx="157">
                  <c:v>340</c:v>
                </c:pt>
                <c:pt idx="158">
                  <c:v>347</c:v>
                </c:pt>
                <c:pt idx="159">
                  <c:v>355</c:v>
                </c:pt>
                <c:pt idx="160">
                  <c:v>355</c:v>
                </c:pt>
                <c:pt idx="161">
                  <c:v>356</c:v>
                </c:pt>
                <c:pt idx="162">
                  <c:v>356</c:v>
                </c:pt>
                <c:pt idx="163">
                  <c:v>357</c:v>
                </c:pt>
                <c:pt idx="164">
                  <c:v>357</c:v>
                </c:pt>
                <c:pt idx="165">
                  <c:v>358</c:v>
                </c:pt>
                <c:pt idx="166">
                  <c:v>359</c:v>
                </c:pt>
                <c:pt idx="167">
                  <c:v>360</c:v>
                </c:pt>
                <c:pt idx="168">
                  <c:v>362</c:v>
                </c:pt>
                <c:pt idx="169">
                  <c:v>364</c:v>
                </c:pt>
                <c:pt idx="170">
                  <c:v>367</c:v>
                </c:pt>
                <c:pt idx="171">
                  <c:v>370</c:v>
                </c:pt>
                <c:pt idx="172">
                  <c:v>375</c:v>
                </c:pt>
                <c:pt idx="173">
                  <c:v>381</c:v>
                </c:pt>
                <c:pt idx="174">
                  <c:v>389</c:v>
                </c:pt>
                <c:pt idx="175">
                  <c:v>389</c:v>
                </c:pt>
                <c:pt idx="176">
                  <c:v>390</c:v>
                </c:pt>
                <c:pt idx="177">
                  <c:v>390</c:v>
                </c:pt>
                <c:pt idx="178">
                  <c:v>390</c:v>
                </c:pt>
                <c:pt idx="179">
                  <c:v>391</c:v>
                </c:pt>
                <c:pt idx="180">
                  <c:v>391</c:v>
                </c:pt>
                <c:pt idx="181">
                  <c:v>391</c:v>
                </c:pt>
                <c:pt idx="182">
                  <c:v>392</c:v>
                </c:pt>
                <c:pt idx="183">
                  <c:v>393</c:v>
                </c:pt>
                <c:pt idx="184">
                  <c:v>394</c:v>
                </c:pt>
                <c:pt idx="185">
                  <c:v>394</c:v>
                </c:pt>
                <c:pt idx="186">
                  <c:v>396</c:v>
                </c:pt>
                <c:pt idx="187">
                  <c:v>397</c:v>
                </c:pt>
                <c:pt idx="188">
                  <c:v>398</c:v>
                </c:pt>
                <c:pt idx="189">
                  <c:v>400</c:v>
                </c:pt>
                <c:pt idx="190">
                  <c:v>402</c:v>
                </c:pt>
                <c:pt idx="191">
                  <c:v>404</c:v>
                </c:pt>
                <c:pt idx="192">
                  <c:v>407</c:v>
                </c:pt>
                <c:pt idx="193">
                  <c:v>410</c:v>
                </c:pt>
                <c:pt idx="194">
                  <c:v>414</c:v>
                </c:pt>
                <c:pt idx="195">
                  <c:v>418</c:v>
                </c:pt>
                <c:pt idx="196">
                  <c:v>423</c:v>
                </c:pt>
                <c:pt idx="197">
                  <c:v>429</c:v>
                </c:pt>
                <c:pt idx="198">
                  <c:v>436</c:v>
                </c:pt>
                <c:pt idx="199">
                  <c:v>444</c:v>
                </c:pt>
                <c:pt idx="200">
                  <c:v>444</c:v>
                </c:pt>
                <c:pt idx="201">
                  <c:v>445</c:v>
                </c:pt>
                <c:pt idx="202">
                  <c:v>445</c:v>
                </c:pt>
                <c:pt idx="203">
                  <c:v>445</c:v>
                </c:pt>
                <c:pt idx="204">
                  <c:v>446</c:v>
                </c:pt>
                <c:pt idx="205">
                  <c:v>447</c:v>
                </c:pt>
                <c:pt idx="206">
                  <c:v>448</c:v>
                </c:pt>
                <c:pt idx="207">
                  <c:v>449</c:v>
                </c:pt>
                <c:pt idx="208">
                  <c:v>451</c:v>
                </c:pt>
                <c:pt idx="209">
                  <c:v>453</c:v>
                </c:pt>
                <c:pt idx="210">
                  <c:v>455</c:v>
                </c:pt>
                <c:pt idx="211">
                  <c:v>459</c:v>
                </c:pt>
                <c:pt idx="212">
                  <c:v>464</c:v>
                </c:pt>
                <c:pt idx="213">
                  <c:v>470</c:v>
                </c:pt>
                <c:pt idx="214">
                  <c:v>478</c:v>
                </c:pt>
                <c:pt idx="215">
                  <c:v>478</c:v>
                </c:pt>
                <c:pt idx="216">
                  <c:v>478</c:v>
                </c:pt>
                <c:pt idx="217">
                  <c:v>479</c:v>
                </c:pt>
                <c:pt idx="218">
                  <c:v>479</c:v>
                </c:pt>
                <c:pt idx="219">
                  <c:v>479</c:v>
                </c:pt>
                <c:pt idx="220">
                  <c:v>480</c:v>
                </c:pt>
                <c:pt idx="221">
                  <c:v>480</c:v>
                </c:pt>
                <c:pt idx="222">
                  <c:v>481</c:v>
                </c:pt>
                <c:pt idx="223">
                  <c:v>482</c:v>
                </c:pt>
                <c:pt idx="224">
                  <c:v>482</c:v>
                </c:pt>
                <c:pt idx="225">
                  <c:v>483</c:v>
                </c:pt>
                <c:pt idx="226">
                  <c:v>484</c:v>
                </c:pt>
                <c:pt idx="227">
                  <c:v>486</c:v>
                </c:pt>
                <c:pt idx="228">
                  <c:v>487</c:v>
                </c:pt>
                <c:pt idx="229">
                  <c:v>489</c:v>
                </c:pt>
                <c:pt idx="230">
                  <c:v>491</c:v>
                </c:pt>
                <c:pt idx="231">
                  <c:v>493</c:v>
                </c:pt>
                <c:pt idx="232">
                  <c:v>496</c:v>
                </c:pt>
                <c:pt idx="233">
                  <c:v>499</c:v>
                </c:pt>
                <c:pt idx="234">
                  <c:v>503</c:v>
                </c:pt>
                <c:pt idx="235">
                  <c:v>507</c:v>
                </c:pt>
                <c:pt idx="236">
                  <c:v>512</c:v>
                </c:pt>
                <c:pt idx="237">
                  <c:v>518</c:v>
                </c:pt>
                <c:pt idx="238">
                  <c:v>525</c:v>
                </c:pt>
                <c:pt idx="239">
                  <c:v>533</c:v>
                </c:pt>
                <c:pt idx="240">
                  <c:v>533</c:v>
                </c:pt>
                <c:pt idx="241">
                  <c:v>533</c:v>
                </c:pt>
                <c:pt idx="242">
                  <c:v>534</c:v>
                </c:pt>
                <c:pt idx="243">
                  <c:v>534</c:v>
                </c:pt>
                <c:pt idx="244">
                  <c:v>535</c:v>
                </c:pt>
                <c:pt idx="245">
                  <c:v>535</c:v>
                </c:pt>
                <c:pt idx="246">
                  <c:v>536</c:v>
                </c:pt>
                <c:pt idx="247">
                  <c:v>538</c:v>
                </c:pt>
                <c:pt idx="248">
                  <c:v>539</c:v>
                </c:pt>
                <c:pt idx="249">
                  <c:v>542</c:v>
                </c:pt>
                <c:pt idx="250">
                  <c:v>544</c:v>
                </c:pt>
                <c:pt idx="251">
                  <c:v>548</c:v>
                </c:pt>
                <c:pt idx="252">
                  <c:v>553</c:v>
                </c:pt>
                <c:pt idx="253">
                  <c:v>559</c:v>
                </c:pt>
                <c:pt idx="254">
                  <c:v>567</c:v>
                </c:pt>
                <c:pt idx="255">
                  <c:v>567</c:v>
                </c:pt>
                <c:pt idx="256">
                  <c:v>567</c:v>
                </c:pt>
                <c:pt idx="257">
                  <c:v>568</c:v>
                </c:pt>
                <c:pt idx="258">
                  <c:v>568</c:v>
                </c:pt>
                <c:pt idx="259">
                  <c:v>568</c:v>
                </c:pt>
                <c:pt idx="260">
                  <c:v>569</c:v>
                </c:pt>
                <c:pt idx="261">
                  <c:v>569</c:v>
                </c:pt>
                <c:pt idx="262">
                  <c:v>570</c:v>
                </c:pt>
                <c:pt idx="263">
                  <c:v>570</c:v>
                </c:pt>
                <c:pt idx="264">
                  <c:v>571</c:v>
                </c:pt>
                <c:pt idx="265">
                  <c:v>572</c:v>
                </c:pt>
                <c:pt idx="266">
                  <c:v>573</c:v>
                </c:pt>
                <c:pt idx="267">
                  <c:v>574</c:v>
                </c:pt>
                <c:pt idx="268">
                  <c:v>576</c:v>
                </c:pt>
                <c:pt idx="269">
                  <c:v>578</c:v>
                </c:pt>
                <c:pt idx="270">
                  <c:v>580</c:v>
                </c:pt>
                <c:pt idx="271">
                  <c:v>582</c:v>
                </c:pt>
                <c:pt idx="272">
                  <c:v>585</c:v>
                </c:pt>
                <c:pt idx="273">
                  <c:v>588</c:v>
                </c:pt>
                <c:pt idx="274">
                  <c:v>592</c:v>
                </c:pt>
                <c:pt idx="275">
                  <c:v>596</c:v>
                </c:pt>
                <c:pt idx="276">
                  <c:v>601</c:v>
                </c:pt>
                <c:pt idx="277">
                  <c:v>607</c:v>
                </c:pt>
                <c:pt idx="278">
                  <c:v>614</c:v>
                </c:pt>
                <c:pt idx="279">
                  <c:v>622</c:v>
                </c:pt>
              </c:numCache>
            </c:numRef>
          </c:xVal>
          <c:yVal>
            <c:numRef>
              <c:f>'Gellan 4vz'!$C$214:$C$493</c:f>
              <c:numCache>
                <c:formatCode>General</c:formatCode>
                <c:ptCount val="280"/>
                <c:pt idx="0">
                  <c:v>0.41499999999999998</c:v>
                </c:pt>
                <c:pt idx="1">
                  <c:v>0.41699999999999998</c:v>
                </c:pt>
                <c:pt idx="2">
                  <c:v>0.44800000000000001</c:v>
                </c:pt>
                <c:pt idx="3">
                  <c:v>0.49</c:v>
                </c:pt>
                <c:pt idx="4">
                  <c:v>0.52600000000000002</c:v>
                </c:pt>
                <c:pt idx="5">
                  <c:v>0.56100000000000005</c:v>
                </c:pt>
                <c:pt idx="6">
                  <c:v>0.59399999999999997</c:v>
                </c:pt>
                <c:pt idx="7">
                  <c:v>0.628</c:v>
                </c:pt>
                <c:pt idx="8">
                  <c:v>0.66100000000000003</c:v>
                </c:pt>
                <c:pt idx="9">
                  <c:v>0.69499999999999995</c:v>
                </c:pt>
                <c:pt idx="10">
                  <c:v>0.73</c:v>
                </c:pt>
                <c:pt idx="11">
                  <c:v>0.76500000000000001</c:v>
                </c:pt>
                <c:pt idx="12">
                  <c:v>0.80200000000000005</c:v>
                </c:pt>
                <c:pt idx="13">
                  <c:v>0.84</c:v>
                </c:pt>
                <c:pt idx="14">
                  <c:v>0.88</c:v>
                </c:pt>
                <c:pt idx="15">
                  <c:v>0.46800000000000003</c:v>
                </c:pt>
                <c:pt idx="16">
                  <c:v>0.46500000000000002</c:v>
                </c:pt>
                <c:pt idx="17">
                  <c:v>0.443</c:v>
                </c:pt>
                <c:pt idx="18">
                  <c:v>0.41499999999999998</c:v>
                </c:pt>
                <c:pt idx="19">
                  <c:v>0.38600000000000001</c:v>
                </c:pt>
                <c:pt idx="20">
                  <c:v>0.36199999999999999</c:v>
                </c:pt>
                <c:pt idx="21">
                  <c:v>0.34</c:v>
                </c:pt>
                <c:pt idx="22">
                  <c:v>0.31900000000000001</c:v>
                </c:pt>
                <c:pt idx="23">
                  <c:v>0.29899999999999999</c:v>
                </c:pt>
                <c:pt idx="24">
                  <c:v>0.28100000000000003</c:v>
                </c:pt>
                <c:pt idx="25">
                  <c:v>0.26300000000000001</c:v>
                </c:pt>
                <c:pt idx="26">
                  <c:v>0.245</c:v>
                </c:pt>
                <c:pt idx="27">
                  <c:v>0.22900000000000001</c:v>
                </c:pt>
                <c:pt idx="28">
                  <c:v>0.21299999999999999</c:v>
                </c:pt>
                <c:pt idx="29">
                  <c:v>0.19700000000000001</c:v>
                </c:pt>
                <c:pt idx="30">
                  <c:v>0.182</c:v>
                </c:pt>
                <c:pt idx="31">
                  <c:v>0.16700000000000001</c:v>
                </c:pt>
                <c:pt idx="32">
                  <c:v>0.154</c:v>
                </c:pt>
                <c:pt idx="33">
                  <c:v>0.14000000000000001</c:v>
                </c:pt>
                <c:pt idx="34">
                  <c:v>0.128</c:v>
                </c:pt>
                <c:pt idx="35">
                  <c:v>0.11600000000000001</c:v>
                </c:pt>
                <c:pt idx="36">
                  <c:v>0.104</c:v>
                </c:pt>
                <c:pt idx="37">
                  <c:v>9.3299999999999994E-2</c:v>
                </c:pt>
                <c:pt idx="38">
                  <c:v>8.2799999999999999E-2</c:v>
                </c:pt>
                <c:pt idx="39">
                  <c:v>7.3099999999999998E-2</c:v>
                </c:pt>
                <c:pt idx="40">
                  <c:v>0.48899999999999999</c:v>
                </c:pt>
                <c:pt idx="41">
                  <c:v>0.49</c:v>
                </c:pt>
                <c:pt idx="42">
                  <c:v>0.52100000000000002</c:v>
                </c:pt>
                <c:pt idx="43">
                  <c:v>0.56299999999999994</c:v>
                </c:pt>
                <c:pt idx="44">
                  <c:v>0.59899999999999998</c:v>
                </c:pt>
                <c:pt idx="45">
                  <c:v>0.63300000000000001</c:v>
                </c:pt>
                <c:pt idx="46">
                  <c:v>0.66600000000000004</c:v>
                </c:pt>
                <c:pt idx="47">
                  <c:v>0.69799999999999995</c:v>
                </c:pt>
                <c:pt idx="48">
                  <c:v>0.73099999999999998</c:v>
                </c:pt>
                <c:pt idx="49">
                  <c:v>0.76300000000000001</c:v>
                </c:pt>
                <c:pt idx="50">
                  <c:v>0.79600000000000004</c:v>
                </c:pt>
                <c:pt idx="51">
                  <c:v>0.82899999999999996</c:v>
                </c:pt>
                <c:pt idx="52">
                  <c:v>0.86299999999999999</c:v>
                </c:pt>
                <c:pt idx="53">
                  <c:v>0.89900000000000002</c:v>
                </c:pt>
                <c:pt idx="54">
                  <c:v>0.93500000000000005</c:v>
                </c:pt>
                <c:pt idx="55">
                  <c:v>0.52200000000000002</c:v>
                </c:pt>
                <c:pt idx="56">
                  <c:v>0.51900000000000002</c:v>
                </c:pt>
                <c:pt idx="57">
                  <c:v>0.496</c:v>
                </c:pt>
                <c:pt idx="58">
                  <c:v>0.46800000000000003</c:v>
                </c:pt>
                <c:pt idx="59">
                  <c:v>0.44</c:v>
                </c:pt>
                <c:pt idx="60">
                  <c:v>0.41499999999999998</c:v>
                </c:pt>
                <c:pt idx="61">
                  <c:v>0.39300000000000002</c:v>
                </c:pt>
                <c:pt idx="62">
                  <c:v>0.372</c:v>
                </c:pt>
                <c:pt idx="63">
                  <c:v>0.35199999999999998</c:v>
                </c:pt>
                <c:pt idx="64">
                  <c:v>0.33300000000000002</c:v>
                </c:pt>
                <c:pt idx="65">
                  <c:v>0.315</c:v>
                </c:pt>
                <c:pt idx="66">
                  <c:v>0.29699999999999999</c:v>
                </c:pt>
                <c:pt idx="67">
                  <c:v>0.28000000000000003</c:v>
                </c:pt>
                <c:pt idx="68">
                  <c:v>0.26400000000000001</c:v>
                </c:pt>
                <c:pt idx="69">
                  <c:v>0.247</c:v>
                </c:pt>
                <c:pt idx="70">
                  <c:v>0.23200000000000001</c:v>
                </c:pt>
                <c:pt idx="71">
                  <c:v>0.217</c:v>
                </c:pt>
                <c:pt idx="72">
                  <c:v>0.20200000000000001</c:v>
                </c:pt>
                <c:pt idx="73">
                  <c:v>0.188</c:v>
                </c:pt>
                <c:pt idx="74">
                  <c:v>0.17399999999999999</c:v>
                </c:pt>
                <c:pt idx="75">
                  <c:v>0.161</c:v>
                </c:pt>
                <c:pt idx="76">
                  <c:v>0.14799999999999999</c:v>
                </c:pt>
                <c:pt idx="77">
                  <c:v>0.13500000000000001</c:v>
                </c:pt>
                <c:pt idx="78">
                  <c:v>0.124</c:v>
                </c:pt>
                <c:pt idx="79">
                  <c:v>0.113</c:v>
                </c:pt>
                <c:pt idx="80">
                  <c:v>0.52900000000000003</c:v>
                </c:pt>
                <c:pt idx="81">
                  <c:v>0.52900000000000003</c:v>
                </c:pt>
                <c:pt idx="82">
                  <c:v>0.56000000000000005</c:v>
                </c:pt>
                <c:pt idx="83">
                  <c:v>0.60099999999999998</c:v>
                </c:pt>
                <c:pt idx="84">
                  <c:v>0.63800000000000001</c:v>
                </c:pt>
                <c:pt idx="85">
                  <c:v>0.67200000000000004</c:v>
                </c:pt>
                <c:pt idx="86">
                  <c:v>0.70399999999999996</c:v>
                </c:pt>
                <c:pt idx="87">
                  <c:v>0.73599999999999999</c:v>
                </c:pt>
                <c:pt idx="88">
                  <c:v>0.76800000000000002</c:v>
                </c:pt>
                <c:pt idx="89">
                  <c:v>0.8</c:v>
                </c:pt>
                <c:pt idx="90">
                  <c:v>0.83199999999999996</c:v>
                </c:pt>
                <c:pt idx="91">
                  <c:v>0.86499999999999999</c:v>
                </c:pt>
                <c:pt idx="92">
                  <c:v>0.89900000000000002</c:v>
                </c:pt>
                <c:pt idx="93">
                  <c:v>0.93300000000000005</c:v>
                </c:pt>
                <c:pt idx="94">
                  <c:v>0.96799999999999997</c:v>
                </c:pt>
                <c:pt idx="95">
                  <c:v>0.55500000000000005</c:v>
                </c:pt>
                <c:pt idx="96">
                  <c:v>0.55200000000000005</c:v>
                </c:pt>
                <c:pt idx="97">
                  <c:v>0.52900000000000003</c:v>
                </c:pt>
                <c:pt idx="98">
                  <c:v>0.501</c:v>
                </c:pt>
                <c:pt idx="99">
                  <c:v>0.47199999999999998</c:v>
                </c:pt>
                <c:pt idx="100">
                  <c:v>0.44800000000000001</c:v>
                </c:pt>
                <c:pt idx="101">
                  <c:v>0.42499999999999999</c:v>
                </c:pt>
                <c:pt idx="102">
                  <c:v>0.40400000000000003</c:v>
                </c:pt>
                <c:pt idx="103">
                  <c:v>0.38500000000000001</c:v>
                </c:pt>
                <c:pt idx="104">
                  <c:v>0.36499999999999999</c:v>
                </c:pt>
                <c:pt idx="105">
                  <c:v>0.34699999999999998</c:v>
                </c:pt>
                <c:pt idx="106">
                  <c:v>0.32900000000000001</c:v>
                </c:pt>
                <c:pt idx="107">
                  <c:v>0.312</c:v>
                </c:pt>
                <c:pt idx="108">
                  <c:v>0.29599999999999999</c:v>
                </c:pt>
                <c:pt idx="109">
                  <c:v>0.27900000000000003</c:v>
                </c:pt>
                <c:pt idx="110">
                  <c:v>0.26300000000000001</c:v>
                </c:pt>
                <c:pt idx="111">
                  <c:v>0.248</c:v>
                </c:pt>
                <c:pt idx="112">
                  <c:v>0.23300000000000001</c:v>
                </c:pt>
                <c:pt idx="113">
                  <c:v>0.219</c:v>
                </c:pt>
                <c:pt idx="114">
                  <c:v>0.20499999999999999</c:v>
                </c:pt>
                <c:pt idx="115">
                  <c:v>0.191</c:v>
                </c:pt>
                <c:pt idx="116">
                  <c:v>0.17799999999999999</c:v>
                </c:pt>
                <c:pt idx="117">
                  <c:v>0.16500000000000001</c:v>
                </c:pt>
                <c:pt idx="118">
                  <c:v>0.152</c:v>
                </c:pt>
                <c:pt idx="119">
                  <c:v>0.14099999999999999</c:v>
                </c:pt>
                <c:pt idx="120">
                  <c:v>0.55600000000000005</c:v>
                </c:pt>
                <c:pt idx="121">
                  <c:v>0.55700000000000005</c:v>
                </c:pt>
                <c:pt idx="122">
                  <c:v>0.58799999999999997</c:v>
                </c:pt>
                <c:pt idx="123">
                  <c:v>0.629</c:v>
                </c:pt>
                <c:pt idx="124">
                  <c:v>0.66500000000000004</c:v>
                </c:pt>
                <c:pt idx="125">
                  <c:v>0.69899999999999995</c:v>
                </c:pt>
                <c:pt idx="126">
                  <c:v>0.73199999999999998</c:v>
                </c:pt>
                <c:pt idx="127">
                  <c:v>0.76400000000000001</c:v>
                </c:pt>
                <c:pt idx="128">
                  <c:v>0.79500000000000004</c:v>
                </c:pt>
                <c:pt idx="129">
                  <c:v>0.82699999999999996</c:v>
                </c:pt>
                <c:pt idx="130">
                  <c:v>0.85899999999999999</c:v>
                </c:pt>
                <c:pt idx="131">
                  <c:v>0.89200000000000002</c:v>
                </c:pt>
                <c:pt idx="132">
                  <c:v>0.92500000000000004</c:v>
                </c:pt>
                <c:pt idx="133">
                  <c:v>0.95799999999999996</c:v>
                </c:pt>
                <c:pt idx="134">
                  <c:v>0.99299999999999999</c:v>
                </c:pt>
                <c:pt idx="135">
                  <c:v>0.57999999999999996</c:v>
                </c:pt>
                <c:pt idx="136">
                  <c:v>0.57699999999999996</c:v>
                </c:pt>
                <c:pt idx="137">
                  <c:v>0.55400000000000005</c:v>
                </c:pt>
                <c:pt idx="138">
                  <c:v>0.52600000000000002</c:v>
                </c:pt>
                <c:pt idx="139">
                  <c:v>0.497</c:v>
                </c:pt>
                <c:pt idx="140">
                  <c:v>0.47299999999999998</c:v>
                </c:pt>
                <c:pt idx="141">
                  <c:v>0.45100000000000001</c:v>
                </c:pt>
                <c:pt idx="142">
                  <c:v>0.43</c:v>
                </c:pt>
                <c:pt idx="143">
                  <c:v>0.41</c:v>
                </c:pt>
                <c:pt idx="144">
                  <c:v>0.39100000000000001</c:v>
                </c:pt>
                <c:pt idx="145">
                  <c:v>0.372</c:v>
                </c:pt>
                <c:pt idx="146">
                  <c:v>0.35499999999999998</c:v>
                </c:pt>
                <c:pt idx="147">
                  <c:v>0.33700000000000002</c:v>
                </c:pt>
                <c:pt idx="148">
                  <c:v>0.32100000000000001</c:v>
                </c:pt>
                <c:pt idx="149">
                  <c:v>0.30499999999999999</c:v>
                </c:pt>
                <c:pt idx="150">
                  <c:v>0.28899999999999998</c:v>
                </c:pt>
                <c:pt idx="151">
                  <c:v>0.27300000000000002</c:v>
                </c:pt>
                <c:pt idx="152">
                  <c:v>0.25800000000000001</c:v>
                </c:pt>
                <c:pt idx="153">
                  <c:v>0.24299999999999999</c:v>
                </c:pt>
                <c:pt idx="154">
                  <c:v>0.22900000000000001</c:v>
                </c:pt>
                <c:pt idx="155">
                  <c:v>0.215</c:v>
                </c:pt>
                <c:pt idx="156">
                  <c:v>0.20200000000000001</c:v>
                </c:pt>
                <c:pt idx="157">
                  <c:v>0.189</c:v>
                </c:pt>
                <c:pt idx="158">
                  <c:v>0.17599999999999999</c:v>
                </c:pt>
                <c:pt idx="159">
                  <c:v>0.16400000000000001</c:v>
                </c:pt>
                <c:pt idx="160">
                  <c:v>0.57899999999999996</c:v>
                </c:pt>
                <c:pt idx="161">
                  <c:v>0.58099999999999996</c:v>
                </c:pt>
                <c:pt idx="162">
                  <c:v>0.61099999999999999</c:v>
                </c:pt>
                <c:pt idx="163">
                  <c:v>0.65300000000000002</c:v>
                </c:pt>
                <c:pt idx="164">
                  <c:v>0.68799999999999994</c:v>
                </c:pt>
                <c:pt idx="165">
                  <c:v>0.72199999999999998</c:v>
                </c:pt>
                <c:pt idx="166">
                  <c:v>0.754</c:v>
                </c:pt>
                <c:pt idx="167">
                  <c:v>0.78600000000000003</c:v>
                </c:pt>
                <c:pt idx="168">
                  <c:v>0.81799999999999995</c:v>
                </c:pt>
                <c:pt idx="169">
                  <c:v>0.84899999999999998</c:v>
                </c:pt>
                <c:pt idx="170">
                  <c:v>0.88100000000000001</c:v>
                </c:pt>
                <c:pt idx="171">
                  <c:v>0.91300000000000003</c:v>
                </c:pt>
                <c:pt idx="172">
                  <c:v>0.94599999999999995</c:v>
                </c:pt>
                <c:pt idx="173">
                  <c:v>0.97899999999999998</c:v>
                </c:pt>
                <c:pt idx="174">
                  <c:v>1.01</c:v>
                </c:pt>
                <c:pt idx="175">
                  <c:v>0.6</c:v>
                </c:pt>
                <c:pt idx="176">
                  <c:v>0.59699999999999998</c:v>
                </c:pt>
                <c:pt idx="177">
                  <c:v>0.57499999999999996</c:v>
                </c:pt>
                <c:pt idx="178">
                  <c:v>0.54600000000000004</c:v>
                </c:pt>
                <c:pt idx="179">
                  <c:v>0.51800000000000002</c:v>
                </c:pt>
                <c:pt idx="180">
                  <c:v>0.49299999999999999</c:v>
                </c:pt>
                <c:pt idx="181">
                  <c:v>0.47099999999999997</c:v>
                </c:pt>
                <c:pt idx="182">
                  <c:v>0.45</c:v>
                </c:pt>
                <c:pt idx="183">
                  <c:v>0.43</c:v>
                </c:pt>
                <c:pt idx="184">
                  <c:v>0.41099999999999998</c:v>
                </c:pt>
                <c:pt idx="185">
                  <c:v>0.39300000000000002</c:v>
                </c:pt>
                <c:pt idx="186">
                  <c:v>0.375</c:v>
                </c:pt>
                <c:pt idx="187">
                  <c:v>0.35799999999999998</c:v>
                </c:pt>
                <c:pt idx="188">
                  <c:v>0.34100000000000003</c:v>
                </c:pt>
                <c:pt idx="189">
                  <c:v>0.32500000000000001</c:v>
                </c:pt>
                <c:pt idx="190">
                  <c:v>0.308</c:v>
                </c:pt>
                <c:pt idx="191">
                  <c:v>0.29299999999999998</c:v>
                </c:pt>
                <c:pt idx="192">
                  <c:v>0.27800000000000002</c:v>
                </c:pt>
                <c:pt idx="193">
                  <c:v>0.26300000000000001</c:v>
                </c:pt>
                <c:pt idx="194">
                  <c:v>0.249</c:v>
                </c:pt>
                <c:pt idx="195">
                  <c:v>0.23499999999999999</c:v>
                </c:pt>
                <c:pt idx="196">
                  <c:v>0.221</c:v>
                </c:pt>
                <c:pt idx="197">
                  <c:v>0.20799999999999999</c:v>
                </c:pt>
                <c:pt idx="198">
                  <c:v>0.19600000000000001</c:v>
                </c:pt>
                <c:pt idx="199">
                  <c:v>0.183</c:v>
                </c:pt>
                <c:pt idx="200">
                  <c:v>0.59699999999999998</c:v>
                </c:pt>
                <c:pt idx="201">
                  <c:v>0.59899999999999998</c:v>
                </c:pt>
                <c:pt idx="202">
                  <c:v>0.629</c:v>
                </c:pt>
                <c:pt idx="203">
                  <c:v>0.67100000000000004</c:v>
                </c:pt>
                <c:pt idx="204">
                  <c:v>0.70699999999999996</c:v>
                </c:pt>
                <c:pt idx="205">
                  <c:v>0.74</c:v>
                </c:pt>
                <c:pt idx="206">
                  <c:v>0.77300000000000002</c:v>
                </c:pt>
                <c:pt idx="207">
                  <c:v>0.80400000000000005</c:v>
                </c:pt>
                <c:pt idx="208">
                  <c:v>0.83599999999999997</c:v>
                </c:pt>
                <c:pt idx="209">
                  <c:v>0.86699999999999999</c:v>
                </c:pt>
                <c:pt idx="210">
                  <c:v>0.89900000000000002</c:v>
                </c:pt>
                <c:pt idx="211">
                  <c:v>0.93100000000000005</c:v>
                </c:pt>
                <c:pt idx="212">
                  <c:v>0.96399999999999997</c:v>
                </c:pt>
                <c:pt idx="213">
                  <c:v>0.997</c:v>
                </c:pt>
                <c:pt idx="214">
                  <c:v>1.03</c:v>
                </c:pt>
                <c:pt idx="215">
                  <c:v>0.61799999999999999</c:v>
                </c:pt>
                <c:pt idx="216">
                  <c:v>0.61499999999999999</c:v>
                </c:pt>
                <c:pt idx="217">
                  <c:v>0.59299999999999997</c:v>
                </c:pt>
                <c:pt idx="218">
                  <c:v>0.56399999999999995</c:v>
                </c:pt>
                <c:pt idx="219">
                  <c:v>0.53600000000000003</c:v>
                </c:pt>
                <c:pt idx="220">
                  <c:v>0.51200000000000001</c:v>
                </c:pt>
                <c:pt idx="221">
                  <c:v>0.48899999999999999</c:v>
                </c:pt>
                <c:pt idx="222">
                  <c:v>0.46800000000000003</c:v>
                </c:pt>
                <c:pt idx="223">
                  <c:v>0.44800000000000001</c:v>
                </c:pt>
                <c:pt idx="224">
                  <c:v>0.42899999999999999</c:v>
                </c:pt>
                <c:pt idx="225">
                  <c:v>0.41099999999999998</c:v>
                </c:pt>
                <c:pt idx="226">
                  <c:v>0.39300000000000002</c:v>
                </c:pt>
                <c:pt idx="227">
                  <c:v>0.376</c:v>
                </c:pt>
                <c:pt idx="228">
                  <c:v>0.35899999999999999</c:v>
                </c:pt>
                <c:pt idx="229">
                  <c:v>0.34300000000000003</c:v>
                </c:pt>
                <c:pt idx="230">
                  <c:v>0.32700000000000001</c:v>
                </c:pt>
                <c:pt idx="231">
                  <c:v>0.311</c:v>
                </c:pt>
                <c:pt idx="232">
                  <c:v>0.29599999999999999</c:v>
                </c:pt>
                <c:pt idx="233">
                  <c:v>0.28100000000000003</c:v>
                </c:pt>
                <c:pt idx="234">
                  <c:v>0.26700000000000002</c:v>
                </c:pt>
                <c:pt idx="235">
                  <c:v>0.253</c:v>
                </c:pt>
                <c:pt idx="236">
                  <c:v>0.23899999999999999</c:v>
                </c:pt>
                <c:pt idx="237">
                  <c:v>0.22600000000000001</c:v>
                </c:pt>
                <c:pt idx="238">
                  <c:v>0.21299999999999999</c:v>
                </c:pt>
                <c:pt idx="239">
                  <c:v>0.20100000000000001</c:v>
                </c:pt>
                <c:pt idx="240">
                  <c:v>0.61599999999999999</c:v>
                </c:pt>
                <c:pt idx="241">
                  <c:v>0.61699999999999999</c:v>
                </c:pt>
                <c:pt idx="242">
                  <c:v>0.64800000000000002</c:v>
                </c:pt>
                <c:pt idx="243">
                  <c:v>0.68899999999999995</c:v>
                </c:pt>
                <c:pt idx="244">
                  <c:v>0.72399999999999998</c:v>
                </c:pt>
                <c:pt idx="245">
                  <c:v>0.75800000000000001</c:v>
                </c:pt>
                <c:pt idx="246">
                  <c:v>0.79</c:v>
                </c:pt>
                <c:pt idx="247">
                  <c:v>0.82099999999999995</c:v>
                </c:pt>
                <c:pt idx="248">
                  <c:v>0.85299999999999998</c:v>
                </c:pt>
                <c:pt idx="249">
                  <c:v>0.88400000000000001</c:v>
                </c:pt>
                <c:pt idx="250">
                  <c:v>0.91600000000000004</c:v>
                </c:pt>
                <c:pt idx="251">
                  <c:v>0.94799999999999995</c:v>
                </c:pt>
                <c:pt idx="252">
                  <c:v>0.98</c:v>
                </c:pt>
                <c:pt idx="253">
                  <c:v>1.01</c:v>
                </c:pt>
                <c:pt idx="254">
                  <c:v>1.05</c:v>
                </c:pt>
                <c:pt idx="255">
                  <c:v>0.63400000000000001</c:v>
                </c:pt>
                <c:pt idx="256">
                  <c:v>0.63100000000000001</c:v>
                </c:pt>
                <c:pt idx="257">
                  <c:v>0.60899999999999999</c:v>
                </c:pt>
                <c:pt idx="258">
                  <c:v>0.57999999999999996</c:v>
                </c:pt>
                <c:pt idx="259">
                  <c:v>0.55200000000000005</c:v>
                </c:pt>
                <c:pt idx="260">
                  <c:v>0.52700000000000002</c:v>
                </c:pt>
                <c:pt idx="261">
                  <c:v>0.505</c:v>
                </c:pt>
                <c:pt idx="262">
                  <c:v>0.48399999999999999</c:v>
                </c:pt>
                <c:pt idx="263">
                  <c:v>0.46400000000000002</c:v>
                </c:pt>
                <c:pt idx="264">
                  <c:v>0.44500000000000001</c:v>
                </c:pt>
                <c:pt idx="265">
                  <c:v>0.42699999999999999</c:v>
                </c:pt>
                <c:pt idx="266">
                  <c:v>0.40899999999999997</c:v>
                </c:pt>
                <c:pt idx="267">
                  <c:v>0.39200000000000002</c:v>
                </c:pt>
                <c:pt idx="268">
                  <c:v>0.375</c:v>
                </c:pt>
                <c:pt idx="269">
                  <c:v>0.35899999999999999</c:v>
                </c:pt>
                <c:pt idx="270">
                  <c:v>0.34300000000000003</c:v>
                </c:pt>
                <c:pt idx="271">
                  <c:v>0.32700000000000001</c:v>
                </c:pt>
                <c:pt idx="272">
                  <c:v>0.312</c:v>
                </c:pt>
                <c:pt idx="273">
                  <c:v>0.29699999999999999</c:v>
                </c:pt>
                <c:pt idx="274">
                  <c:v>0.28299999999999997</c:v>
                </c:pt>
                <c:pt idx="275">
                  <c:v>0.26900000000000002</c:v>
                </c:pt>
                <c:pt idx="276">
                  <c:v>0.25600000000000001</c:v>
                </c:pt>
                <c:pt idx="277">
                  <c:v>0.24199999999999999</c:v>
                </c:pt>
                <c:pt idx="278">
                  <c:v>0.22900000000000001</c:v>
                </c:pt>
                <c:pt idx="279">
                  <c:v>0.217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05760"/>
        <c:axId val="85620608"/>
      </c:scatterChart>
      <c:valAx>
        <c:axId val="8560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85620608"/>
        <c:crosses val="autoZero"/>
        <c:crossBetween val="midCat"/>
      </c:valAx>
      <c:valAx>
        <c:axId val="8562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560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Welan</a:t>
            </a:r>
            <a:r>
              <a:rPr lang="sl-SI" baseline="0"/>
              <a:t> podaljšani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Welan!$C$1:$D$1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Welan!$B$214:$B$493</c:f>
              <c:numCache>
                <c:formatCode>General</c:formatCode>
                <c:ptCount val="280"/>
                <c:pt idx="0">
                  <c:v>0.2</c:v>
                </c:pt>
                <c:pt idx="1">
                  <c:v>0.46100000000000002</c:v>
                </c:pt>
                <c:pt idx="2">
                  <c:v>0.8</c:v>
                </c:pt>
                <c:pt idx="3">
                  <c:v>1.24</c:v>
                </c:pt>
                <c:pt idx="4">
                  <c:v>1.81</c:v>
                </c:pt>
                <c:pt idx="5">
                  <c:v>2.56</c:v>
                </c:pt>
                <c:pt idx="6">
                  <c:v>3.53</c:v>
                </c:pt>
                <c:pt idx="7">
                  <c:v>4.8</c:v>
                </c:pt>
                <c:pt idx="8">
                  <c:v>6.44</c:v>
                </c:pt>
                <c:pt idx="9">
                  <c:v>8.59</c:v>
                </c:pt>
                <c:pt idx="10">
                  <c:v>11.4</c:v>
                </c:pt>
                <c:pt idx="11">
                  <c:v>15</c:v>
                </c:pt>
                <c:pt idx="12">
                  <c:v>19.7</c:v>
                </c:pt>
                <c:pt idx="13">
                  <c:v>25.9</c:v>
                </c:pt>
                <c:pt idx="14">
                  <c:v>33.9</c:v>
                </c:pt>
                <c:pt idx="15">
                  <c:v>34.1</c:v>
                </c:pt>
                <c:pt idx="16">
                  <c:v>34.299999999999997</c:v>
                </c:pt>
                <c:pt idx="17">
                  <c:v>34.6</c:v>
                </c:pt>
                <c:pt idx="18">
                  <c:v>34.9</c:v>
                </c:pt>
                <c:pt idx="19">
                  <c:v>35.299999999999997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36.799999999999997</c:v>
                </c:pt>
                <c:pt idx="23">
                  <c:v>37.5</c:v>
                </c:pt>
                <c:pt idx="24">
                  <c:v>38.299999999999997</c:v>
                </c:pt>
                <c:pt idx="25">
                  <c:v>39.200000000000003</c:v>
                </c:pt>
                <c:pt idx="26">
                  <c:v>40.299999999999997</c:v>
                </c:pt>
                <c:pt idx="27">
                  <c:v>41.6</c:v>
                </c:pt>
                <c:pt idx="28">
                  <c:v>43</c:v>
                </c:pt>
                <c:pt idx="29">
                  <c:v>44.7</c:v>
                </c:pt>
                <c:pt idx="30">
                  <c:v>46.8</c:v>
                </c:pt>
                <c:pt idx="31">
                  <c:v>49.1</c:v>
                </c:pt>
                <c:pt idx="32">
                  <c:v>51.8</c:v>
                </c:pt>
                <c:pt idx="33">
                  <c:v>55</c:v>
                </c:pt>
                <c:pt idx="34">
                  <c:v>58.7</c:v>
                </c:pt>
                <c:pt idx="35">
                  <c:v>63</c:v>
                </c:pt>
                <c:pt idx="36">
                  <c:v>68.099999999999994</c:v>
                </c:pt>
                <c:pt idx="37">
                  <c:v>74</c:v>
                </c:pt>
                <c:pt idx="38">
                  <c:v>80.8</c:v>
                </c:pt>
                <c:pt idx="39">
                  <c:v>88.8</c:v>
                </c:pt>
                <c:pt idx="40">
                  <c:v>89</c:v>
                </c:pt>
                <c:pt idx="41">
                  <c:v>89.3</c:v>
                </c:pt>
                <c:pt idx="42">
                  <c:v>89.6</c:v>
                </c:pt>
                <c:pt idx="43">
                  <c:v>90.1</c:v>
                </c:pt>
                <c:pt idx="44">
                  <c:v>90.6</c:v>
                </c:pt>
                <c:pt idx="45">
                  <c:v>91.4</c:v>
                </c:pt>
                <c:pt idx="46">
                  <c:v>92.4</c:v>
                </c:pt>
                <c:pt idx="47">
                  <c:v>93.6</c:v>
                </c:pt>
                <c:pt idx="48">
                  <c:v>95.3</c:v>
                </c:pt>
                <c:pt idx="49">
                  <c:v>97.4</c:v>
                </c:pt>
                <c:pt idx="50">
                  <c:v>100</c:v>
                </c:pt>
                <c:pt idx="51">
                  <c:v>104</c:v>
                </c:pt>
                <c:pt idx="52">
                  <c:v>109</c:v>
                </c:pt>
                <c:pt idx="53">
                  <c:v>115</c:v>
                </c:pt>
                <c:pt idx="54">
                  <c:v>123</c:v>
                </c:pt>
                <c:pt idx="55">
                  <c:v>123</c:v>
                </c:pt>
                <c:pt idx="56">
                  <c:v>123</c:v>
                </c:pt>
                <c:pt idx="57">
                  <c:v>123</c:v>
                </c:pt>
                <c:pt idx="58">
                  <c:v>124</c:v>
                </c:pt>
                <c:pt idx="59">
                  <c:v>124</c:v>
                </c:pt>
                <c:pt idx="60">
                  <c:v>125</c:v>
                </c:pt>
                <c:pt idx="61">
                  <c:v>125</c:v>
                </c:pt>
                <c:pt idx="62">
                  <c:v>126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132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141</c:v>
                </c:pt>
                <c:pt idx="73">
                  <c:v>144</c:v>
                </c:pt>
                <c:pt idx="74">
                  <c:v>148</c:v>
                </c:pt>
                <c:pt idx="75">
                  <c:v>152</c:v>
                </c:pt>
                <c:pt idx="76">
                  <c:v>157</c:v>
                </c:pt>
                <c:pt idx="77">
                  <c:v>163</c:v>
                </c:pt>
                <c:pt idx="78">
                  <c:v>170</c:v>
                </c:pt>
                <c:pt idx="79">
                  <c:v>178</c:v>
                </c:pt>
                <c:pt idx="80">
                  <c:v>178</c:v>
                </c:pt>
                <c:pt idx="81">
                  <c:v>178</c:v>
                </c:pt>
                <c:pt idx="82">
                  <c:v>178</c:v>
                </c:pt>
                <c:pt idx="83">
                  <c:v>179</c:v>
                </c:pt>
                <c:pt idx="84">
                  <c:v>179</c:v>
                </c:pt>
                <c:pt idx="85">
                  <c:v>180</c:v>
                </c:pt>
                <c:pt idx="86">
                  <c:v>181</c:v>
                </c:pt>
                <c:pt idx="87">
                  <c:v>182</c:v>
                </c:pt>
                <c:pt idx="88">
                  <c:v>184</c:v>
                </c:pt>
                <c:pt idx="89">
                  <c:v>186</c:v>
                </c:pt>
                <c:pt idx="90">
                  <c:v>189</c:v>
                </c:pt>
                <c:pt idx="91">
                  <c:v>193</c:v>
                </c:pt>
                <c:pt idx="92">
                  <c:v>197</c:v>
                </c:pt>
                <c:pt idx="93">
                  <c:v>204</c:v>
                </c:pt>
                <c:pt idx="94">
                  <c:v>212</c:v>
                </c:pt>
                <c:pt idx="95">
                  <c:v>212</c:v>
                </c:pt>
                <c:pt idx="96">
                  <c:v>212</c:v>
                </c:pt>
                <c:pt idx="97">
                  <c:v>212</c:v>
                </c:pt>
                <c:pt idx="98">
                  <c:v>213</c:v>
                </c:pt>
                <c:pt idx="99">
                  <c:v>213</c:v>
                </c:pt>
                <c:pt idx="100">
                  <c:v>213</c:v>
                </c:pt>
                <c:pt idx="101">
                  <c:v>214</c:v>
                </c:pt>
                <c:pt idx="102">
                  <c:v>214</c:v>
                </c:pt>
                <c:pt idx="103">
                  <c:v>215</c:v>
                </c:pt>
                <c:pt idx="104">
                  <c:v>216</c:v>
                </c:pt>
                <c:pt idx="105">
                  <c:v>217</c:v>
                </c:pt>
                <c:pt idx="106">
                  <c:v>218</c:v>
                </c:pt>
                <c:pt idx="107">
                  <c:v>219</c:v>
                </c:pt>
                <c:pt idx="108">
                  <c:v>221</c:v>
                </c:pt>
                <c:pt idx="109">
                  <c:v>222</c:v>
                </c:pt>
                <c:pt idx="110">
                  <c:v>224</c:v>
                </c:pt>
                <c:pt idx="111">
                  <c:v>227</c:v>
                </c:pt>
                <c:pt idx="112">
                  <c:v>229</c:v>
                </c:pt>
                <c:pt idx="113">
                  <c:v>233</c:v>
                </c:pt>
                <c:pt idx="114">
                  <c:v>236</c:v>
                </c:pt>
                <c:pt idx="115">
                  <c:v>241</c:v>
                </c:pt>
                <c:pt idx="116">
                  <c:v>246</c:v>
                </c:pt>
                <c:pt idx="117">
                  <c:v>252</c:v>
                </c:pt>
                <c:pt idx="118">
                  <c:v>258</c:v>
                </c:pt>
                <c:pt idx="119">
                  <c:v>266</c:v>
                </c:pt>
                <c:pt idx="120">
                  <c:v>267</c:v>
                </c:pt>
                <c:pt idx="121">
                  <c:v>267</c:v>
                </c:pt>
                <c:pt idx="122">
                  <c:v>267</c:v>
                </c:pt>
                <c:pt idx="123">
                  <c:v>268</c:v>
                </c:pt>
                <c:pt idx="124">
                  <c:v>268</c:v>
                </c:pt>
                <c:pt idx="125">
                  <c:v>269</c:v>
                </c:pt>
                <c:pt idx="126">
                  <c:v>270</c:v>
                </c:pt>
                <c:pt idx="127">
                  <c:v>271</c:v>
                </c:pt>
                <c:pt idx="128">
                  <c:v>273</c:v>
                </c:pt>
                <c:pt idx="129">
                  <c:v>275</c:v>
                </c:pt>
                <c:pt idx="130">
                  <c:v>278</c:v>
                </c:pt>
                <c:pt idx="131">
                  <c:v>281</c:v>
                </c:pt>
                <c:pt idx="132">
                  <c:v>286</c:v>
                </c:pt>
                <c:pt idx="133">
                  <c:v>292</c:v>
                </c:pt>
                <c:pt idx="134">
                  <c:v>300</c:v>
                </c:pt>
                <c:pt idx="135">
                  <c:v>301</c:v>
                </c:pt>
                <c:pt idx="136">
                  <c:v>301</c:v>
                </c:pt>
                <c:pt idx="137">
                  <c:v>301</c:v>
                </c:pt>
                <c:pt idx="138">
                  <c:v>301</c:v>
                </c:pt>
                <c:pt idx="139">
                  <c:v>302</c:v>
                </c:pt>
                <c:pt idx="140">
                  <c:v>302</c:v>
                </c:pt>
                <c:pt idx="141">
                  <c:v>303</c:v>
                </c:pt>
                <c:pt idx="142">
                  <c:v>303</c:v>
                </c:pt>
                <c:pt idx="143">
                  <c:v>304</c:v>
                </c:pt>
                <c:pt idx="144">
                  <c:v>305</c:v>
                </c:pt>
                <c:pt idx="145">
                  <c:v>306</c:v>
                </c:pt>
                <c:pt idx="146">
                  <c:v>307</c:v>
                </c:pt>
                <c:pt idx="147">
                  <c:v>308</c:v>
                </c:pt>
                <c:pt idx="148">
                  <c:v>309</c:v>
                </c:pt>
                <c:pt idx="149">
                  <c:v>311</c:v>
                </c:pt>
                <c:pt idx="150">
                  <c:v>313</c:v>
                </c:pt>
                <c:pt idx="151">
                  <c:v>316</c:v>
                </c:pt>
                <c:pt idx="152">
                  <c:v>318</c:v>
                </c:pt>
                <c:pt idx="153">
                  <c:v>321</c:v>
                </c:pt>
                <c:pt idx="154">
                  <c:v>325</c:v>
                </c:pt>
                <c:pt idx="155">
                  <c:v>330</c:v>
                </c:pt>
                <c:pt idx="156">
                  <c:v>335</c:v>
                </c:pt>
                <c:pt idx="157">
                  <c:v>340</c:v>
                </c:pt>
                <c:pt idx="158">
                  <c:v>347</c:v>
                </c:pt>
                <c:pt idx="159">
                  <c:v>355</c:v>
                </c:pt>
                <c:pt idx="160">
                  <c:v>355</c:v>
                </c:pt>
                <c:pt idx="161">
                  <c:v>356</c:v>
                </c:pt>
                <c:pt idx="162">
                  <c:v>356</c:v>
                </c:pt>
                <c:pt idx="163">
                  <c:v>357</c:v>
                </c:pt>
                <c:pt idx="164">
                  <c:v>357</c:v>
                </c:pt>
                <c:pt idx="165">
                  <c:v>358</c:v>
                </c:pt>
                <c:pt idx="166">
                  <c:v>359</c:v>
                </c:pt>
                <c:pt idx="167">
                  <c:v>360</c:v>
                </c:pt>
                <c:pt idx="168">
                  <c:v>362</c:v>
                </c:pt>
                <c:pt idx="169">
                  <c:v>364</c:v>
                </c:pt>
                <c:pt idx="170">
                  <c:v>367</c:v>
                </c:pt>
                <c:pt idx="171">
                  <c:v>370</c:v>
                </c:pt>
                <c:pt idx="172">
                  <c:v>375</c:v>
                </c:pt>
                <c:pt idx="173">
                  <c:v>381</c:v>
                </c:pt>
                <c:pt idx="174">
                  <c:v>389</c:v>
                </c:pt>
                <c:pt idx="175">
                  <c:v>389</c:v>
                </c:pt>
                <c:pt idx="176">
                  <c:v>390</c:v>
                </c:pt>
                <c:pt idx="177">
                  <c:v>390</c:v>
                </c:pt>
                <c:pt idx="178">
                  <c:v>390</c:v>
                </c:pt>
                <c:pt idx="179">
                  <c:v>391</c:v>
                </c:pt>
                <c:pt idx="180">
                  <c:v>391</c:v>
                </c:pt>
                <c:pt idx="181">
                  <c:v>391</c:v>
                </c:pt>
                <c:pt idx="182">
                  <c:v>392</c:v>
                </c:pt>
                <c:pt idx="183">
                  <c:v>393</c:v>
                </c:pt>
                <c:pt idx="184">
                  <c:v>394</c:v>
                </c:pt>
                <c:pt idx="185">
                  <c:v>394</c:v>
                </c:pt>
                <c:pt idx="186">
                  <c:v>396</c:v>
                </c:pt>
                <c:pt idx="187">
                  <c:v>397</c:v>
                </c:pt>
                <c:pt idx="188">
                  <c:v>398</c:v>
                </c:pt>
                <c:pt idx="189">
                  <c:v>400</c:v>
                </c:pt>
                <c:pt idx="190">
                  <c:v>402</c:v>
                </c:pt>
                <c:pt idx="191">
                  <c:v>404</c:v>
                </c:pt>
                <c:pt idx="192">
                  <c:v>407</c:v>
                </c:pt>
                <c:pt idx="193">
                  <c:v>410</c:v>
                </c:pt>
                <c:pt idx="194">
                  <c:v>414</c:v>
                </c:pt>
                <c:pt idx="195">
                  <c:v>418</c:v>
                </c:pt>
                <c:pt idx="196">
                  <c:v>423</c:v>
                </c:pt>
                <c:pt idx="197">
                  <c:v>429</c:v>
                </c:pt>
                <c:pt idx="198">
                  <c:v>436</c:v>
                </c:pt>
                <c:pt idx="199">
                  <c:v>444</c:v>
                </c:pt>
                <c:pt idx="200">
                  <c:v>444</c:v>
                </c:pt>
                <c:pt idx="201">
                  <c:v>445</c:v>
                </c:pt>
                <c:pt idx="202">
                  <c:v>445</c:v>
                </c:pt>
                <c:pt idx="203">
                  <c:v>445</c:v>
                </c:pt>
                <c:pt idx="204">
                  <c:v>446</c:v>
                </c:pt>
                <c:pt idx="205">
                  <c:v>447</c:v>
                </c:pt>
                <c:pt idx="206">
                  <c:v>448</c:v>
                </c:pt>
                <c:pt idx="207">
                  <c:v>449</c:v>
                </c:pt>
                <c:pt idx="208">
                  <c:v>451</c:v>
                </c:pt>
                <c:pt idx="209">
                  <c:v>453</c:v>
                </c:pt>
                <c:pt idx="210">
                  <c:v>455</c:v>
                </c:pt>
                <c:pt idx="211">
                  <c:v>459</c:v>
                </c:pt>
                <c:pt idx="212">
                  <c:v>464</c:v>
                </c:pt>
                <c:pt idx="213">
                  <c:v>470</c:v>
                </c:pt>
                <c:pt idx="214">
                  <c:v>478</c:v>
                </c:pt>
                <c:pt idx="215">
                  <c:v>478</c:v>
                </c:pt>
                <c:pt idx="216">
                  <c:v>478</c:v>
                </c:pt>
                <c:pt idx="217">
                  <c:v>479</c:v>
                </c:pt>
                <c:pt idx="218">
                  <c:v>479</c:v>
                </c:pt>
                <c:pt idx="219">
                  <c:v>479</c:v>
                </c:pt>
                <c:pt idx="220">
                  <c:v>480</c:v>
                </c:pt>
                <c:pt idx="221">
                  <c:v>480</c:v>
                </c:pt>
                <c:pt idx="222">
                  <c:v>481</c:v>
                </c:pt>
                <c:pt idx="223">
                  <c:v>482</c:v>
                </c:pt>
                <c:pt idx="224">
                  <c:v>482</c:v>
                </c:pt>
                <c:pt idx="225">
                  <c:v>483</c:v>
                </c:pt>
                <c:pt idx="226">
                  <c:v>484</c:v>
                </c:pt>
                <c:pt idx="227">
                  <c:v>486</c:v>
                </c:pt>
                <c:pt idx="228">
                  <c:v>487</c:v>
                </c:pt>
                <c:pt idx="229">
                  <c:v>489</c:v>
                </c:pt>
                <c:pt idx="230">
                  <c:v>491</c:v>
                </c:pt>
                <c:pt idx="231">
                  <c:v>493</c:v>
                </c:pt>
                <c:pt idx="232">
                  <c:v>496</c:v>
                </c:pt>
                <c:pt idx="233">
                  <c:v>499</c:v>
                </c:pt>
                <c:pt idx="234">
                  <c:v>503</c:v>
                </c:pt>
                <c:pt idx="235">
                  <c:v>507</c:v>
                </c:pt>
                <c:pt idx="236">
                  <c:v>512</c:v>
                </c:pt>
                <c:pt idx="237">
                  <c:v>518</c:v>
                </c:pt>
                <c:pt idx="238">
                  <c:v>525</c:v>
                </c:pt>
                <c:pt idx="239">
                  <c:v>533</c:v>
                </c:pt>
                <c:pt idx="240">
                  <c:v>533</c:v>
                </c:pt>
                <c:pt idx="241">
                  <c:v>533</c:v>
                </c:pt>
                <c:pt idx="242">
                  <c:v>534</c:v>
                </c:pt>
                <c:pt idx="243">
                  <c:v>534</c:v>
                </c:pt>
                <c:pt idx="244">
                  <c:v>535</c:v>
                </c:pt>
                <c:pt idx="245">
                  <c:v>535</c:v>
                </c:pt>
                <c:pt idx="246">
                  <c:v>536</c:v>
                </c:pt>
                <c:pt idx="247">
                  <c:v>538</c:v>
                </c:pt>
                <c:pt idx="248">
                  <c:v>539</c:v>
                </c:pt>
                <c:pt idx="249">
                  <c:v>542</c:v>
                </c:pt>
                <c:pt idx="250">
                  <c:v>544</c:v>
                </c:pt>
                <c:pt idx="251">
                  <c:v>548</c:v>
                </c:pt>
                <c:pt idx="252">
                  <c:v>553</c:v>
                </c:pt>
                <c:pt idx="253">
                  <c:v>559</c:v>
                </c:pt>
                <c:pt idx="254">
                  <c:v>567</c:v>
                </c:pt>
                <c:pt idx="255">
                  <c:v>567</c:v>
                </c:pt>
                <c:pt idx="256">
                  <c:v>567</c:v>
                </c:pt>
                <c:pt idx="257">
                  <c:v>568</c:v>
                </c:pt>
                <c:pt idx="258">
                  <c:v>568</c:v>
                </c:pt>
                <c:pt idx="259">
                  <c:v>568</c:v>
                </c:pt>
                <c:pt idx="260">
                  <c:v>569</c:v>
                </c:pt>
                <c:pt idx="261">
                  <c:v>569</c:v>
                </c:pt>
                <c:pt idx="262">
                  <c:v>570</c:v>
                </c:pt>
                <c:pt idx="263">
                  <c:v>570</c:v>
                </c:pt>
                <c:pt idx="264">
                  <c:v>571</c:v>
                </c:pt>
                <c:pt idx="265">
                  <c:v>572</c:v>
                </c:pt>
                <c:pt idx="266">
                  <c:v>573</c:v>
                </c:pt>
                <c:pt idx="267">
                  <c:v>574</c:v>
                </c:pt>
                <c:pt idx="268">
                  <c:v>576</c:v>
                </c:pt>
                <c:pt idx="269">
                  <c:v>578</c:v>
                </c:pt>
                <c:pt idx="270">
                  <c:v>580</c:v>
                </c:pt>
                <c:pt idx="271">
                  <c:v>582</c:v>
                </c:pt>
                <c:pt idx="272">
                  <c:v>585</c:v>
                </c:pt>
                <c:pt idx="273">
                  <c:v>588</c:v>
                </c:pt>
                <c:pt idx="274">
                  <c:v>592</c:v>
                </c:pt>
                <c:pt idx="275">
                  <c:v>596</c:v>
                </c:pt>
                <c:pt idx="276">
                  <c:v>601</c:v>
                </c:pt>
                <c:pt idx="277">
                  <c:v>607</c:v>
                </c:pt>
                <c:pt idx="278">
                  <c:v>614</c:v>
                </c:pt>
                <c:pt idx="279">
                  <c:v>622</c:v>
                </c:pt>
              </c:numCache>
            </c:numRef>
          </c:xVal>
          <c:yVal>
            <c:numRef>
              <c:f>Welan!$C$214:$C$493</c:f>
              <c:numCache>
                <c:formatCode>General</c:formatCode>
                <c:ptCount val="280"/>
                <c:pt idx="0">
                  <c:v>0.621</c:v>
                </c:pt>
                <c:pt idx="1">
                  <c:v>0.55100000000000005</c:v>
                </c:pt>
                <c:pt idx="2">
                  <c:v>0.57899999999999996</c:v>
                </c:pt>
                <c:pt idx="3">
                  <c:v>0.59599999999999997</c:v>
                </c:pt>
                <c:pt idx="4">
                  <c:v>0.64100000000000001</c:v>
                </c:pt>
                <c:pt idx="5">
                  <c:v>0.68200000000000005</c:v>
                </c:pt>
                <c:pt idx="6">
                  <c:v>0.72399999999999998</c:v>
                </c:pt>
                <c:pt idx="7">
                  <c:v>0.76600000000000001</c:v>
                </c:pt>
                <c:pt idx="8">
                  <c:v>0.80900000000000005</c:v>
                </c:pt>
                <c:pt idx="9">
                  <c:v>0.85399999999999998</c:v>
                </c:pt>
                <c:pt idx="10">
                  <c:v>0.90100000000000002</c:v>
                </c:pt>
                <c:pt idx="11">
                  <c:v>0.95</c:v>
                </c:pt>
                <c:pt idx="12">
                  <c:v>1</c:v>
                </c:pt>
                <c:pt idx="13">
                  <c:v>1.06</c:v>
                </c:pt>
                <c:pt idx="14">
                  <c:v>1.1100000000000001</c:v>
                </c:pt>
                <c:pt idx="15">
                  <c:v>0.50600000000000001</c:v>
                </c:pt>
                <c:pt idx="16">
                  <c:v>0.60799999999999998</c:v>
                </c:pt>
                <c:pt idx="17">
                  <c:v>0.59299999999999997</c:v>
                </c:pt>
                <c:pt idx="18">
                  <c:v>0.54600000000000004</c:v>
                </c:pt>
                <c:pt idx="19">
                  <c:v>0.51700000000000002</c:v>
                </c:pt>
                <c:pt idx="20">
                  <c:v>0.49199999999999999</c:v>
                </c:pt>
                <c:pt idx="21">
                  <c:v>0.46500000000000002</c:v>
                </c:pt>
                <c:pt idx="22">
                  <c:v>0.439</c:v>
                </c:pt>
                <c:pt idx="23">
                  <c:v>0.41499999999999998</c:v>
                </c:pt>
                <c:pt idx="24">
                  <c:v>0.39100000000000001</c:v>
                </c:pt>
                <c:pt idx="25">
                  <c:v>0.36799999999999999</c:v>
                </c:pt>
                <c:pt idx="26">
                  <c:v>0.34599999999999997</c:v>
                </c:pt>
                <c:pt idx="27">
                  <c:v>0.32300000000000001</c:v>
                </c:pt>
                <c:pt idx="28">
                  <c:v>0.30099999999999999</c:v>
                </c:pt>
                <c:pt idx="29">
                  <c:v>0.27900000000000003</c:v>
                </c:pt>
                <c:pt idx="30">
                  <c:v>0.25800000000000001</c:v>
                </c:pt>
                <c:pt idx="31">
                  <c:v>0.23699999999999999</c:v>
                </c:pt>
                <c:pt idx="32">
                  <c:v>0.217</c:v>
                </c:pt>
                <c:pt idx="33">
                  <c:v>0.19600000000000001</c:v>
                </c:pt>
                <c:pt idx="34">
                  <c:v>0.17599999999999999</c:v>
                </c:pt>
                <c:pt idx="35">
                  <c:v>0.157</c:v>
                </c:pt>
                <c:pt idx="36">
                  <c:v>0.13900000000000001</c:v>
                </c:pt>
                <c:pt idx="37">
                  <c:v>0.12</c:v>
                </c:pt>
                <c:pt idx="38">
                  <c:v>0.10199999999999999</c:v>
                </c:pt>
                <c:pt idx="39">
                  <c:v>8.4699999999999998E-2</c:v>
                </c:pt>
                <c:pt idx="40">
                  <c:v>0.70799999999999996</c:v>
                </c:pt>
                <c:pt idx="41">
                  <c:v>0.63600000000000001</c:v>
                </c:pt>
                <c:pt idx="42">
                  <c:v>0.66300000000000003</c:v>
                </c:pt>
                <c:pt idx="43">
                  <c:v>0.68</c:v>
                </c:pt>
                <c:pt idx="44">
                  <c:v>0.72599999999999998</c:v>
                </c:pt>
                <c:pt idx="45">
                  <c:v>0.76700000000000002</c:v>
                </c:pt>
                <c:pt idx="46">
                  <c:v>0.80700000000000005</c:v>
                </c:pt>
                <c:pt idx="47">
                  <c:v>0.84799999999999998</c:v>
                </c:pt>
                <c:pt idx="48">
                  <c:v>0.89100000000000001</c:v>
                </c:pt>
                <c:pt idx="49">
                  <c:v>0.93400000000000005</c:v>
                </c:pt>
                <c:pt idx="50">
                  <c:v>0.97799999999999998</c:v>
                </c:pt>
                <c:pt idx="51">
                  <c:v>1.02</c:v>
                </c:pt>
                <c:pt idx="52">
                  <c:v>1.07</c:v>
                </c:pt>
                <c:pt idx="53">
                  <c:v>1.1200000000000001</c:v>
                </c:pt>
                <c:pt idx="54">
                  <c:v>1.18</c:v>
                </c:pt>
                <c:pt idx="55">
                  <c:v>0.56899999999999995</c:v>
                </c:pt>
                <c:pt idx="56">
                  <c:v>0.67600000000000005</c:v>
                </c:pt>
                <c:pt idx="57">
                  <c:v>0.65700000000000003</c:v>
                </c:pt>
                <c:pt idx="58">
                  <c:v>0.60899999999999999</c:v>
                </c:pt>
                <c:pt idx="59">
                  <c:v>0.57999999999999996</c:v>
                </c:pt>
                <c:pt idx="60">
                  <c:v>0.55500000000000005</c:v>
                </c:pt>
                <c:pt idx="61">
                  <c:v>0.52800000000000002</c:v>
                </c:pt>
                <c:pt idx="62">
                  <c:v>0.502</c:v>
                </c:pt>
                <c:pt idx="63">
                  <c:v>0.47699999999999998</c:v>
                </c:pt>
                <c:pt idx="64">
                  <c:v>0.45300000000000001</c:v>
                </c:pt>
                <c:pt idx="65">
                  <c:v>0.43</c:v>
                </c:pt>
                <c:pt idx="66">
                  <c:v>0.40699999999999997</c:v>
                </c:pt>
                <c:pt idx="67">
                  <c:v>0.38400000000000001</c:v>
                </c:pt>
                <c:pt idx="68">
                  <c:v>0.36199999999999999</c:v>
                </c:pt>
                <c:pt idx="69">
                  <c:v>0.34</c:v>
                </c:pt>
                <c:pt idx="70">
                  <c:v>0.318</c:v>
                </c:pt>
                <c:pt idx="71">
                  <c:v>0.29599999999999999</c:v>
                </c:pt>
                <c:pt idx="72">
                  <c:v>0.27400000000000002</c:v>
                </c:pt>
                <c:pt idx="73">
                  <c:v>0.253</c:v>
                </c:pt>
                <c:pt idx="74">
                  <c:v>0.23200000000000001</c:v>
                </c:pt>
                <c:pt idx="75">
                  <c:v>0.21199999999999999</c:v>
                </c:pt>
                <c:pt idx="76">
                  <c:v>0.191</c:v>
                </c:pt>
                <c:pt idx="77">
                  <c:v>0.17100000000000001</c:v>
                </c:pt>
                <c:pt idx="78">
                  <c:v>0.152</c:v>
                </c:pt>
                <c:pt idx="79">
                  <c:v>0.13200000000000001</c:v>
                </c:pt>
                <c:pt idx="80">
                  <c:v>0.754</c:v>
                </c:pt>
                <c:pt idx="81">
                  <c:v>0.68300000000000005</c:v>
                </c:pt>
                <c:pt idx="82">
                  <c:v>0.71</c:v>
                </c:pt>
                <c:pt idx="83">
                  <c:v>0.72599999999999998</c:v>
                </c:pt>
                <c:pt idx="84">
                  <c:v>0.77200000000000002</c:v>
                </c:pt>
                <c:pt idx="85">
                  <c:v>0.81200000000000006</c:v>
                </c:pt>
                <c:pt idx="86">
                  <c:v>0.85199999999999998</c:v>
                </c:pt>
                <c:pt idx="87">
                  <c:v>0.89400000000000002</c:v>
                </c:pt>
                <c:pt idx="88">
                  <c:v>0.93500000000000005</c:v>
                </c:pt>
                <c:pt idx="89">
                  <c:v>0.97799999999999998</c:v>
                </c:pt>
                <c:pt idx="90">
                  <c:v>1.02</c:v>
                </c:pt>
                <c:pt idx="91">
                  <c:v>1.07</c:v>
                </c:pt>
                <c:pt idx="92">
                  <c:v>1.1100000000000001</c:v>
                </c:pt>
                <c:pt idx="93">
                  <c:v>1.1599999999999999</c:v>
                </c:pt>
                <c:pt idx="94">
                  <c:v>1.22</c:v>
                </c:pt>
                <c:pt idx="95">
                  <c:v>0.61</c:v>
                </c:pt>
                <c:pt idx="96">
                  <c:v>0.71399999999999997</c:v>
                </c:pt>
                <c:pt idx="97">
                  <c:v>0.69299999999999995</c:v>
                </c:pt>
                <c:pt idx="98">
                  <c:v>0.64800000000000002</c:v>
                </c:pt>
                <c:pt idx="99">
                  <c:v>0.61899999999999999</c:v>
                </c:pt>
                <c:pt idx="100">
                  <c:v>0.59399999999999997</c:v>
                </c:pt>
                <c:pt idx="101">
                  <c:v>0.56699999999999995</c:v>
                </c:pt>
                <c:pt idx="102">
                  <c:v>0.54100000000000004</c:v>
                </c:pt>
                <c:pt idx="103">
                  <c:v>0.51600000000000001</c:v>
                </c:pt>
                <c:pt idx="104">
                  <c:v>0.49199999999999999</c:v>
                </c:pt>
                <c:pt idx="105">
                  <c:v>0.46800000000000003</c:v>
                </c:pt>
                <c:pt idx="106">
                  <c:v>0.44600000000000001</c:v>
                </c:pt>
                <c:pt idx="107">
                  <c:v>0.42299999999999999</c:v>
                </c:pt>
                <c:pt idx="108">
                  <c:v>0.4</c:v>
                </c:pt>
                <c:pt idx="109">
                  <c:v>0.378</c:v>
                </c:pt>
                <c:pt idx="110">
                  <c:v>0.35599999999999998</c:v>
                </c:pt>
                <c:pt idx="111">
                  <c:v>0.33400000000000002</c:v>
                </c:pt>
                <c:pt idx="112">
                  <c:v>0.313</c:v>
                </c:pt>
                <c:pt idx="113">
                  <c:v>0.29099999999999998</c:v>
                </c:pt>
                <c:pt idx="114">
                  <c:v>0.27</c:v>
                </c:pt>
                <c:pt idx="115">
                  <c:v>0.249</c:v>
                </c:pt>
                <c:pt idx="116">
                  <c:v>0.22800000000000001</c:v>
                </c:pt>
                <c:pt idx="117">
                  <c:v>0.20799999999999999</c:v>
                </c:pt>
                <c:pt idx="118">
                  <c:v>0.188</c:v>
                </c:pt>
                <c:pt idx="119">
                  <c:v>0.16800000000000001</c:v>
                </c:pt>
                <c:pt idx="120">
                  <c:v>0.78800000000000003</c:v>
                </c:pt>
                <c:pt idx="121">
                  <c:v>0.71799999999999997</c:v>
                </c:pt>
                <c:pt idx="122">
                  <c:v>0.74399999999999999</c:v>
                </c:pt>
                <c:pt idx="123">
                  <c:v>0.76</c:v>
                </c:pt>
                <c:pt idx="124">
                  <c:v>0.80600000000000005</c:v>
                </c:pt>
                <c:pt idx="125">
                  <c:v>0.84599999999999997</c:v>
                </c:pt>
                <c:pt idx="126">
                  <c:v>0.88700000000000001</c:v>
                </c:pt>
                <c:pt idx="127">
                  <c:v>0.92700000000000005</c:v>
                </c:pt>
                <c:pt idx="128">
                  <c:v>0.96799999999999997</c:v>
                </c:pt>
                <c:pt idx="129">
                  <c:v>1.01</c:v>
                </c:pt>
                <c:pt idx="130">
                  <c:v>1.05</c:v>
                </c:pt>
                <c:pt idx="131">
                  <c:v>1.1000000000000001</c:v>
                </c:pt>
                <c:pt idx="132">
                  <c:v>1.1499999999999999</c:v>
                </c:pt>
                <c:pt idx="133">
                  <c:v>1.2</c:v>
                </c:pt>
                <c:pt idx="134">
                  <c:v>1.25</c:v>
                </c:pt>
                <c:pt idx="135">
                  <c:v>0.64</c:v>
                </c:pt>
                <c:pt idx="136">
                  <c:v>0.746</c:v>
                </c:pt>
                <c:pt idx="137">
                  <c:v>0.72699999999999998</c:v>
                </c:pt>
                <c:pt idx="138">
                  <c:v>0.67900000000000005</c:v>
                </c:pt>
                <c:pt idx="139">
                  <c:v>0.65100000000000002</c:v>
                </c:pt>
                <c:pt idx="140">
                  <c:v>0.626</c:v>
                </c:pt>
                <c:pt idx="141">
                  <c:v>0.59899999999999998</c:v>
                </c:pt>
                <c:pt idx="142">
                  <c:v>0.57299999999999995</c:v>
                </c:pt>
                <c:pt idx="143">
                  <c:v>0.54800000000000004</c:v>
                </c:pt>
                <c:pt idx="144">
                  <c:v>0.52400000000000002</c:v>
                </c:pt>
                <c:pt idx="145">
                  <c:v>0.5</c:v>
                </c:pt>
                <c:pt idx="146">
                  <c:v>0.47699999999999998</c:v>
                </c:pt>
                <c:pt idx="147">
                  <c:v>0.45400000000000001</c:v>
                </c:pt>
                <c:pt idx="148">
                  <c:v>0.432</c:v>
                </c:pt>
                <c:pt idx="149">
                  <c:v>0.41</c:v>
                </c:pt>
                <c:pt idx="150">
                  <c:v>0.38800000000000001</c:v>
                </c:pt>
                <c:pt idx="151">
                  <c:v>0.36599999999999999</c:v>
                </c:pt>
                <c:pt idx="152">
                  <c:v>0.34399999999999997</c:v>
                </c:pt>
                <c:pt idx="153">
                  <c:v>0.32300000000000001</c:v>
                </c:pt>
                <c:pt idx="154">
                  <c:v>0.30099999999999999</c:v>
                </c:pt>
                <c:pt idx="155">
                  <c:v>0.28000000000000003</c:v>
                </c:pt>
                <c:pt idx="156">
                  <c:v>0.26</c:v>
                </c:pt>
                <c:pt idx="157">
                  <c:v>0.23899999999999999</c:v>
                </c:pt>
                <c:pt idx="158">
                  <c:v>0.219</c:v>
                </c:pt>
                <c:pt idx="159">
                  <c:v>0.19800000000000001</c:v>
                </c:pt>
                <c:pt idx="160">
                  <c:v>0.81799999999999995</c:v>
                </c:pt>
                <c:pt idx="161">
                  <c:v>0.747</c:v>
                </c:pt>
                <c:pt idx="162">
                  <c:v>0.77300000000000002</c:v>
                </c:pt>
                <c:pt idx="163">
                  <c:v>0.78900000000000003</c:v>
                </c:pt>
                <c:pt idx="164">
                  <c:v>0.83499999999999996</c:v>
                </c:pt>
                <c:pt idx="165">
                  <c:v>0.875</c:v>
                </c:pt>
                <c:pt idx="166">
                  <c:v>0.91500000000000004</c:v>
                </c:pt>
                <c:pt idx="167">
                  <c:v>0.95599999999999996</c:v>
                </c:pt>
                <c:pt idx="168">
                  <c:v>0.997</c:v>
                </c:pt>
                <c:pt idx="169">
                  <c:v>1.04</c:v>
                </c:pt>
                <c:pt idx="170">
                  <c:v>1.08</c:v>
                </c:pt>
                <c:pt idx="171">
                  <c:v>1.1299999999999999</c:v>
                </c:pt>
                <c:pt idx="172">
                  <c:v>1.17</c:v>
                </c:pt>
                <c:pt idx="173">
                  <c:v>1.22</c:v>
                </c:pt>
                <c:pt idx="174">
                  <c:v>1.27</c:v>
                </c:pt>
                <c:pt idx="175">
                  <c:v>0.66700000000000004</c:v>
                </c:pt>
                <c:pt idx="176">
                  <c:v>0.77300000000000002</c:v>
                </c:pt>
                <c:pt idx="177">
                  <c:v>0.753</c:v>
                </c:pt>
                <c:pt idx="178">
                  <c:v>0.70599999999999996</c:v>
                </c:pt>
                <c:pt idx="179">
                  <c:v>0.67700000000000005</c:v>
                </c:pt>
                <c:pt idx="180">
                  <c:v>0.65300000000000002</c:v>
                </c:pt>
                <c:pt idx="181">
                  <c:v>0.625</c:v>
                </c:pt>
                <c:pt idx="182">
                  <c:v>0.6</c:v>
                </c:pt>
                <c:pt idx="183">
                  <c:v>0.57499999999999996</c:v>
                </c:pt>
                <c:pt idx="184">
                  <c:v>0.55100000000000005</c:v>
                </c:pt>
                <c:pt idx="185">
                  <c:v>0.52700000000000002</c:v>
                </c:pt>
                <c:pt idx="186">
                  <c:v>0.504</c:v>
                </c:pt>
                <c:pt idx="187">
                  <c:v>0.48199999999999998</c:v>
                </c:pt>
                <c:pt idx="188">
                  <c:v>0.45900000000000002</c:v>
                </c:pt>
                <c:pt idx="189">
                  <c:v>0.437</c:v>
                </c:pt>
                <c:pt idx="190">
                  <c:v>0.41499999999999998</c:v>
                </c:pt>
                <c:pt idx="191">
                  <c:v>0.39300000000000002</c:v>
                </c:pt>
                <c:pt idx="192">
                  <c:v>0.371</c:v>
                </c:pt>
                <c:pt idx="193">
                  <c:v>0.35</c:v>
                </c:pt>
                <c:pt idx="194">
                  <c:v>0.32900000000000001</c:v>
                </c:pt>
                <c:pt idx="195">
                  <c:v>0.308</c:v>
                </c:pt>
                <c:pt idx="196">
                  <c:v>0.28699999999999998</c:v>
                </c:pt>
                <c:pt idx="197">
                  <c:v>0.26600000000000001</c:v>
                </c:pt>
                <c:pt idx="198">
                  <c:v>0.246</c:v>
                </c:pt>
                <c:pt idx="199">
                  <c:v>0.22500000000000001</c:v>
                </c:pt>
                <c:pt idx="200">
                  <c:v>0.84299999999999997</c:v>
                </c:pt>
                <c:pt idx="201">
                  <c:v>0.77300000000000002</c:v>
                </c:pt>
                <c:pt idx="202">
                  <c:v>0.8</c:v>
                </c:pt>
                <c:pt idx="203">
                  <c:v>0.81499999999999995</c:v>
                </c:pt>
                <c:pt idx="204">
                  <c:v>0.86099999999999999</c:v>
                </c:pt>
                <c:pt idx="205">
                  <c:v>0.90100000000000002</c:v>
                </c:pt>
                <c:pt idx="206">
                  <c:v>0.94099999999999995</c:v>
                </c:pt>
                <c:pt idx="207">
                  <c:v>0.98099999999999998</c:v>
                </c:pt>
                <c:pt idx="208">
                  <c:v>1.02</c:v>
                </c:pt>
                <c:pt idx="209">
                  <c:v>1.06</c:v>
                </c:pt>
                <c:pt idx="210">
                  <c:v>1.1100000000000001</c:v>
                </c:pt>
                <c:pt idx="211">
                  <c:v>1.1499999999999999</c:v>
                </c:pt>
                <c:pt idx="212">
                  <c:v>1.2</c:v>
                </c:pt>
                <c:pt idx="213">
                  <c:v>1.25</c:v>
                </c:pt>
                <c:pt idx="214">
                  <c:v>1.3</c:v>
                </c:pt>
                <c:pt idx="215">
                  <c:v>0.69199999999999995</c:v>
                </c:pt>
                <c:pt idx="216">
                  <c:v>0.79700000000000004</c:v>
                </c:pt>
                <c:pt idx="217">
                  <c:v>0.77700000000000002</c:v>
                </c:pt>
                <c:pt idx="218">
                  <c:v>0.73</c:v>
                </c:pt>
                <c:pt idx="219">
                  <c:v>0.70199999999999996</c:v>
                </c:pt>
                <c:pt idx="220">
                  <c:v>0.67700000000000005</c:v>
                </c:pt>
                <c:pt idx="221">
                  <c:v>0.65</c:v>
                </c:pt>
                <c:pt idx="222">
                  <c:v>0.624</c:v>
                </c:pt>
                <c:pt idx="223">
                  <c:v>0.6</c:v>
                </c:pt>
                <c:pt idx="224">
                  <c:v>0.57599999999999996</c:v>
                </c:pt>
                <c:pt idx="225">
                  <c:v>0.55200000000000005</c:v>
                </c:pt>
                <c:pt idx="226">
                  <c:v>0.52900000000000003</c:v>
                </c:pt>
                <c:pt idx="227">
                  <c:v>0.50700000000000001</c:v>
                </c:pt>
                <c:pt idx="228">
                  <c:v>0.48399999999999999</c:v>
                </c:pt>
                <c:pt idx="229">
                  <c:v>0.46200000000000002</c:v>
                </c:pt>
                <c:pt idx="230">
                  <c:v>0.44</c:v>
                </c:pt>
                <c:pt idx="231">
                  <c:v>0.41799999999999998</c:v>
                </c:pt>
                <c:pt idx="232">
                  <c:v>0.39700000000000002</c:v>
                </c:pt>
                <c:pt idx="233">
                  <c:v>0.376</c:v>
                </c:pt>
                <c:pt idx="234">
                  <c:v>0.35399999999999998</c:v>
                </c:pt>
                <c:pt idx="235">
                  <c:v>0.33400000000000002</c:v>
                </c:pt>
                <c:pt idx="236">
                  <c:v>0.313</c:v>
                </c:pt>
                <c:pt idx="237">
                  <c:v>0.29099999999999998</c:v>
                </c:pt>
                <c:pt idx="238">
                  <c:v>0.27100000000000002</c:v>
                </c:pt>
                <c:pt idx="239">
                  <c:v>0.25</c:v>
                </c:pt>
                <c:pt idx="240">
                  <c:v>0.86699999999999999</c:v>
                </c:pt>
                <c:pt idx="241">
                  <c:v>0.79800000000000004</c:v>
                </c:pt>
                <c:pt idx="242">
                  <c:v>0.82299999999999995</c:v>
                </c:pt>
                <c:pt idx="243">
                  <c:v>0.84</c:v>
                </c:pt>
                <c:pt idx="244">
                  <c:v>0.88500000000000001</c:v>
                </c:pt>
                <c:pt idx="245">
                  <c:v>0.92500000000000004</c:v>
                </c:pt>
                <c:pt idx="246">
                  <c:v>0.96399999999999997</c:v>
                </c:pt>
                <c:pt idx="247">
                  <c:v>1</c:v>
                </c:pt>
                <c:pt idx="248">
                  <c:v>1.05</c:v>
                </c:pt>
                <c:pt idx="249">
                  <c:v>1.0900000000000001</c:v>
                </c:pt>
                <c:pt idx="250">
                  <c:v>1.1299999999999999</c:v>
                </c:pt>
                <c:pt idx="251">
                  <c:v>1.17</c:v>
                </c:pt>
                <c:pt idx="252">
                  <c:v>1.22</c:v>
                </c:pt>
                <c:pt idx="253">
                  <c:v>1.27</c:v>
                </c:pt>
                <c:pt idx="254">
                  <c:v>1.32</c:v>
                </c:pt>
                <c:pt idx="255">
                  <c:v>0.71399999999999997</c:v>
                </c:pt>
                <c:pt idx="256">
                  <c:v>0.81799999999999995</c:v>
                </c:pt>
                <c:pt idx="257">
                  <c:v>0.79900000000000004</c:v>
                </c:pt>
                <c:pt idx="258">
                  <c:v>0.752</c:v>
                </c:pt>
                <c:pt idx="259">
                  <c:v>0.72499999999999998</c:v>
                </c:pt>
                <c:pt idx="260">
                  <c:v>0.7</c:v>
                </c:pt>
                <c:pt idx="261">
                  <c:v>0.67200000000000004</c:v>
                </c:pt>
                <c:pt idx="262">
                  <c:v>0.64700000000000002</c:v>
                </c:pt>
                <c:pt idx="263">
                  <c:v>0.622</c:v>
                </c:pt>
                <c:pt idx="264">
                  <c:v>0.59799999999999998</c:v>
                </c:pt>
                <c:pt idx="265">
                  <c:v>0.57499999999999996</c:v>
                </c:pt>
                <c:pt idx="266">
                  <c:v>0.55200000000000005</c:v>
                </c:pt>
                <c:pt idx="267">
                  <c:v>0.52900000000000003</c:v>
                </c:pt>
                <c:pt idx="268">
                  <c:v>0.50700000000000001</c:v>
                </c:pt>
                <c:pt idx="269">
                  <c:v>0.48499999999999999</c:v>
                </c:pt>
                <c:pt idx="270">
                  <c:v>0.46300000000000002</c:v>
                </c:pt>
                <c:pt idx="271">
                  <c:v>0.441</c:v>
                </c:pt>
                <c:pt idx="272">
                  <c:v>0.41899999999999998</c:v>
                </c:pt>
                <c:pt idx="273">
                  <c:v>0.39800000000000002</c:v>
                </c:pt>
                <c:pt idx="274">
                  <c:v>0.377</c:v>
                </c:pt>
                <c:pt idx="275">
                  <c:v>0.35599999999999998</c:v>
                </c:pt>
                <c:pt idx="276">
                  <c:v>0.33500000000000002</c:v>
                </c:pt>
                <c:pt idx="277">
                  <c:v>0.315</c:v>
                </c:pt>
                <c:pt idx="278">
                  <c:v>0.29299999999999998</c:v>
                </c:pt>
                <c:pt idx="279">
                  <c:v>0.27300000000000002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32704"/>
        <c:axId val="104635008"/>
      </c:scatterChart>
      <c:valAx>
        <c:axId val="10463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04635008"/>
        <c:crosses val="autoZero"/>
        <c:crossBetween val="midCat"/>
      </c:valAx>
      <c:valAx>
        <c:axId val="104635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04632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800" b="1" i="0" baseline="0">
                <a:effectLst/>
              </a:rPr>
              <a:t>Welan</a:t>
            </a:r>
            <a:endParaRPr lang="sl-SI">
              <a:effectLst/>
            </a:endParaRPr>
          </a:p>
        </c:rich>
      </c:tx>
      <c:layout>
        <c:manualLayout>
          <c:xMode val="edge"/>
          <c:yMode val="edge"/>
          <c:x val="0.45427357369802457"/>
          <c:y val="3.36134453781512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Welan!$C$1:$D$1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Welan!$B$4:$B$33</c:f>
              <c:numCache>
                <c:formatCode>General</c:formatCode>
                <c:ptCount val="30"/>
                <c:pt idx="0">
                  <c:v>0.2</c:v>
                </c:pt>
                <c:pt idx="1">
                  <c:v>0.502</c:v>
                </c:pt>
                <c:pt idx="2">
                  <c:v>0.95599999999999996</c:v>
                </c:pt>
                <c:pt idx="3">
                  <c:v>1.64</c:v>
                </c:pt>
                <c:pt idx="4">
                  <c:v>2.67</c:v>
                </c:pt>
                <c:pt idx="5">
                  <c:v>4.22</c:v>
                </c:pt>
                <c:pt idx="6">
                  <c:v>6.56</c:v>
                </c:pt>
                <c:pt idx="7">
                  <c:v>10.1</c:v>
                </c:pt>
                <c:pt idx="8">
                  <c:v>15.4</c:v>
                </c:pt>
                <c:pt idx="9">
                  <c:v>23.4</c:v>
                </c:pt>
                <c:pt idx="10">
                  <c:v>23.6</c:v>
                </c:pt>
                <c:pt idx="11">
                  <c:v>23.8</c:v>
                </c:pt>
                <c:pt idx="12">
                  <c:v>24.1</c:v>
                </c:pt>
                <c:pt idx="13">
                  <c:v>24.5</c:v>
                </c:pt>
                <c:pt idx="14">
                  <c:v>24.9</c:v>
                </c:pt>
                <c:pt idx="15">
                  <c:v>25.5</c:v>
                </c:pt>
                <c:pt idx="16">
                  <c:v>26.1</c:v>
                </c:pt>
                <c:pt idx="17">
                  <c:v>26.9</c:v>
                </c:pt>
                <c:pt idx="18">
                  <c:v>27.8</c:v>
                </c:pt>
                <c:pt idx="19">
                  <c:v>29</c:v>
                </c:pt>
                <c:pt idx="20">
                  <c:v>30.4</c:v>
                </c:pt>
                <c:pt idx="21">
                  <c:v>32.1</c:v>
                </c:pt>
                <c:pt idx="22">
                  <c:v>34.1</c:v>
                </c:pt>
                <c:pt idx="23">
                  <c:v>36.6</c:v>
                </c:pt>
                <c:pt idx="24">
                  <c:v>39.6</c:v>
                </c:pt>
                <c:pt idx="25">
                  <c:v>43.3</c:v>
                </c:pt>
                <c:pt idx="26">
                  <c:v>47.8</c:v>
                </c:pt>
                <c:pt idx="27">
                  <c:v>53.2</c:v>
                </c:pt>
                <c:pt idx="28">
                  <c:v>59.8</c:v>
                </c:pt>
                <c:pt idx="29">
                  <c:v>67.8</c:v>
                </c:pt>
              </c:numCache>
            </c:numRef>
          </c:xVal>
          <c:yVal>
            <c:numRef>
              <c:f>Welan!$C$4:$C$33</c:f>
              <c:numCache>
                <c:formatCode>General</c:formatCode>
                <c:ptCount val="30"/>
                <c:pt idx="0">
                  <c:v>0.629</c:v>
                </c:pt>
                <c:pt idx="1">
                  <c:v>0.57599999999999996</c:v>
                </c:pt>
                <c:pt idx="2">
                  <c:v>0.57299999999999995</c:v>
                </c:pt>
                <c:pt idx="3">
                  <c:v>0.64</c:v>
                </c:pt>
                <c:pt idx="4">
                  <c:v>0.70299999999999996</c:v>
                </c:pt>
                <c:pt idx="5">
                  <c:v>0.76700000000000002</c:v>
                </c:pt>
                <c:pt idx="6">
                  <c:v>0.83599999999999997</c:v>
                </c:pt>
                <c:pt idx="7">
                  <c:v>0.91</c:v>
                </c:pt>
                <c:pt idx="8">
                  <c:v>0.99</c:v>
                </c:pt>
                <c:pt idx="9">
                  <c:v>1.08</c:v>
                </c:pt>
                <c:pt idx="10">
                  <c:v>0.46300000000000002</c:v>
                </c:pt>
                <c:pt idx="11">
                  <c:v>0.56100000000000005</c:v>
                </c:pt>
                <c:pt idx="12">
                  <c:v>0.53100000000000003</c:v>
                </c:pt>
                <c:pt idx="13">
                  <c:v>0.49099999999999999</c:v>
                </c:pt>
                <c:pt idx="14">
                  <c:v>0.46700000000000003</c:v>
                </c:pt>
                <c:pt idx="15">
                  <c:v>0.433</c:v>
                </c:pt>
                <c:pt idx="16">
                  <c:v>0.40300000000000002</c:v>
                </c:pt>
                <c:pt idx="17">
                  <c:v>0.374</c:v>
                </c:pt>
                <c:pt idx="18">
                  <c:v>0.34499999999999997</c:v>
                </c:pt>
                <c:pt idx="19">
                  <c:v>0.318</c:v>
                </c:pt>
                <c:pt idx="20">
                  <c:v>0.29099999999999998</c:v>
                </c:pt>
                <c:pt idx="21">
                  <c:v>0.26600000000000001</c:v>
                </c:pt>
                <c:pt idx="22">
                  <c:v>0.24099999999999999</c:v>
                </c:pt>
                <c:pt idx="23">
                  <c:v>0.216</c:v>
                </c:pt>
                <c:pt idx="24">
                  <c:v>0.193</c:v>
                </c:pt>
                <c:pt idx="25">
                  <c:v>0.17</c:v>
                </c:pt>
                <c:pt idx="26">
                  <c:v>0.14799999999999999</c:v>
                </c:pt>
                <c:pt idx="27">
                  <c:v>0.126</c:v>
                </c:pt>
                <c:pt idx="28">
                  <c:v>0.106</c:v>
                </c:pt>
                <c:pt idx="29">
                  <c:v>8.5800000000000001E-2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968"/>
        <c:axId val="104744064"/>
      </c:scatterChart>
      <c:valAx>
        <c:axId val="10465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04744064"/>
        <c:crosses val="autoZero"/>
        <c:crossBetween val="midCat"/>
      </c:valAx>
      <c:valAx>
        <c:axId val="1047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0465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800" b="1" i="0" baseline="0">
                <a:effectLst/>
              </a:rPr>
              <a:t>Welan podaljšani</a:t>
            </a:r>
            <a:endParaRPr lang="sl-SI">
              <a:effectLst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Welan!$C$1:$D$1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Welan!$B$214:$B$253</c:f>
              <c:numCache>
                <c:formatCode>General</c:formatCode>
                <c:ptCount val="40"/>
                <c:pt idx="0">
                  <c:v>0.2</c:v>
                </c:pt>
                <c:pt idx="1">
                  <c:v>0.46100000000000002</c:v>
                </c:pt>
                <c:pt idx="2">
                  <c:v>0.8</c:v>
                </c:pt>
                <c:pt idx="3">
                  <c:v>1.24</c:v>
                </c:pt>
                <c:pt idx="4">
                  <c:v>1.81</c:v>
                </c:pt>
                <c:pt idx="5">
                  <c:v>2.56</c:v>
                </c:pt>
                <c:pt idx="6">
                  <c:v>3.53</c:v>
                </c:pt>
                <c:pt idx="7">
                  <c:v>4.8</c:v>
                </c:pt>
                <c:pt idx="8">
                  <c:v>6.44</c:v>
                </c:pt>
                <c:pt idx="9">
                  <c:v>8.59</c:v>
                </c:pt>
                <c:pt idx="10">
                  <c:v>11.4</c:v>
                </c:pt>
                <c:pt idx="11">
                  <c:v>15</c:v>
                </c:pt>
                <c:pt idx="12">
                  <c:v>19.7</c:v>
                </c:pt>
                <c:pt idx="13">
                  <c:v>25.9</c:v>
                </c:pt>
                <c:pt idx="14">
                  <c:v>33.9</c:v>
                </c:pt>
                <c:pt idx="15">
                  <c:v>34.1</c:v>
                </c:pt>
                <c:pt idx="16">
                  <c:v>34.299999999999997</c:v>
                </c:pt>
                <c:pt idx="17">
                  <c:v>34.6</c:v>
                </c:pt>
                <c:pt idx="18">
                  <c:v>34.9</c:v>
                </c:pt>
                <c:pt idx="19">
                  <c:v>35.299999999999997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36.799999999999997</c:v>
                </c:pt>
                <c:pt idx="23">
                  <c:v>37.5</c:v>
                </c:pt>
                <c:pt idx="24">
                  <c:v>38.299999999999997</c:v>
                </c:pt>
                <c:pt idx="25">
                  <c:v>39.200000000000003</c:v>
                </c:pt>
                <c:pt idx="26">
                  <c:v>40.299999999999997</c:v>
                </c:pt>
                <c:pt idx="27">
                  <c:v>41.6</c:v>
                </c:pt>
                <c:pt idx="28">
                  <c:v>43</c:v>
                </c:pt>
                <c:pt idx="29">
                  <c:v>44.7</c:v>
                </c:pt>
                <c:pt idx="30">
                  <c:v>46.8</c:v>
                </c:pt>
                <c:pt idx="31">
                  <c:v>49.1</c:v>
                </c:pt>
                <c:pt idx="32">
                  <c:v>51.8</c:v>
                </c:pt>
                <c:pt idx="33">
                  <c:v>55</c:v>
                </c:pt>
                <c:pt idx="34">
                  <c:v>58.7</c:v>
                </c:pt>
                <c:pt idx="35">
                  <c:v>63</c:v>
                </c:pt>
                <c:pt idx="36">
                  <c:v>68.099999999999994</c:v>
                </c:pt>
                <c:pt idx="37">
                  <c:v>74</c:v>
                </c:pt>
                <c:pt idx="38">
                  <c:v>80.8</c:v>
                </c:pt>
                <c:pt idx="39">
                  <c:v>88.8</c:v>
                </c:pt>
              </c:numCache>
            </c:numRef>
          </c:xVal>
          <c:yVal>
            <c:numRef>
              <c:f>Welan!$C$214:$C$253</c:f>
              <c:numCache>
                <c:formatCode>General</c:formatCode>
                <c:ptCount val="40"/>
                <c:pt idx="0">
                  <c:v>0.621</c:v>
                </c:pt>
                <c:pt idx="1">
                  <c:v>0.55100000000000005</c:v>
                </c:pt>
                <c:pt idx="2">
                  <c:v>0.57899999999999996</c:v>
                </c:pt>
                <c:pt idx="3">
                  <c:v>0.59599999999999997</c:v>
                </c:pt>
                <c:pt idx="4">
                  <c:v>0.64100000000000001</c:v>
                </c:pt>
                <c:pt idx="5">
                  <c:v>0.68200000000000005</c:v>
                </c:pt>
                <c:pt idx="6">
                  <c:v>0.72399999999999998</c:v>
                </c:pt>
                <c:pt idx="7">
                  <c:v>0.76600000000000001</c:v>
                </c:pt>
                <c:pt idx="8">
                  <c:v>0.80900000000000005</c:v>
                </c:pt>
                <c:pt idx="9">
                  <c:v>0.85399999999999998</c:v>
                </c:pt>
                <c:pt idx="10">
                  <c:v>0.90100000000000002</c:v>
                </c:pt>
                <c:pt idx="11">
                  <c:v>0.95</c:v>
                </c:pt>
                <c:pt idx="12">
                  <c:v>1</c:v>
                </c:pt>
                <c:pt idx="13">
                  <c:v>1.06</c:v>
                </c:pt>
                <c:pt idx="14">
                  <c:v>1.1100000000000001</c:v>
                </c:pt>
                <c:pt idx="15">
                  <c:v>0.50600000000000001</c:v>
                </c:pt>
                <c:pt idx="16">
                  <c:v>0.60799999999999998</c:v>
                </c:pt>
                <c:pt idx="17">
                  <c:v>0.59299999999999997</c:v>
                </c:pt>
                <c:pt idx="18">
                  <c:v>0.54600000000000004</c:v>
                </c:pt>
                <c:pt idx="19">
                  <c:v>0.51700000000000002</c:v>
                </c:pt>
                <c:pt idx="20">
                  <c:v>0.49199999999999999</c:v>
                </c:pt>
                <c:pt idx="21">
                  <c:v>0.46500000000000002</c:v>
                </c:pt>
                <c:pt idx="22">
                  <c:v>0.439</c:v>
                </c:pt>
                <c:pt idx="23">
                  <c:v>0.41499999999999998</c:v>
                </c:pt>
                <c:pt idx="24">
                  <c:v>0.39100000000000001</c:v>
                </c:pt>
                <c:pt idx="25">
                  <c:v>0.36799999999999999</c:v>
                </c:pt>
                <c:pt idx="26">
                  <c:v>0.34599999999999997</c:v>
                </c:pt>
                <c:pt idx="27">
                  <c:v>0.32300000000000001</c:v>
                </c:pt>
                <c:pt idx="28">
                  <c:v>0.30099999999999999</c:v>
                </c:pt>
                <c:pt idx="29">
                  <c:v>0.27900000000000003</c:v>
                </c:pt>
                <c:pt idx="30">
                  <c:v>0.25800000000000001</c:v>
                </c:pt>
                <c:pt idx="31">
                  <c:v>0.23699999999999999</c:v>
                </c:pt>
                <c:pt idx="32">
                  <c:v>0.217</c:v>
                </c:pt>
                <c:pt idx="33">
                  <c:v>0.19600000000000001</c:v>
                </c:pt>
                <c:pt idx="34">
                  <c:v>0.17599999999999999</c:v>
                </c:pt>
                <c:pt idx="35">
                  <c:v>0.157</c:v>
                </c:pt>
                <c:pt idx="36">
                  <c:v>0.13900000000000001</c:v>
                </c:pt>
                <c:pt idx="37">
                  <c:v>0.12</c:v>
                </c:pt>
                <c:pt idx="38">
                  <c:v>0.10199999999999999</c:v>
                </c:pt>
                <c:pt idx="39">
                  <c:v>8.4699999999999998E-2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0544"/>
        <c:axId val="104782848"/>
      </c:scatterChart>
      <c:valAx>
        <c:axId val="1047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04782848"/>
        <c:crosses val="autoZero"/>
        <c:crossBetween val="midCat"/>
      </c:valAx>
      <c:valAx>
        <c:axId val="10478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04780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Welan!$J$5:$J$11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Welan!$M$5:$M$11</c:f>
              <c:numCache>
                <c:formatCode>0.00000</c:formatCode>
                <c:ptCount val="7"/>
                <c:pt idx="0">
                  <c:v>1.08</c:v>
                </c:pt>
                <c:pt idx="1">
                  <c:v>1.0541999999999998</c:v>
                </c:pt>
                <c:pt idx="2">
                  <c:v>1.048</c:v>
                </c:pt>
                <c:pt idx="3">
                  <c:v>1.0429999999999999</c:v>
                </c:pt>
                <c:pt idx="4">
                  <c:v>1.044</c:v>
                </c:pt>
                <c:pt idx="5">
                  <c:v>1.0389999999999999</c:v>
                </c:pt>
                <c:pt idx="6">
                  <c:v>1.036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64384"/>
        <c:axId val="104883328"/>
      </c:scatterChart>
      <c:valAx>
        <c:axId val="10486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04883328"/>
        <c:crosses val="autoZero"/>
        <c:crossBetween val="midCat"/>
      </c:valAx>
      <c:valAx>
        <c:axId val="10488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048643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Welan</a:t>
            </a:r>
            <a:r>
              <a:rPr lang="sl-SI" baseline="0"/>
              <a:t> 2x podaljšani</a:t>
            </a:r>
            <a:endParaRPr lang="sl-SI"/>
          </a:p>
        </c:rich>
      </c:tx>
      <c:layout>
        <c:manualLayout>
          <c:xMode val="edge"/>
          <c:yMode val="edge"/>
          <c:x val="0.44735430979494095"/>
          <c:y val="2.26087760156740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Welan!$C$1:$D$1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Welan!$B$496:$B$843</c:f>
              <c:numCache>
                <c:formatCode>General</c:formatCode>
                <c:ptCount val="348"/>
                <c:pt idx="0">
                  <c:v>0.73799999999999999</c:v>
                </c:pt>
                <c:pt idx="1">
                  <c:v>1.1000000000000001</c:v>
                </c:pt>
                <c:pt idx="2">
                  <c:v>1.53</c:v>
                </c:pt>
                <c:pt idx="3">
                  <c:v>2.06</c:v>
                </c:pt>
                <c:pt idx="4">
                  <c:v>2.7</c:v>
                </c:pt>
                <c:pt idx="5">
                  <c:v>3.48</c:v>
                </c:pt>
                <c:pt idx="6">
                  <c:v>4.42</c:v>
                </c:pt>
                <c:pt idx="7">
                  <c:v>5.57</c:v>
                </c:pt>
                <c:pt idx="8">
                  <c:v>6.97</c:v>
                </c:pt>
                <c:pt idx="9">
                  <c:v>8.66</c:v>
                </c:pt>
                <c:pt idx="10">
                  <c:v>10.7</c:v>
                </c:pt>
                <c:pt idx="11">
                  <c:v>13.2</c:v>
                </c:pt>
                <c:pt idx="12">
                  <c:v>16.2</c:v>
                </c:pt>
                <c:pt idx="13">
                  <c:v>19.899999999999999</c:v>
                </c:pt>
                <c:pt idx="14">
                  <c:v>24.4</c:v>
                </c:pt>
                <c:pt idx="15">
                  <c:v>29.8</c:v>
                </c:pt>
                <c:pt idx="16">
                  <c:v>36.4</c:v>
                </c:pt>
                <c:pt idx="17">
                  <c:v>44.4</c:v>
                </c:pt>
                <c:pt idx="18">
                  <c:v>44.6</c:v>
                </c:pt>
                <c:pt idx="19">
                  <c:v>44.8</c:v>
                </c:pt>
                <c:pt idx="20">
                  <c:v>45.1</c:v>
                </c:pt>
                <c:pt idx="21">
                  <c:v>45.4</c:v>
                </c:pt>
                <c:pt idx="22">
                  <c:v>45.7</c:v>
                </c:pt>
                <c:pt idx="23">
                  <c:v>46.1</c:v>
                </c:pt>
                <c:pt idx="24">
                  <c:v>46.5</c:v>
                </c:pt>
                <c:pt idx="25">
                  <c:v>47</c:v>
                </c:pt>
                <c:pt idx="26">
                  <c:v>47.6</c:v>
                </c:pt>
                <c:pt idx="27">
                  <c:v>48.2</c:v>
                </c:pt>
                <c:pt idx="28">
                  <c:v>48.9</c:v>
                </c:pt>
                <c:pt idx="29">
                  <c:v>49.7</c:v>
                </c:pt>
                <c:pt idx="30">
                  <c:v>50.6</c:v>
                </c:pt>
                <c:pt idx="31">
                  <c:v>51.7</c:v>
                </c:pt>
                <c:pt idx="32">
                  <c:v>52.9</c:v>
                </c:pt>
                <c:pt idx="33">
                  <c:v>54.2</c:v>
                </c:pt>
                <c:pt idx="34">
                  <c:v>55.7</c:v>
                </c:pt>
                <c:pt idx="35">
                  <c:v>57.5</c:v>
                </c:pt>
                <c:pt idx="36">
                  <c:v>59.5</c:v>
                </c:pt>
                <c:pt idx="37">
                  <c:v>61.7</c:v>
                </c:pt>
                <c:pt idx="38">
                  <c:v>64.2</c:v>
                </c:pt>
                <c:pt idx="39">
                  <c:v>67.099999999999994</c:v>
                </c:pt>
                <c:pt idx="40">
                  <c:v>70.400000000000006</c:v>
                </c:pt>
                <c:pt idx="41">
                  <c:v>74.2</c:v>
                </c:pt>
                <c:pt idx="42">
                  <c:v>78.400000000000006</c:v>
                </c:pt>
                <c:pt idx="43">
                  <c:v>83.2</c:v>
                </c:pt>
                <c:pt idx="44">
                  <c:v>88.7</c:v>
                </c:pt>
                <c:pt idx="45">
                  <c:v>94.9</c:v>
                </c:pt>
                <c:pt idx="46">
                  <c:v>102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111</c:v>
                </c:pt>
                <c:pt idx="51">
                  <c:v>111</c:v>
                </c:pt>
                <c:pt idx="52">
                  <c:v>111</c:v>
                </c:pt>
                <c:pt idx="53">
                  <c:v>112</c:v>
                </c:pt>
                <c:pt idx="54">
                  <c:v>113</c:v>
                </c:pt>
                <c:pt idx="55">
                  <c:v>113</c:v>
                </c:pt>
                <c:pt idx="56">
                  <c:v>114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126</c:v>
                </c:pt>
                <c:pt idx="63">
                  <c:v>130</c:v>
                </c:pt>
                <c:pt idx="64">
                  <c:v>134</c:v>
                </c:pt>
                <c:pt idx="65">
                  <c:v>140</c:v>
                </c:pt>
                <c:pt idx="66">
                  <c:v>146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155</c:v>
                </c:pt>
                <c:pt idx="72">
                  <c:v>156</c:v>
                </c:pt>
                <c:pt idx="73">
                  <c:v>156</c:v>
                </c:pt>
                <c:pt idx="74">
                  <c:v>156</c:v>
                </c:pt>
                <c:pt idx="75">
                  <c:v>157</c:v>
                </c:pt>
                <c:pt idx="76">
                  <c:v>157</c:v>
                </c:pt>
                <c:pt idx="77">
                  <c:v>158</c:v>
                </c:pt>
                <c:pt idx="78">
                  <c:v>159</c:v>
                </c:pt>
                <c:pt idx="79">
                  <c:v>160</c:v>
                </c:pt>
                <c:pt idx="80">
                  <c:v>161</c:v>
                </c:pt>
                <c:pt idx="81">
                  <c:v>162</c:v>
                </c:pt>
                <c:pt idx="82">
                  <c:v>163</c:v>
                </c:pt>
                <c:pt idx="83">
                  <c:v>164</c:v>
                </c:pt>
                <c:pt idx="84">
                  <c:v>166</c:v>
                </c:pt>
                <c:pt idx="85">
                  <c:v>167</c:v>
                </c:pt>
                <c:pt idx="86">
                  <c:v>169</c:v>
                </c:pt>
                <c:pt idx="87">
                  <c:v>172</c:v>
                </c:pt>
                <c:pt idx="88">
                  <c:v>174</c:v>
                </c:pt>
                <c:pt idx="89">
                  <c:v>177</c:v>
                </c:pt>
                <c:pt idx="90">
                  <c:v>180</c:v>
                </c:pt>
                <c:pt idx="91">
                  <c:v>184</c:v>
                </c:pt>
                <c:pt idx="92">
                  <c:v>188</c:v>
                </c:pt>
                <c:pt idx="93">
                  <c:v>193</c:v>
                </c:pt>
                <c:pt idx="94">
                  <c:v>199</c:v>
                </c:pt>
                <c:pt idx="95">
                  <c:v>205</c:v>
                </c:pt>
                <c:pt idx="96">
                  <c:v>212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221</c:v>
                </c:pt>
                <c:pt idx="101">
                  <c:v>221</c:v>
                </c:pt>
                <c:pt idx="102">
                  <c:v>221</c:v>
                </c:pt>
                <c:pt idx="103">
                  <c:v>222</c:v>
                </c:pt>
                <c:pt idx="104">
                  <c:v>223</c:v>
                </c:pt>
                <c:pt idx="105">
                  <c:v>223</c:v>
                </c:pt>
                <c:pt idx="106">
                  <c:v>224</c:v>
                </c:pt>
                <c:pt idx="107">
                  <c:v>225</c:v>
                </c:pt>
                <c:pt idx="108">
                  <c:v>227</c:v>
                </c:pt>
                <c:pt idx="109">
                  <c:v>228</c:v>
                </c:pt>
                <c:pt idx="110">
                  <c:v>231</c:v>
                </c:pt>
                <c:pt idx="111">
                  <c:v>233</c:v>
                </c:pt>
                <c:pt idx="112">
                  <c:v>236</c:v>
                </c:pt>
                <c:pt idx="113">
                  <c:v>240</c:v>
                </c:pt>
                <c:pt idx="114">
                  <c:v>244</c:v>
                </c:pt>
                <c:pt idx="115">
                  <c:v>250</c:v>
                </c:pt>
                <c:pt idx="116">
                  <c:v>256</c:v>
                </c:pt>
                <c:pt idx="117">
                  <c:v>264</c:v>
                </c:pt>
                <c:pt idx="118">
                  <c:v>264</c:v>
                </c:pt>
                <c:pt idx="119">
                  <c:v>265</c:v>
                </c:pt>
                <c:pt idx="120">
                  <c:v>265</c:v>
                </c:pt>
                <c:pt idx="121">
                  <c:v>265</c:v>
                </c:pt>
                <c:pt idx="122">
                  <c:v>266</c:v>
                </c:pt>
                <c:pt idx="123">
                  <c:v>266</c:v>
                </c:pt>
                <c:pt idx="124">
                  <c:v>266</c:v>
                </c:pt>
                <c:pt idx="125">
                  <c:v>267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270</c:v>
                </c:pt>
                <c:pt idx="131">
                  <c:v>271</c:v>
                </c:pt>
                <c:pt idx="132">
                  <c:v>273</c:v>
                </c:pt>
                <c:pt idx="133">
                  <c:v>274</c:v>
                </c:pt>
                <c:pt idx="134">
                  <c:v>276</c:v>
                </c:pt>
                <c:pt idx="135">
                  <c:v>277</c:v>
                </c:pt>
                <c:pt idx="136">
                  <c:v>279</c:v>
                </c:pt>
                <c:pt idx="137">
                  <c:v>282</c:v>
                </c:pt>
                <c:pt idx="138">
                  <c:v>284</c:v>
                </c:pt>
                <c:pt idx="139">
                  <c:v>287</c:v>
                </c:pt>
                <c:pt idx="140">
                  <c:v>290</c:v>
                </c:pt>
                <c:pt idx="141">
                  <c:v>294</c:v>
                </c:pt>
                <c:pt idx="142">
                  <c:v>298</c:v>
                </c:pt>
                <c:pt idx="143">
                  <c:v>303</c:v>
                </c:pt>
                <c:pt idx="144">
                  <c:v>308</c:v>
                </c:pt>
                <c:pt idx="145">
                  <c:v>315</c:v>
                </c:pt>
                <c:pt idx="146">
                  <c:v>322</c:v>
                </c:pt>
                <c:pt idx="147">
                  <c:v>330</c:v>
                </c:pt>
                <c:pt idx="148">
                  <c:v>330</c:v>
                </c:pt>
                <c:pt idx="149">
                  <c:v>330</c:v>
                </c:pt>
                <c:pt idx="150">
                  <c:v>330</c:v>
                </c:pt>
                <c:pt idx="151">
                  <c:v>331</c:v>
                </c:pt>
                <c:pt idx="152">
                  <c:v>331</c:v>
                </c:pt>
                <c:pt idx="153">
                  <c:v>332</c:v>
                </c:pt>
                <c:pt idx="154">
                  <c:v>332</c:v>
                </c:pt>
                <c:pt idx="155">
                  <c:v>333</c:v>
                </c:pt>
                <c:pt idx="156">
                  <c:v>334</c:v>
                </c:pt>
                <c:pt idx="157">
                  <c:v>335</c:v>
                </c:pt>
                <c:pt idx="158">
                  <c:v>337</c:v>
                </c:pt>
                <c:pt idx="159">
                  <c:v>338</c:v>
                </c:pt>
                <c:pt idx="160">
                  <c:v>340</c:v>
                </c:pt>
                <c:pt idx="161">
                  <c:v>343</c:v>
                </c:pt>
                <c:pt idx="162">
                  <c:v>346</c:v>
                </c:pt>
                <c:pt idx="163">
                  <c:v>350</c:v>
                </c:pt>
                <c:pt idx="164">
                  <c:v>354</c:v>
                </c:pt>
                <c:pt idx="165">
                  <c:v>360</c:v>
                </c:pt>
                <c:pt idx="166">
                  <c:v>366</c:v>
                </c:pt>
                <c:pt idx="167">
                  <c:v>374</c:v>
                </c:pt>
                <c:pt idx="168">
                  <c:v>374</c:v>
                </c:pt>
                <c:pt idx="169">
                  <c:v>375</c:v>
                </c:pt>
                <c:pt idx="170">
                  <c:v>375</c:v>
                </c:pt>
                <c:pt idx="171">
                  <c:v>375</c:v>
                </c:pt>
                <c:pt idx="172">
                  <c:v>375</c:v>
                </c:pt>
                <c:pt idx="173">
                  <c:v>376</c:v>
                </c:pt>
                <c:pt idx="174">
                  <c:v>376</c:v>
                </c:pt>
                <c:pt idx="175">
                  <c:v>377</c:v>
                </c:pt>
                <c:pt idx="176">
                  <c:v>377</c:v>
                </c:pt>
                <c:pt idx="177">
                  <c:v>378</c:v>
                </c:pt>
                <c:pt idx="178">
                  <c:v>379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383</c:v>
                </c:pt>
                <c:pt idx="183">
                  <c:v>384</c:v>
                </c:pt>
                <c:pt idx="184">
                  <c:v>385</c:v>
                </c:pt>
                <c:pt idx="185">
                  <c:v>387</c:v>
                </c:pt>
                <c:pt idx="186">
                  <c:v>389</c:v>
                </c:pt>
                <c:pt idx="187">
                  <c:v>391</c:v>
                </c:pt>
                <c:pt idx="188">
                  <c:v>394</c:v>
                </c:pt>
                <c:pt idx="189">
                  <c:v>397</c:v>
                </c:pt>
                <c:pt idx="190">
                  <c:v>400</c:v>
                </c:pt>
                <c:pt idx="191">
                  <c:v>404</c:v>
                </c:pt>
                <c:pt idx="192">
                  <c:v>408</c:v>
                </c:pt>
                <c:pt idx="193">
                  <c:v>413</c:v>
                </c:pt>
                <c:pt idx="194">
                  <c:v>418</c:v>
                </c:pt>
                <c:pt idx="195">
                  <c:v>425</c:v>
                </c:pt>
                <c:pt idx="196">
                  <c:v>432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440</c:v>
                </c:pt>
                <c:pt idx="201">
                  <c:v>441</c:v>
                </c:pt>
                <c:pt idx="202">
                  <c:v>441</c:v>
                </c:pt>
                <c:pt idx="203">
                  <c:v>442</c:v>
                </c:pt>
                <c:pt idx="204">
                  <c:v>442</c:v>
                </c:pt>
                <c:pt idx="205">
                  <c:v>443</c:v>
                </c:pt>
                <c:pt idx="206">
                  <c:v>444</c:v>
                </c:pt>
                <c:pt idx="207">
                  <c:v>445</c:v>
                </c:pt>
                <c:pt idx="208">
                  <c:v>447</c:v>
                </c:pt>
                <c:pt idx="209">
                  <c:v>448</c:v>
                </c:pt>
                <c:pt idx="210">
                  <c:v>450</c:v>
                </c:pt>
                <c:pt idx="211">
                  <c:v>453</c:v>
                </c:pt>
                <c:pt idx="212">
                  <c:v>456</c:v>
                </c:pt>
                <c:pt idx="213">
                  <c:v>460</c:v>
                </c:pt>
                <c:pt idx="214">
                  <c:v>464</c:v>
                </c:pt>
                <c:pt idx="215">
                  <c:v>469</c:v>
                </c:pt>
                <c:pt idx="216">
                  <c:v>476</c:v>
                </c:pt>
                <c:pt idx="217">
                  <c:v>484</c:v>
                </c:pt>
                <c:pt idx="218">
                  <c:v>484</c:v>
                </c:pt>
                <c:pt idx="219">
                  <c:v>484</c:v>
                </c:pt>
                <c:pt idx="220">
                  <c:v>485</c:v>
                </c:pt>
                <c:pt idx="221">
                  <c:v>485</c:v>
                </c:pt>
                <c:pt idx="222">
                  <c:v>485</c:v>
                </c:pt>
                <c:pt idx="223">
                  <c:v>486</c:v>
                </c:pt>
                <c:pt idx="224">
                  <c:v>486</c:v>
                </c:pt>
                <c:pt idx="225">
                  <c:v>487</c:v>
                </c:pt>
                <c:pt idx="226">
                  <c:v>487</c:v>
                </c:pt>
                <c:pt idx="227">
                  <c:v>488</c:v>
                </c:pt>
                <c:pt idx="228">
                  <c:v>489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492</c:v>
                </c:pt>
                <c:pt idx="233">
                  <c:v>494</c:v>
                </c:pt>
                <c:pt idx="234">
                  <c:v>495</c:v>
                </c:pt>
                <c:pt idx="235">
                  <c:v>497</c:v>
                </c:pt>
                <c:pt idx="236">
                  <c:v>499</c:v>
                </c:pt>
                <c:pt idx="237">
                  <c:v>501</c:v>
                </c:pt>
                <c:pt idx="238">
                  <c:v>504</c:v>
                </c:pt>
                <c:pt idx="239">
                  <c:v>507</c:v>
                </c:pt>
                <c:pt idx="240">
                  <c:v>510</c:v>
                </c:pt>
                <c:pt idx="241">
                  <c:v>514</c:v>
                </c:pt>
                <c:pt idx="242">
                  <c:v>518</c:v>
                </c:pt>
                <c:pt idx="243">
                  <c:v>523</c:v>
                </c:pt>
                <c:pt idx="244">
                  <c:v>528</c:v>
                </c:pt>
                <c:pt idx="245">
                  <c:v>534</c:v>
                </c:pt>
                <c:pt idx="246">
                  <c:v>542</c:v>
                </c:pt>
                <c:pt idx="247">
                  <c:v>550</c:v>
                </c:pt>
                <c:pt idx="248">
                  <c:v>550</c:v>
                </c:pt>
                <c:pt idx="249">
                  <c:v>550</c:v>
                </c:pt>
                <c:pt idx="250">
                  <c:v>550</c:v>
                </c:pt>
                <c:pt idx="251">
                  <c:v>551</c:v>
                </c:pt>
                <c:pt idx="252">
                  <c:v>551</c:v>
                </c:pt>
                <c:pt idx="253">
                  <c:v>552</c:v>
                </c:pt>
                <c:pt idx="254">
                  <c:v>552</c:v>
                </c:pt>
                <c:pt idx="255">
                  <c:v>553</c:v>
                </c:pt>
                <c:pt idx="256">
                  <c:v>554</c:v>
                </c:pt>
                <c:pt idx="257">
                  <c:v>555</c:v>
                </c:pt>
                <c:pt idx="258">
                  <c:v>556</c:v>
                </c:pt>
                <c:pt idx="259">
                  <c:v>558</c:v>
                </c:pt>
                <c:pt idx="260">
                  <c:v>560</c:v>
                </c:pt>
                <c:pt idx="261">
                  <c:v>563</c:v>
                </c:pt>
                <c:pt idx="262">
                  <c:v>566</c:v>
                </c:pt>
                <c:pt idx="263">
                  <c:v>569</c:v>
                </c:pt>
                <c:pt idx="264">
                  <c:v>574</c:v>
                </c:pt>
                <c:pt idx="265">
                  <c:v>579</c:v>
                </c:pt>
                <c:pt idx="266">
                  <c:v>586</c:v>
                </c:pt>
                <c:pt idx="267">
                  <c:v>594</c:v>
                </c:pt>
                <c:pt idx="268">
                  <c:v>594</c:v>
                </c:pt>
                <c:pt idx="269">
                  <c:v>594</c:v>
                </c:pt>
                <c:pt idx="270">
                  <c:v>595</c:v>
                </c:pt>
                <c:pt idx="271">
                  <c:v>595</c:v>
                </c:pt>
                <c:pt idx="272">
                  <c:v>595</c:v>
                </c:pt>
                <c:pt idx="273">
                  <c:v>596</c:v>
                </c:pt>
                <c:pt idx="274">
                  <c:v>596</c:v>
                </c:pt>
                <c:pt idx="275">
                  <c:v>597</c:v>
                </c:pt>
                <c:pt idx="276">
                  <c:v>597</c:v>
                </c:pt>
                <c:pt idx="277">
                  <c:v>598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604</c:v>
                </c:pt>
                <c:pt idx="284">
                  <c:v>605</c:v>
                </c:pt>
                <c:pt idx="285">
                  <c:v>607</c:v>
                </c:pt>
                <c:pt idx="286">
                  <c:v>609</c:v>
                </c:pt>
                <c:pt idx="287">
                  <c:v>611</c:v>
                </c:pt>
                <c:pt idx="288">
                  <c:v>614</c:v>
                </c:pt>
                <c:pt idx="289">
                  <c:v>617</c:v>
                </c:pt>
                <c:pt idx="290">
                  <c:v>620</c:v>
                </c:pt>
                <c:pt idx="291">
                  <c:v>624</c:v>
                </c:pt>
                <c:pt idx="292">
                  <c:v>628</c:v>
                </c:pt>
                <c:pt idx="293">
                  <c:v>633</c:v>
                </c:pt>
                <c:pt idx="294">
                  <c:v>638</c:v>
                </c:pt>
                <c:pt idx="295">
                  <c:v>644</c:v>
                </c:pt>
                <c:pt idx="296">
                  <c:v>651</c:v>
                </c:pt>
                <c:pt idx="297">
                  <c:v>659</c:v>
                </c:pt>
                <c:pt idx="298">
                  <c:v>660</c:v>
                </c:pt>
                <c:pt idx="299">
                  <c:v>660</c:v>
                </c:pt>
                <c:pt idx="300">
                  <c:v>660</c:v>
                </c:pt>
                <c:pt idx="301">
                  <c:v>661</c:v>
                </c:pt>
                <c:pt idx="302">
                  <c:v>661</c:v>
                </c:pt>
                <c:pt idx="303">
                  <c:v>661</c:v>
                </c:pt>
                <c:pt idx="304">
                  <c:v>662</c:v>
                </c:pt>
                <c:pt idx="305">
                  <c:v>663</c:v>
                </c:pt>
                <c:pt idx="306">
                  <c:v>664</c:v>
                </c:pt>
                <c:pt idx="307">
                  <c:v>665</c:v>
                </c:pt>
                <c:pt idx="308">
                  <c:v>666</c:v>
                </c:pt>
                <c:pt idx="309">
                  <c:v>668</c:v>
                </c:pt>
                <c:pt idx="310">
                  <c:v>670</c:v>
                </c:pt>
                <c:pt idx="311">
                  <c:v>673</c:v>
                </c:pt>
                <c:pt idx="312">
                  <c:v>676</c:v>
                </c:pt>
                <c:pt idx="313">
                  <c:v>679</c:v>
                </c:pt>
                <c:pt idx="314">
                  <c:v>684</c:v>
                </c:pt>
                <c:pt idx="315">
                  <c:v>689</c:v>
                </c:pt>
                <c:pt idx="316">
                  <c:v>696</c:v>
                </c:pt>
                <c:pt idx="317">
                  <c:v>704</c:v>
                </c:pt>
                <c:pt idx="318">
                  <c:v>704</c:v>
                </c:pt>
                <c:pt idx="319">
                  <c:v>704</c:v>
                </c:pt>
                <c:pt idx="320">
                  <c:v>705</c:v>
                </c:pt>
                <c:pt idx="321">
                  <c:v>705</c:v>
                </c:pt>
                <c:pt idx="322">
                  <c:v>705</c:v>
                </c:pt>
                <c:pt idx="323">
                  <c:v>706</c:v>
                </c:pt>
                <c:pt idx="324">
                  <c:v>706</c:v>
                </c:pt>
                <c:pt idx="325">
                  <c:v>706</c:v>
                </c:pt>
                <c:pt idx="326">
                  <c:v>707</c:v>
                </c:pt>
                <c:pt idx="327">
                  <c:v>708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714</c:v>
                </c:pt>
                <c:pt idx="334">
                  <c:v>715</c:v>
                </c:pt>
                <c:pt idx="335">
                  <c:v>717</c:v>
                </c:pt>
                <c:pt idx="336">
                  <c:v>719</c:v>
                </c:pt>
                <c:pt idx="337">
                  <c:v>721</c:v>
                </c:pt>
                <c:pt idx="338">
                  <c:v>724</c:v>
                </c:pt>
                <c:pt idx="339">
                  <c:v>727</c:v>
                </c:pt>
                <c:pt idx="340">
                  <c:v>730</c:v>
                </c:pt>
                <c:pt idx="341">
                  <c:v>734</c:v>
                </c:pt>
                <c:pt idx="342">
                  <c:v>738</c:v>
                </c:pt>
                <c:pt idx="343">
                  <c:v>743</c:v>
                </c:pt>
                <c:pt idx="344">
                  <c:v>748</c:v>
                </c:pt>
                <c:pt idx="345">
                  <c:v>754</c:v>
                </c:pt>
                <c:pt idx="346">
                  <c:v>761</c:v>
                </c:pt>
                <c:pt idx="347">
                  <c:v>769</c:v>
                </c:pt>
              </c:numCache>
            </c:numRef>
          </c:xVal>
          <c:yVal>
            <c:numRef>
              <c:f>Welan!$C$494:$C$843</c:f>
              <c:numCache>
                <c:formatCode>General</c:formatCode>
                <c:ptCount val="350"/>
                <c:pt idx="0">
                  <c:v>0.60099999999999998</c:v>
                </c:pt>
                <c:pt idx="1">
                  <c:v>0.52100000000000002</c:v>
                </c:pt>
                <c:pt idx="2">
                  <c:v>0.54500000000000004</c:v>
                </c:pt>
                <c:pt idx="3">
                  <c:v>0.57099999999999995</c:v>
                </c:pt>
                <c:pt idx="4">
                  <c:v>0.59599999999999997</c:v>
                </c:pt>
                <c:pt idx="5">
                  <c:v>0.629</c:v>
                </c:pt>
                <c:pt idx="6">
                  <c:v>0.66</c:v>
                </c:pt>
                <c:pt idx="7">
                  <c:v>0.69</c:v>
                </c:pt>
                <c:pt idx="8">
                  <c:v>0.72099999999999997</c:v>
                </c:pt>
                <c:pt idx="9">
                  <c:v>0.751</c:v>
                </c:pt>
                <c:pt idx="10">
                  <c:v>0.78200000000000003</c:v>
                </c:pt>
                <c:pt idx="11">
                  <c:v>0.81299999999999994</c:v>
                </c:pt>
                <c:pt idx="12">
                  <c:v>0.84499999999999997</c:v>
                </c:pt>
                <c:pt idx="13">
                  <c:v>0.878</c:v>
                </c:pt>
                <c:pt idx="14">
                  <c:v>0.91200000000000003</c:v>
                </c:pt>
                <c:pt idx="15">
                  <c:v>0.94599999999999995</c:v>
                </c:pt>
                <c:pt idx="16">
                  <c:v>0.98199999999999998</c:v>
                </c:pt>
                <c:pt idx="17">
                  <c:v>1.02</c:v>
                </c:pt>
                <c:pt idx="18">
                  <c:v>1.06</c:v>
                </c:pt>
                <c:pt idx="19">
                  <c:v>1.1000000000000001</c:v>
                </c:pt>
                <c:pt idx="20">
                  <c:v>0.504</c:v>
                </c:pt>
                <c:pt idx="21">
                  <c:v>0.60799999999999998</c:v>
                </c:pt>
                <c:pt idx="22">
                  <c:v>0.60199999999999998</c:v>
                </c:pt>
                <c:pt idx="23">
                  <c:v>0.55800000000000005</c:v>
                </c:pt>
                <c:pt idx="24">
                  <c:v>0.52100000000000002</c:v>
                </c:pt>
                <c:pt idx="25">
                  <c:v>0.5</c:v>
                </c:pt>
                <c:pt idx="26">
                  <c:v>0.47699999999999998</c:v>
                </c:pt>
                <c:pt idx="27">
                  <c:v>0.45400000000000001</c:v>
                </c:pt>
                <c:pt idx="28">
                  <c:v>0.433</c:v>
                </c:pt>
                <c:pt idx="29">
                  <c:v>0.41199999999999998</c:v>
                </c:pt>
                <c:pt idx="30">
                  <c:v>0.39200000000000002</c:v>
                </c:pt>
                <c:pt idx="31">
                  <c:v>0.373</c:v>
                </c:pt>
                <c:pt idx="32">
                  <c:v>0.35399999999999998</c:v>
                </c:pt>
                <c:pt idx="33">
                  <c:v>0.33500000000000002</c:v>
                </c:pt>
                <c:pt idx="34">
                  <c:v>0.317</c:v>
                </c:pt>
                <c:pt idx="35">
                  <c:v>0.29799999999999999</c:v>
                </c:pt>
                <c:pt idx="36">
                  <c:v>0.28000000000000003</c:v>
                </c:pt>
                <c:pt idx="37">
                  <c:v>0.26200000000000001</c:v>
                </c:pt>
                <c:pt idx="38">
                  <c:v>0.245</c:v>
                </c:pt>
                <c:pt idx="39">
                  <c:v>0.22700000000000001</c:v>
                </c:pt>
                <c:pt idx="40">
                  <c:v>0.21</c:v>
                </c:pt>
                <c:pt idx="41">
                  <c:v>0.193</c:v>
                </c:pt>
                <c:pt idx="42">
                  <c:v>0.17599999999999999</c:v>
                </c:pt>
                <c:pt idx="43">
                  <c:v>0.16</c:v>
                </c:pt>
                <c:pt idx="44">
                  <c:v>0.14299999999999999</c:v>
                </c:pt>
                <c:pt idx="45">
                  <c:v>0.127</c:v>
                </c:pt>
                <c:pt idx="46">
                  <c:v>0.111</c:v>
                </c:pt>
                <c:pt idx="47">
                  <c:v>9.5699999999999993E-2</c:v>
                </c:pt>
                <c:pt idx="48">
                  <c:v>8.0299999999999996E-2</c:v>
                </c:pt>
                <c:pt idx="49">
                  <c:v>6.4799999999999996E-2</c:v>
                </c:pt>
                <c:pt idx="50">
                  <c:v>0.66900000000000004</c:v>
                </c:pt>
                <c:pt idx="51">
                  <c:v>0.58799999999999997</c:v>
                </c:pt>
                <c:pt idx="52">
                  <c:v>0.61299999999999999</c:v>
                </c:pt>
                <c:pt idx="53">
                  <c:v>0.64100000000000001</c:v>
                </c:pt>
                <c:pt idx="54">
                  <c:v>0.66300000000000003</c:v>
                </c:pt>
                <c:pt idx="55">
                  <c:v>0.69699999999999995</c:v>
                </c:pt>
                <c:pt idx="56">
                  <c:v>0.72699999999999998</c:v>
                </c:pt>
                <c:pt idx="57">
                  <c:v>0.75900000000000001</c:v>
                </c:pt>
                <c:pt idx="58">
                  <c:v>0.78800000000000003</c:v>
                </c:pt>
                <c:pt idx="59">
                  <c:v>0.81799999999999995</c:v>
                </c:pt>
                <c:pt idx="60">
                  <c:v>0.84899999999999998</c:v>
                </c:pt>
                <c:pt idx="61">
                  <c:v>0.88</c:v>
                </c:pt>
                <c:pt idx="62">
                  <c:v>0.91100000000000003</c:v>
                </c:pt>
                <c:pt idx="63">
                  <c:v>0.94299999999999995</c:v>
                </c:pt>
                <c:pt idx="64">
                  <c:v>0.97499999999999998</c:v>
                </c:pt>
                <c:pt idx="65">
                  <c:v>1.01</c:v>
                </c:pt>
                <c:pt idx="66">
                  <c:v>1.04</c:v>
                </c:pt>
                <c:pt idx="67">
                  <c:v>1.08</c:v>
                </c:pt>
                <c:pt idx="68">
                  <c:v>1.1200000000000001</c:v>
                </c:pt>
                <c:pt idx="69">
                  <c:v>1.1499999999999999</c:v>
                </c:pt>
                <c:pt idx="70">
                  <c:v>0.55800000000000005</c:v>
                </c:pt>
                <c:pt idx="71">
                  <c:v>0.66200000000000003</c:v>
                </c:pt>
                <c:pt idx="72">
                  <c:v>0.65300000000000002</c:v>
                </c:pt>
                <c:pt idx="73">
                  <c:v>0.61099999999999999</c:v>
                </c:pt>
                <c:pt idx="74">
                  <c:v>0.57499999999999996</c:v>
                </c:pt>
                <c:pt idx="75">
                  <c:v>0.55400000000000005</c:v>
                </c:pt>
                <c:pt idx="76">
                  <c:v>0.53</c:v>
                </c:pt>
                <c:pt idx="77">
                  <c:v>0.50800000000000001</c:v>
                </c:pt>
                <c:pt idx="78">
                  <c:v>0.48599999999999999</c:v>
                </c:pt>
                <c:pt idx="79">
                  <c:v>0.46600000000000003</c:v>
                </c:pt>
                <c:pt idx="80">
                  <c:v>0.44500000000000001</c:v>
                </c:pt>
                <c:pt idx="81">
                  <c:v>0.42599999999999999</c:v>
                </c:pt>
                <c:pt idx="82">
                  <c:v>0.40600000000000003</c:v>
                </c:pt>
                <c:pt idx="83">
                  <c:v>0.38700000000000001</c:v>
                </c:pt>
                <c:pt idx="84">
                  <c:v>0.36899999999999999</c:v>
                </c:pt>
                <c:pt idx="85">
                  <c:v>0.35</c:v>
                </c:pt>
                <c:pt idx="86">
                  <c:v>0.33200000000000002</c:v>
                </c:pt>
                <c:pt idx="87">
                  <c:v>0.314</c:v>
                </c:pt>
                <c:pt idx="88">
                  <c:v>0.29599999999999999</c:v>
                </c:pt>
                <c:pt idx="89">
                  <c:v>0.27800000000000002</c:v>
                </c:pt>
                <c:pt idx="90">
                  <c:v>0.26</c:v>
                </c:pt>
                <c:pt idx="91">
                  <c:v>0.24299999999999999</c:v>
                </c:pt>
                <c:pt idx="92">
                  <c:v>0.22600000000000001</c:v>
                </c:pt>
                <c:pt idx="93">
                  <c:v>0.20799999999999999</c:v>
                </c:pt>
                <c:pt idx="94">
                  <c:v>0.192</c:v>
                </c:pt>
                <c:pt idx="95">
                  <c:v>0.17499999999999999</c:v>
                </c:pt>
                <c:pt idx="96">
                  <c:v>0.158</c:v>
                </c:pt>
                <c:pt idx="97">
                  <c:v>0.14099999999999999</c:v>
                </c:pt>
                <c:pt idx="98">
                  <c:v>0.125</c:v>
                </c:pt>
                <c:pt idx="99">
                  <c:v>0.108</c:v>
                </c:pt>
                <c:pt idx="100">
                  <c:v>0.71099999999999997</c:v>
                </c:pt>
                <c:pt idx="101">
                  <c:v>0.63100000000000001</c:v>
                </c:pt>
                <c:pt idx="102">
                  <c:v>0.65400000000000003</c:v>
                </c:pt>
                <c:pt idx="103">
                  <c:v>0.68200000000000005</c:v>
                </c:pt>
                <c:pt idx="104">
                  <c:v>0.70599999999999996</c:v>
                </c:pt>
                <c:pt idx="105">
                  <c:v>0.73899999999999999</c:v>
                </c:pt>
                <c:pt idx="106">
                  <c:v>0.77</c:v>
                </c:pt>
                <c:pt idx="107">
                  <c:v>0.8</c:v>
                </c:pt>
                <c:pt idx="108">
                  <c:v>0.83</c:v>
                </c:pt>
                <c:pt idx="109">
                  <c:v>0.86</c:v>
                </c:pt>
                <c:pt idx="110">
                  <c:v>0.89</c:v>
                </c:pt>
                <c:pt idx="111">
                  <c:v>0.92</c:v>
                </c:pt>
                <c:pt idx="112">
                  <c:v>0.95099999999999996</c:v>
                </c:pt>
                <c:pt idx="113">
                  <c:v>0.98299999999999998</c:v>
                </c:pt>
                <c:pt idx="114">
                  <c:v>1.01</c:v>
                </c:pt>
                <c:pt idx="115">
                  <c:v>1.05</c:v>
                </c:pt>
                <c:pt idx="116">
                  <c:v>1.08</c:v>
                </c:pt>
                <c:pt idx="117">
                  <c:v>1.1200000000000001</c:v>
                </c:pt>
                <c:pt idx="118">
                  <c:v>1.1499999999999999</c:v>
                </c:pt>
                <c:pt idx="119">
                  <c:v>1.19</c:v>
                </c:pt>
                <c:pt idx="120">
                  <c:v>0.59499999999999997</c:v>
                </c:pt>
                <c:pt idx="121">
                  <c:v>0.69799999999999995</c:v>
                </c:pt>
                <c:pt idx="122">
                  <c:v>0.69299999999999995</c:v>
                </c:pt>
                <c:pt idx="123">
                  <c:v>0.64800000000000002</c:v>
                </c:pt>
                <c:pt idx="124">
                  <c:v>0.61199999999999999</c:v>
                </c:pt>
                <c:pt idx="125">
                  <c:v>0.59</c:v>
                </c:pt>
                <c:pt idx="126">
                  <c:v>0.56699999999999995</c:v>
                </c:pt>
                <c:pt idx="127">
                  <c:v>0.54500000000000004</c:v>
                </c:pt>
                <c:pt idx="128">
                  <c:v>0.52300000000000002</c:v>
                </c:pt>
                <c:pt idx="129">
                  <c:v>0.502</c:v>
                </c:pt>
                <c:pt idx="130">
                  <c:v>0.48199999999999998</c:v>
                </c:pt>
                <c:pt idx="131">
                  <c:v>0.46300000000000002</c:v>
                </c:pt>
                <c:pt idx="132">
                  <c:v>0.44400000000000001</c:v>
                </c:pt>
                <c:pt idx="133">
                  <c:v>0.42399999999999999</c:v>
                </c:pt>
                <c:pt idx="134">
                  <c:v>0.40500000000000003</c:v>
                </c:pt>
                <c:pt idx="135">
                  <c:v>0.38700000000000001</c:v>
                </c:pt>
                <c:pt idx="136">
                  <c:v>0.36799999999999999</c:v>
                </c:pt>
                <c:pt idx="137">
                  <c:v>0.35</c:v>
                </c:pt>
                <c:pt idx="138">
                  <c:v>0.33200000000000002</c:v>
                </c:pt>
                <c:pt idx="139">
                  <c:v>0.314</c:v>
                </c:pt>
                <c:pt idx="140">
                  <c:v>0.29599999999999999</c:v>
                </c:pt>
                <c:pt idx="141">
                  <c:v>0.27800000000000002</c:v>
                </c:pt>
                <c:pt idx="142">
                  <c:v>0.26100000000000001</c:v>
                </c:pt>
                <c:pt idx="143">
                  <c:v>0.24399999999999999</c:v>
                </c:pt>
                <c:pt idx="144">
                  <c:v>0.22600000000000001</c:v>
                </c:pt>
                <c:pt idx="145">
                  <c:v>0.20899999999999999</c:v>
                </c:pt>
                <c:pt idx="146">
                  <c:v>0.193</c:v>
                </c:pt>
                <c:pt idx="147">
                  <c:v>0.17499999999999999</c:v>
                </c:pt>
                <c:pt idx="148">
                  <c:v>0.159</c:v>
                </c:pt>
                <c:pt idx="149">
                  <c:v>0.14199999999999999</c:v>
                </c:pt>
                <c:pt idx="150">
                  <c:v>0.745</c:v>
                </c:pt>
                <c:pt idx="151">
                  <c:v>0.66400000000000003</c:v>
                </c:pt>
                <c:pt idx="152">
                  <c:v>0.68799999999999994</c:v>
                </c:pt>
                <c:pt idx="153">
                  <c:v>0.71399999999999997</c:v>
                </c:pt>
                <c:pt idx="154">
                  <c:v>0.73799999999999999</c:v>
                </c:pt>
                <c:pt idx="155">
                  <c:v>0.77200000000000002</c:v>
                </c:pt>
                <c:pt idx="156">
                  <c:v>0.80200000000000005</c:v>
                </c:pt>
                <c:pt idx="157">
                  <c:v>0.83199999999999996</c:v>
                </c:pt>
                <c:pt idx="158">
                  <c:v>0.86199999999999999</c:v>
                </c:pt>
                <c:pt idx="159">
                  <c:v>0.89200000000000002</c:v>
                </c:pt>
                <c:pt idx="160">
                  <c:v>0.92200000000000004</c:v>
                </c:pt>
                <c:pt idx="161">
                  <c:v>0.95199999999999996</c:v>
                </c:pt>
                <c:pt idx="162">
                  <c:v>0.98299999999999998</c:v>
                </c:pt>
                <c:pt idx="163">
                  <c:v>1.01</c:v>
                </c:pt>
                <c:pt idx="164">
                  <c:v>1.05</c:v>
                </c:pt>
                <c:pt idx="165">
                  <c:v>1.08</c:v>
                </c:pt>
                <c:pt idx="166">
                  <c:v>1.1100000000000001</c:v>
                </c:pt>
                <c:pt idx="167">
                  <c:v>1.1499999999999999</c:v>
                </c:pt>
                <c:pt idx="168">
                  <c:v>1.18</c:v>
                </c:pt>
                <c:pt idx="169">
                  <c:v>1.22</c:v>
                </c:pt>
                <c:pt idx="170">
                  <c:v>0.624</c:v>
                </c:pt>
                <c:pt idx="171">
                  <c:v>0.72299999999999998</c:v>
                </c:pt>
                <c:pt idx="172">
                  <c:v>0.72</c:v>
                </c:pt>
                <c:pt idx="173">
                  <c:v>0.67700000000000005</c:v>
                </c:pt>
                <c:pt idx="174">
                  <c:v>0.64200000000000002</c:v>
                </c:pt>
                <c:pt idx="175">
                  <c:v>0.62</c:v>
                </c:pt>
                <c:pt idx="176">
                  <c:v>0.59699999999999998</c:v>
                </c:pt>
                <c:pt idx="177">
                  <c:v>0.57399999999999995</c:v>
                </c:pt>
                <c:pt idx="178">
                  <c:v>0.55300000000000005</c:v>
                </c:pt>
                <c:pt idx="179">
                  <c:v>0.53200000000000003</c:v>
                </c:pt>
                <c:pt idx="180">
                  <c:v>0.51200000000000001</c:v>
                </c:pt>
                <c:pt idx="181">
                  <c:v>0.49199999999999999</c:v>
                </c:pt>
                <c:pt idx="182">
                  <c:v>0.47299999999999998</c:v>
                </c:pt>
                <c:pt idx="183">
                  <c:v>0.45400000000000001</c:v>
                </c:pt>
                <c:pt idx="184">
                  <c:v>0.435</c:v>
                </c:pt>
                <c:pt idx="185">
                  <c:v>0.41699999999999998</c:v>
                </c:pt>
                <c:pt idx="186">
                  <c:v>0.39800000000000002</c:v>
                </c:pt>
                <c:pt idx="187">
                  <c:v>0.38</c:v>
                </c:pt>
                <c:pt idx="188">
                  <c:v>0.36199999999999999</c:v>
                </c:pt>
                <c:pt idx="189">
                  <c:v>0.34399999999999997</c:v>
                </c:pt>
                <c:pt idx="190">
                  <c:v>0.32600000000000001</c:v>
                </c:pt>
                <c:pt idx="191">
                  <c:v>0.308</c:v>
                </c:pt>
                <c:pt idx="192">
                  <c:v>0.28999999999999998</c:v>
                </c:pt>
                <c:pt idx="193">
                  <c:v>0.27300000000000002</c:v>
                </c:pt>
                <c:pt idx="194">
                  <c:v>0.25600000000000001</c:v>
                </c:pt>
                <c:pt idx="195">
                  <c:v>0.23799999999999999</c:v>
                </c:pt>
                <c:pt idx="196">
                  <c:v>0.222</c:v>
                </c:pt>
                <c:pt idx="197">
                  <c:v>0.20399999999999999</c:v>
                </c:pt>
                <c:pt idx="198">
                  <c:v>0.187</c:v>
                </c:pt>
                <c:pt idx="199">
                  <c:v>0.17</c:v>
                </c:pt>
                <c:pt idx="200">
                  <c:v>0.77300000000000002</c:v>
                </c:pt>
                <c:pt idx="201">
                  <c:v>0.69199999999999995</c:v>
                </c:pt>
                <c:pt idx="202">
                  <c:v>0.71599999999999997</c:v>
                </c:pt>
                <c:pt idx="203">
                  <c:v>0.74199999999999999</c:v>
                </c:pt>
                <c:pt idx="204">
                  <c:v>0.76500000000000001</c:v>
                </c:pt>
                <c:pt idx="205">
                  <c:v>0.79900000000000004</c:v>
                </c:pt>
                <c:pt idx="206">
                  <c:v>0.83</c:v>
                </c:pt>
                <c:pt idx="207">
                  <c:v>0.86</c:v>
                </c:pt>
                <c:pt idx="208">
                  <c:v>0.88900000000000001</c:v>
                </c:pt>
                <c:pt idx="209">
                  <c:v>0.91900000000000004</c:v>
                </c:pt>
                <c:pt idx="210">
                  <c:v>0.94899999999999995</c:v>
                </c:pt>
                <c:pt idx="211">
                  <c:v>0.97899999999999998</c:v>
                </c:pt>
                <c:pt idx="212">
                  <c:v>1.01</c:v>
                </c:pt>
                <c:pt idx="213">
                  <c:v>1.04</c:v>
                </c:pt>
                <c:pt idx="214">
                  <c:v>1.07</c:v>
                </c:pt>
                <c:pt idx="215">
                  <c:v>1.1000000000000001</c:v>
                </c:pt>
                <c:pt idx="216">
                  <c:v>1.1399999999999999</c:v>
                </c:pt>
                <c:pt idx="217">
                  <c:v>1.17</c:v>
                </c:pt>
                <c:pt idx="218">
                  <c:v>1.21</c:v>
                </c:pt>
                <c:pt idx="219">
                  <c:v>1.24</c:v>
                </c:pt>
                <c:pt idx="220">
                  <c:v>0.64900000000000002</c:v>
                </c:pt>
                <c:pt idx="221">
                  <c:v>0.749</c:v>
                </c:pt>
                <c:pt idx="222">
                  <c:v>0.746</c:v>
                </c:pt>
                <c:pt idx="223">
                  <c:v>0.70299999999999996</c:v>
                </c:pt>
                <c:pt idx="224">
                  <c:v>0.66800000000000004</c:v>
                </c:pt>
                <c:pt idx="225">
                  <c:v>0.64600000000000002</c:v>
                </c:pt>
                <c:pt idx="226">
                  <c:v>0.623</c:v>
                </c:pt>
                <c:pt idx="227">
                  <c:v>0.60099999999999998</c:v>
                </c:pt>
                <c:pt idx="228">
                  <c:v>0.57899999999999996</c:v>
                </c:pt>
                <c:pt idx="229">
                  <c:v>0.55800000000000005</c:v>
                </c:pt>
                <c:pt idx="230">
                  <c:v>0.53800000000000003</c:v>
                </c:pt>
                <c:pt idx="231">
                  <c:v>0.51900000000000002</c:v>
                </c:pt>
                <c:pt idx="232">
                  <c:v>0.499</c:v>
                </c:pt>
                <c:pt idx="233">
                  <c:v>0.48099999999999998</c:v>
                </c:pt>
                <c:pt idx="234">
                  <c:v>0.46200000000000002</c:v>
                </c:pt>
                <c:pt idx="235">
                  <c:v>0.443</c:v>
                </c:pt>
                <c:pt idx="236">
                  <c:v>0.42499999999999999</c:v>
                </c:pt>
                <c:pt idx="237">
                  <c:v>0.40600000000000003</c:v>
                </c:pt>
                <c:pt idx="238">
                  <c:v>0.38800000000000001</c:v>
                </c:pt>
                <c:pt idx="239">
                  <c:v>0.37</c:v>
                </c:pt>
                <c:pt idx="240">
                  <c:v>0.35199999999999998</c:v>
                </c:pt>
                <c:pt idx="241">
                  <c:v>0.33500000000000002</c:v>
                </c:pt>
                <c:pt idx="242">
                  <c:v>0.317</c:v>
                </c:pt>
                <c:pt idx="243">
                  <c:v>0.3</c:v>
                </c:pt>
                <c:pt idx="244">
                  <c:v>0.28199999999999997</c:v>
                </c:pt>
                <c:pt idx="245">
                  <c:v>0.26500000000000001</c:v>
                </c:pt>
                <c:pt idx="246">
                  <c:v>0.248</c:v>
                </c:pt>
                <c:pt idx="247">
                  <c:v>0.23100000000000001</c:v>
                </c:pt>
                <c:pt idx="248">
                  <c:v>0.214</c:v>
                </c:pt>
                <c:pt idx="249">
                  <c:v>0.19700000000000001</c:v>
                </c:pt>
                <c:pt idx="250">
                  <c:v>0.79800000000000004</c:v>
                </c:pt>
                <c:pt idx="251">
                  <c:v>0.71799999999999997</c:v>
                </c:pt>
                <c:pt idx="252">
                  <c:v>0.74099999999999999</c:v>
                </c:pt>
                <c:pt idx="253">
                  <c:v>0.76700000000000002</c:v>
                </c:pt>
                <c:pt idx="254">
                  <c:v>0.79100000000000004</c:v>
                </c:pt>
                <c:pt idx="255">
                  <c:v>0.82399999999999995</c:v>
                </c:pt>
                <c:pt idx="256">
                  <c:v>0.85499999999999998</c:v>
                </c:pt>
                <c:pt idx="257">
                  <c:v>0.88500000000000001</c:v>
                </c:pt>
                <c:pt idx="258">
                  <c:v>0.91500000000000004</c:v>
                </c:pt>
                <c:pt idx="259">
                  <c:v>0.94399999999999995</c:v>
                </c:pt>
                <c:pt idx="260">
                  <c:v>0.97399999999999998</c:v>
                </c:pt>
                <c:pt idx="261">
                  <c:v>1</c:v>
                </c:pt>
                <c:pt idx="262">
                  <c:v>1.03</c:v>
                </c:pt>
                <c:pt idx="263">
                  <c:v>1.06</c:v>
                </c:pt>
                <c:pt idx="264">
                  <c:v>1.1000000000000001</c:v>
                </c:pt>
                <c:pt idx="265">
                  <c:v>1.1299999999999999</c:v>
                </c:pt>
                <c:pt idx="266">
                  <c:v>1.1599999999999999</c:v>
                </c:pt>
                <c:pt idx="267">
                  <c:v>1.2</c:v>
                </c:pt>
                <c:pt idx="268">
                  <c:v>1.23</c:v>
                </c:pt>
                <c:pt idx="269">
                  <c:v>1.27</c:v>
                </c:pt>
                <c:pt idx="270">
                  <c:v>0.67300000000000004</c:v>
                </c:pt>
                <c:pt idx="271">
                  <c:v>0.77200000000000002</c:v>
                </c:pt>
                <c:pt idx="272">
                  <c:v>0.76900000000000002</c:v>
                </c:pt>
                <c:pt idx="273">
                  <c:v>0.72599999999999998</c:v>
                </c:pt>
                <c:pt idx="274">
                  <c:v>0.69099999999999995</c:v>
                </c:pt>
                <c:pt idx="275">
                  <c:v>0.67</c:v>
                </c:pt>
                <c:pt idx="276">
                  <c:v>0.64700000000000002</c:v>
                </c:pt>
                <c:pt idx="277">
                  <c:v>0.625</c:v>
                </c:pt>
                <c:pt idx="278">
                  <c:v>0.60299999999999998</c:v>
                </c:pt>
                <c:pt idx="279">
                  <c:v>0.58299999999999996</c:v>
                </c:pt>
                <c:pt idx="280">
                  <c:v>0.56299999999999994</c:v>
                </c:pt>
                <c:pt idx="281">
                  <c:v>0.54300000000000004</c:v>
                </c:pt>
                <c:pt idx="282">
                  <c:v>0.52400000000000002</c:v>
                </c:pt>
                <c:pt idx="283">
                  <c:v>0.505</c:v>
                </c:pt>
                <c:pt idx="284">
                  <c:v>0.48599999999999999</c:v>
                </c:pt>
                <c:pt idx="285">
                  <c:v>0.46800000000000003</c:v>
                </c:pt>
                <c:pt idx="286">
                  <c:v>0.44900000000000001</c:v>
                </c:pt>
                <c:pt idx="287">
                  <c:v>0.43099999999999999</c:v>
                </c:pt>
                <c:pt idx="288">
                  <c:v>0.41299999999999998</c:v>
                </c:pt>
                <c:pt idx="289">
                  <c:v>0.39500000000000002</c:v>
                </c:pt>
                <c:pt idx="290">
                  <c:v>0.377</c:v>
                </c:pt>
                <c:pt idx="291">
                  <c:v>0.35899999999999999</c:v>
                </c:pt>
                <c:pt idx="292">
                  <c:v>0.34200000000000003</c:v>
                </c:pt>
                <c:pt idx="293">
                  <c:v>0.32400000000000001</c:v>
                </c:pt>
                <c:pt idx="294">
                  <c:v>0.30599999999999999</c:v>
                </c:pt>
                <c:pt idx="295">
                  <c:v>0.28899999999999998</c:v>
                </c:pt>
                <c:pt idx="296">
                  <c:v>0.27200000000000002</c:v>
                </c:pt>
                <c:pt idx="297">
                  <c:v>0.255</c:v>
                </c:pt>
                <c:pt idx="298">
                  <c:v>0.23799999999999999</c:v>
                </c:pt>
                <c:pt idx="299">
                  <c:v>0.222</c:v>
                </c:pt>
                <c:pt idx="300">
                  <c:v>0.82199999999999995</c:v>
                </c:pt>
                <c:pt idx="301">
                  <c:v>0.74199999999999999</c:v>
                </c:pt>
                <c:pt idx="302">
                  <c:v>0.76600000000000001</c:v>
                </c:pt>
                <c:pt idx="303">
                  <c:v>0.79100000000000004</c:v>
                </c:pt>
                <c:pt idx="304">
                  <c:v>0.81499999999999995</c:v>
                </c:pt>
                <c:pt idx="305">
                  <c:v>0.84799999999999998</c:v>
                </c:pt>
                <c:pt idx="306">
                  <c:v>0.879</c:v>
                </c:pt>
                <c:pt idx="307">
                  <c:v>0.90900000000000003</c:v>
                </c:pt>
                <c:pt idx="308">
                  <c:v>0.93799999999999994</c:v>
                </c:pt>
                <c:pt idx="309">
                  <c:v>0.96699999999999997</c:v>
                </c:pt>
                <c:pt idx="310">
                  <c:v>0.997</c:v>
                </c:pt>
                <c:pt idx="311">
                  <c:v>1.03</c:v>
                </c:pt>
                <c:pt idx="312">
                  <c:v>1.06</c:v>
                </c:pt>
                <c:pt idx="313">
                  <c:v>1.0900000000000001</c:v>
                </c:pt>
                <c:pt idx="314">
                  <c:v>1.1200000000000001</c:v>
                </c:pt>
                <c:pt idx="315">
                  <c:v>1.1499999999999999</c:v>
                </c:pt>
                <c:pt idx="316">
                  <c:v>1.18</c:v>
                </c:pt>
                <c:pt idx="317">
                  <c:v>1.22</c:v>
                </c:pt>
                <c:pt idx="318">
                  <c:v>1.25</c:v>
                </c:pt>
                <c:pt idx="319">
                  <c:v>1.29</c:v>
                </c:pt>
                <c:pt idx="320">
                  <c:v>0.69499999999999995</c:v>
                </c:pt>
                <c:pt idx="321">
                  <c:v>0.79400000000000004</c:v>
                </c:pt>
                <c:pt idx="322">
                  <c:v>0.79</c:v>
                </c:pt>
                <c:pt idx="323">
                  <c:v>0.748</c:v>
                </c:pt>
                <c:pt idx="324">
                  <c:v>0.71399999999999997</c:v>
                </c:pt>
                <c:pt idx="325">
                  <c:v>0.69299999999999995</c:v>
                </c:pt>
                <c:pt idx="326">
                  <c:v>0.66900000000000004</c:v>
                </c:pt>
                <c:pt idx="327">
                  <c:v>0.64700000000000002</c:v>
                </c:pt>
                <c:pt idx="328">
                  <c:v>0.626</c:v>
                </c:pt>
                <c:pt idx="329">
                  <c:v>0.60599999999999998</c:v>
                </c:pt>
                <c:pt idx="330">
                  <c:v>0.58499999999999996</c:v>
                </c:pt>
                <c:pt idx="331">
                  <c:v>0.56599999999999995</c:v>
                </c:pt>
                <c:pt idx="332">
                  <c:v>0.54700000000000004</c:v>
                </c:pt>
                <c:pt idx="333">
                  <c:v>0.52800000000000002</c:v>
                </c:pt>
                <c:pt idx="334">
                  <c:v>0.50900000000000001</c:v>
                </c:pt>
                <c:pt idx="335">
                  <c:v>0.49099999999999999</c:v>
                </c:pt>
                <c:pt idx="336">
                  <c:v>0.47199999999999998</c:v>
                </c:pt>
                <c:pt idx="337">
                  <c:v>0.45400000000000001</c:v>
                </c:pt>
                <c:pt idx="338">
                  <c:v>0.436</c:v>
                </c:pt>
                <c:pt idx="339">
                  <c:v>0.41699999999999998</c:v>
                </c:pt>
                <c:pt idx="340">
                  <c:v>0.4</c:v>
                </c:pt>
                <c:pt idx="341">
                  <c:v>0.38200000000000001</c:v>
                </c:pt>
                <c:pt idx="342">
                  <c:v>0.36399999999999999</c:v>
                </c:pt>
                <c:pt idx="343">
                  <c:v>0.34699999999999998</c:v>
                </c:pt>
                <c:pt idx="344">
                  <c:v>0.33</c:v>
                </c:pt>
                <c:pt idx="345">
                  <c:v>0.312</c:v>
                </c:pt>
                <c:pt idx="346">
                  <c:v>0.29499999999999998</c:v>
                </c:pt>
                <c:pt idx="347">
                  <c:v>0.27700000000000002</c:v>
                </c:pt>
                <c:pt idx="348">
                  <c:v>0.26100000000000001</c:v>
                </c:pt>
                <c:pt idx="349">
                  <c:v>0.24399999999999999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7136"/>
        <c:axId val="104909056"/>
      </c:scatterChart>
      <c:valAx>
        <c:axId val="1049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sl-SI"/>
          </a:p>
        </c:txPr>
        <c:crossAx val="104909056"/>
        <c:crosses val="autoZero"/>
        <c:crossBetween val="midCat"/>
      </c:valAx>
      <c:valAx>
        <c:axId val="10490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90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Welan!$J$5:$J$11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Welan!$V$5:$V$11</c:f>
              <c:numCache>
                <c:formatCode>0.0000</c:formatCode>
                <c:ptCount val="7"/>
                <c:pt idx="0">
                  <c:v>1.1100000000000001</c:v>
                </c:pt>
                <c:pt idx="1">
                  <c:v>1.0952999999999999</c:v>
                </c:pt>
                <c:pt idx="2">
                  <c:v>1.0880000000000001</c:v>
                </c:pt>
                <c:pt idx="3">
                  <c:v>1.0820000000000001</c:v>
                </c:pt>
                <c:pt idx="4">
                  <c:v>1.0720000000000001</c:v>
                </c:pt>
                <c:pt idx="5">
                  <c:v>1.075</c:v>
                </c:pt>
                <c:pt idx="6">
                  <c:v>1.07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8640"/>
        <c:axId val="157523968"/>
      </c:scatterChart>
      <c:valAx>
        <c:axId val="1574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7523968"/>
        <c:crosses val="autoZero"/>
        <c:crossBetween val="midCat"/>
      </c:valAx>
      <c:valAx>
        <c:axId val="15752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7488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Welan!$J$5:$J$11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Welan!$AE$5:$AE$11</c:f>
              <c:numCache>
                <c:formatCode>0.0000</c:formatCode>
                <c:ptCount val="7"/>
                <c:pt idx="0">
                  <c:v>1.1000000000000001</c:v>
                </c:pt>
                <c:pt idx="1">
                  <c:v>1.0851999999999999</c:v>
                </c:pt>
                <c:pt idx="2">
                  <c:v>1.0819999999999999</c:v>
                </c:pt>
                <c:pt idx="3">
                  <c:v>1.0780000000000001</c:v>
                </c:pt>
                <c:pt idx="4">
                  <c:v>1.07</c:v>
                </c:pt>
                <c:pt idx="5">
                  <c:v>1.073</c:v>
                </c:pt>
                <c:pt idx="6">
                  <c:v>1.0680000000000001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30752"/>
        <c:axId val="157623424"/>
      </c:scatterChart>
      <c:valAx>
        <c:axId val="15753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7623424"/>
        <c:crosses val="autoZero"/>
        <c:crossBetween val="midCat"/>
      </c:valAx>
      <c:valAx>
        <c:axId val="15762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75307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Welan 2x podaljšani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Welan!$C$1:$D$1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Welan!$B$494:$B$543</c:f>
              <c:numCache>
                <c:formatCode>General</c:formatCode>
                <c:ptCount val="50"/>
                <c:pt idx="0">
                  <c:v>0.2</c:v>
                </c:pt>
                <c:pt idx="1">
                  <c:v>0.443</c:v>
                </c:pt>
                <c:pt idx="2">
                  <c:v>0.73799999999999999</c:v>
                </c:pt>
                <c:pt idx="3">
                  <c:v>1.1000000000000001</c:v>
                </c:pt>
                <c:pt idx="4">
                  <c:v>1.53</c:v>
                </c:pt>
                <c:pt idx="5">
                  <c:v>2.06</c:v>
                </c:pt>
                <c:pt idx="6">
                  <c:v>2.7</c:v>
                </c:pt>
                <c:pt idx="7">
                  <c:v>3.48</c:v>
                </c:pt>
                <c:pt idx="8">
                  <c:v>4.42</c:v>
                </c:pt>
                <c:pt idx="9">
                  <c:v>5.57</c:v>
                </c:pt>
                <c:pt idx="10">
                  <c:v>6.97</c:v>
                </c:pt>
                <c:pt idx="11">
                  <c:v>8.66</c:v>
                </c:pt>
                <c:pt idx="12">
                  <c:v>10.7</c:v>
                </c:pt>
                <c:pt idx="13">
                  <c:v>13.2</c:v>
                </c:pt>
                <c:pt idx="14">
                  <c:v>16.2</c:v>
                </c:pt>
                <c:pt idx="15">
                  <c:v>19.899999999999999</c:v>
                </c:pt>
                <c:pt idx="16">
                  <c:v>24.4</c:v>
                </c:pt>
                <c:pt idx="17">
                  <c:v>29.8</c:v>
                </c:pt>
                <c:pt idx="18">
                  <c:v>36.4</c:v>
                </c:pt>
                <c:pt idx="19">
                  <c:v>44.4</c:v>
                </c:pt>
                <c:pt idx="20">
                  <c:v>44.6</c:v>
                </c:pt>
                <c:pt idx="21">
                  <c:v>44.8</c:v>
                </c:pt>
                <c:pt idx="22">
                  <c:v>45.1</c:v>
                </c:pt>
                <c:pt idx="23">
                  <c:v>45.4</c:v>
                </c:pt>
                <c:pt idx="24">
                  <c:v>45.7</c:v>
                </c:pt>
                <c:pt idx="25">
                  <c:v>46.1</c:v>
                </c:pt>
                <c:pt idx="26">
                  <c:v>46.5</c:v>
                </c:pt>
                <c:pt idx="27">
                  <c:v>47</c:v>
                </c:pt>
                <c:pt idx="28">
                  <c:v>47.6</c:v>
                </c:pt>
                <c:pt idx="29">
                  <c:v>48.2</c:v>
                </c:pt>
                <c:pt idx="30">
                  <c:v>48.9</c:v>
                </c:pt>
                <c:pt idx="31">
                  <c:v>49.7</c:v>
                </c:pt>
                <c:pt idx="32">
                  <c:v>50.6</c:v>
                </c:pt>
                <c:pt idx="33">
                  <c:v>51.7</c:v>
                </c:pt>
                <c:pt idx="34">
                  <c:v>52.9</c:v>
                </c:pt>
                <c:pt idx="35">
                  <c:v>54.2</c:v>
                </c:pt>
                <c:pt idx="36">
                  <c:v>55.7</c:v>
                </c:pt>
                <c:pt idx="37">
                  <c:v>57.5</c:v>
                </c:pt>
                <c:pt idx="38">
                  <c:v>59.5</c:v>
                </c:pt>
                <c:pt idx="39">
                  <c:v>61.7</c:v>
                </c:pt>
                <c:pt idx="40">
                  <c:v>64.2</c:v>
                </c:pt>
                <c:pt idx="41">
                  <c:v>67.099999999999994</c:v>
                </c:pt>
                <c:pt idx="42">
                  <c:v>70.400000000000006</c:v>
                </c:pt>
                <c:pt idx="43">
                  <c:v>74.2</c:v>
                </c:pt>
                <c:pt idx="44">
                  <c:v>78.400000000000006</c:v>
                </c:pt>
                <c:pt idx="45">
                  <c:v>83.2</c:v>
                </c:pt>
                <c:pt idx="46">
                  <c:v>88.7</c:v>
                </c:pt>
                <c:pt idx="47">
                  <c:v>94.9</c:v>
                </c:pt>
                <c:pt idx="48">
                  <c:v>102</c:v>
                </c:pt>
                <c:pt idx="49">
                  <c:v>110</c:v>
                </c:pt>
              </c:numCache>
            </c:numRef>
          </c:xVal>
          <c:yVal>
            <c:numRef>
              <c:f>Welan!$C$494:$C$543</c:f>
              <c:numCache>
                <c:formatCode>General</c:formatCode>
                <c:ptCount val="50"/>
                <c:pt idx="0">
                  <c:v>0.60099999999999998</c:v>
                </c:pt>
                <c:pt idx="1">
                  <c:v>0.52100000000000002</c:v>
                </c:pt>
                <c:pt idx="2">
                  <c:v>0.54500000000000004</c:v>
                </c:pt>
                <c:pt idx="3">
                  <c:v>0.57099999999999995</c:v>
                </c:pt>
                <c:pt idx="4">
                  <c:v>0.59599999999999997</c:v>
                </c:pt>
                <c:pt idx="5">
                  <c:v>0.629</c:v>
                </c:pt>
                <c:pt idx="6">
                  <c:v>0.66</c:v>
                </c:pt>
                <c:pt idx="7">
                  <c:v>0.69</c:v>
                </c:pt>
                <c:pt idx="8">
                  <c:v>0.72099999999999997</c:v>
                </c:pt>
                <c:pt idx="9">
                  <c:v>0.751</c:v>
                </c:pt>
                <c:pt idx="10">
                  <c:v>0.78200000000000003</c:v>
                </c:pt>
                <c:pt idx="11">
                  <c:v>0.81299999999999994</c:v>
                </c:pt>
                <c:pt idx="12">
                  <c:v>0.84499999999999997</c:v>
                </c:pt>
                <c:pt idx="13">
                  <c:v>0.878</c:v>
                </c:pt>
                <c:pt idx="14">
                  <c:v>0.91200000000000003</c:v>
                </c:pt>
                <c:pt idx="15">
                  <c:v>0.94599999999999995</c:v>
                </c:pt>
                <c:pt idx="16">
                  <c:v>0.98199999999999998</c:v>
                </c:pt>
                <c:pt idx="17">
                  <c:v>1.02</c:v>
                </c:pt>
                <c:pt idx="18">
                  <c:v>1.06</c:v>
                </c:pt>
                <c:pt idx="19">
                  <c:v>1.1000000000000001</c:v>
                </c:pt>
                <c:pt idx="20">
                  <c:v>0.504</c:v>
                </c:pt>
                <c:pt idx="21">
                  <c:v>0.60799999999999998</c:v>
                </c:pt>
                <c:pt idx="22">
                  <c:v>0.60199999999999998</c:v>
                </c:pt>
                <c:pt idx="23">
                  <c:v>0.55800000000000005</c:v>
                </c:pt>
                <c:pt idx="24">
                  <c:v>0.52100000000000002</c:v>
                </c:pt>
                <c:pt idx="25">
                  <c:v>0.5</c:v>
                </c:pt>
                <c:pt idx="26">
                  <c:v>0.47699999999999998</c:v>
                </c:pt>
                <c:pt idx="27">
                  <c:v>0.45400000000000001</c:v>
                </c:pt>
                <c:pt idx="28">
                  <c:v>0.433</c:v>
                </c:pt>
                <c:pt idx="29">
                  <c:v>0.41199999999999998</c:v>
                </c:pt>
                <c:pt idx="30">
                  <c:v>0.39200000000000002</c:v>
                </c:pt>
                <c:pt idx="31">
                  <c:v>0.373</c:v>
                </c:pt>
                <c:pt idx="32">
                  <c:v>0.35399999999999998</c:v>
                </c:pt>
                <c:pt idx="33">
                  <c:v>0.33500000000000002</c:v>
                </c:pt>
                <c:pt idx="34">
                  <c:v>0.317</c:v>
                </c:pt>
                <c:pt idx="35">
                  <c:v>0.29799999999999999</c:v>
                </c:pt>
                <c:pt idx="36">
                  <c:v>0.28000000000000003</c:v>
                </c:pt>
                <c:pt idx="37">
                  <c:v>0.26200000000000001</c:v>
                </c:pt>
                <c:pt idx="38">
                  <c:v>0.245</c:v>
                </c:pt>
                <c:pt idx="39">
                  <c:v>0.22700000000000001</c:v>
                </c:pt>
                <c:pt idx="40">
                  <c:v>0.21</c:v>
                </c:pt>
                <c:pt idx="41">
                  <c:v>0.193</c:v>
                </c:pt>
                <c:pt idx="42">
                  <c:v>0.17599999999999999</c:v>
                </c:pt>
                <c:pt idx="43">
                  <c:v>0.16</c:v>
                </c:pt>
                <c:pt idx="44">
                  <c:v>0.14299999999999999</c:v>
                </c:pt>
                <c:pt idx="45">
                  <c:v>0.127</c:v>
                </c:pt>
                <c:pt idx="46">
                  <c:v>0.111</c:v>
                </c:pt>
                <c:pt idx="47">
                  <c:v>9.5699999999999993E-2</c:v>
                </c:pt>
                <c:pt idx="48">
                  <c:v>8.0299999999999996E-2</c:v>
                </c:pt>
                <c:pt idx="49">
                  <c:v>6.4799999999999996E-2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55808"/>
        <c:axId val="157657728"/>
      </c:scatterChart>
      <c:valAx>
        <c:axId val="1576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sl-SI"/>
          </a:p>
        </c:txPr>
        <c:crossAx val="157657728"/>
        <c:crosses val="autoZero"/>
        <c:crossBetween val="midCat"/>
      </c:valAx>
      <c:valAx>
        <c:axId val="15765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65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Welan</a:t>
            </a:r>
            <a:endParaRPr lang="sl-SI" baseline="0"/>
          </a:p>
        </c:rich>
      </c:tx>
      <c:layout>
        <c:manualLayout>
          <c:xMode val="edge"/>
          <c:yMode val="edge"/>
          <c:x val="0.44469826729826101"/>
          <c:y val="2.730361169642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'Welan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'Welan (2)'!$B$4:$B$213</c:f>
              <c:numCache>
                <c:formatCode>General</c:formatCode>
                <c:ptCount val="210"/>
                <c:pt idx="0">
                  <c:v>0.2</c:v>
                </c:pt>
                <c:pt idx="1">
                  <c:v>0.502</c:v>
                </c:pt>
                <c:pt idx="2">
                  <c:v>0.95599999999999996</c:v>
                </c:pt>
                <c:pt idx="3">
                  <c:v>1.64</c:v>
                </c:pt>
                <c:pt idx="4">
                  <c:v>2.67</c:v>
                </c:pt>
                <c:pt idx="5">
                  <c:v>4.22</c:v>
                </c:pt>
                <c:pt idx="6">
                  <c:v>6.56</c:v>
                </c:pt>
                <c:pt idx="7">
                  <c:v>10.1</c:v>
                </c:pt>
                <c:pt idx="8">
                  <c:v>15.4</c:v>
                </c:pt>
                <c:pt idx="9">
                  <c:v>23.4</c:v>
                </c:pt>
                <c:pt idx="10">
                  <c:v>23.6</c:v>
                </c:pt>
                <c:pt idx="11">
                  <c:v>23.8</c:v>
                </c:pt>
                <c:pt idx="12">
                  <c:v>24.1</c:v>
                </c:pt>
                <c:pt idx="13">
                  <c:v>24.5</c:v>
                </c:pt>
                <c:pt idx="14">
                  <c:v>24.9</c:v>
                </c:pt>
                <c:pt idx="15">
                  <c:v>25.5</c:v>
                </c:pt>
                <c:pt idx="16">
                  <c:v>26.1</c:v>
                </c:pt>
                <c:pt idx="17">
                  <c:v>26.9</c:v>
                </c:pt>
                <c:pt idx="18">
                  <c:v>27.8</c:v>
                </c:pt>
                <c:pt idx="19">
                  <c:v>29</c:v>
                </c:pt>
                <c:pt idx="20">
                  <c:v>30.4</c:v>
                </c:pt>
                <c:pt idx="21">
                  <c:v>32.1</c:v>
                </c:pt>
                <c:pt idx="22">
                  <c:v>34.1</c:v>
                </c:pt>
                <c:pt idx="23">
                  <c:v>36.6</c:v>
                </c:pt>
                <c:pt idx="24">
                  <c:v>39.6</c:v>
                </c:pt>
                <c:pt idx="25">
                  <c:v>43.3</c:v>
                </c:pt>
                <c:pt idx="26">
                  <c:v>47.8</c:v>
                </c:pt>
                <c:pt idx="27">
                  <c:v>53.2</c:v>
                </c:pt>
                <c:pt idx="28">
                  <c:v>59.8</c:v>
                </c:pt>
                <c:pt idx="29">
                  <c:v>67.8</c:v>
                </c:pt>
                <c:pt idx="30">
                  <c:v>68</c:v>
                </c:pt>
                <c:pt idx="31">
                  <c:v>68.3</c:v>
                </c:pt>
                <c:pt idx="32">
                  <c:v>68.8</c:v>
                </c:pt>
                <c:pt idx="33">
                  <c:v>69.400000000000006</c:v>
                </c:pt>
                <c:pt idx="34">
                  <c:v>70.5</c:v>
                </c:pt>
                <c:pt idx="35">
                  <c:v>72</c:v>
                </c:pt>
                <c:pt idx="36">
                  <c:v>74.400000000000006</c:v>
                </c:pt>
                <c:pt idx="37">
                  <c:v>77.900000000000006</c:v>
                </c:pt>
                <c:pt idx="38">
                  <c:v>83.2</c:v>
                </c:pt>
                <c:pt idx="39">
                  <c:v>91.2</c:v>
                </c:pt>
                <c:pt idx="40">
                  <c:v>91.4</c:v>
                </c:pt>
                <c:pt idx="41">
                  <c:v>91.6</c:v>
                </c:pt>
                <c:pt idx="42">
                  <c:v>91.9</c:v>
                </c:pt>
                <c:pt idx="43">
                  <c:v>92.3</c:v>
                </c:pt>
                <c:pt idx="44">
                  <c:v>92.7</c:v>
                </c:pt>
                <c:pt idx="45">
                  <c:v>93.3</c:v>
                </c:pt>
                <c:pt idx="46">
                  <c:v>93.9</c:v>
                </c:pt>
                <c:pt idx="47">
                  <c:v>94.7</c:v>
                </c:pt>
                <c:pt idx="48">
                  <c:v>95.6</c:v>
                </c:pt>
                <c:pt idx="49">
                  <c:v>96.8</c:v>
                </c:pt>
                <c:pt idx="50">
                  <c:v>98.2</c:v>
                </c:pt>
                <c:pt idx="51">
                  <c:v>99.9</c:v>
                </c:pt>
                <c:pt idx="52">
                  <c:v>102</c:v>
                </c:pt>
                <c:pt idx="53">
                  <c:v>104</c:v>
                </c:pt>
                <c:pt idx="54">
                  <c:v>107</c:v>
                </c:pt>
                <c:pt idx="55">
                  <c:v>111</c:v>
                </c:pt>
                <c:pt idx="56">
                  <c:v>116</c:v>
                </c:pt>
                <c:pt idx="57">
                  <c:v>121</c:v>
                </c:pt>
                <c:pt idx="58">
                  <c:v>128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137</c:v>
                </c:pt>
                <c:pt idx="63">
                  <c:v>137</c:v>
                </c:pt>
                <c:pt idx="64">
                  <c:v>138</c:v>
                </c:pt>
                <c:pt idx="65">
                  <c:v>140</c:v>
                </c:pt>
                <c:pt idx="66">
                  <c:v>142</c:v>
                </c:pt>
                <c:pt idx="67">
                  <c:v>146</c:v>
                </c:pt>
                <c:pt idx="68">
                  <c:v>151</c:v>
                </c:pt>
                <c:pt idx="69">
                  <c:v>159</c:v>
                </c:pt>
                <c:pt idx="70">
                  <c:v>159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161</c:v>
                </c:pt>
                <c:pt idx="75">
                  <c:v>161</c:v>
                </c:pt>
                <c:pt idx="76">
                  <c:v>162</c:v>
                </c:pt>
                <c:pt idx="77">
                  <c:v>162</c:v>
                </c:pt>
                <c:pt idx="78">
                  <c:v>163</c:v>
                </c:pt>
                <c:pt idx="79">
                  <c:v>165</c:v>
                </c:pt>
                <c:pt idx="80">
                  <c:v>166</c:v>
                </c:pt>
                <c:pt idx="81">
                  <c:v>168</c:v>
                </c:pt>
                <c:pt idx="82">
                  <c:v>170</c:v>
                </c:pt>
                <c:pt idx="83">
                  <c:v>172</c:v>
                </c:pt>
                <c:pt idx="84">
                  <c:v>175</c:v>
                </c:pt>
                <c:pt idx="85">
                  <c:v>179</c:v>
                </c:pt>
                <c:pt idx="86">
                  <c:v>183</c:v>
                </c:pt>
                <c:pt idx="87">
                  <c:v>189</c:v>
                </c:pt>
                <c:pt idx="88">
                  <c:v>195</c:v>
                </c:pt>
                <c:pt idx="89">
                  <c:v>203</c:v>
                </c:pt>
                <c:pt idx="90">
                  <c:v>204</c:v>
                </c:pt>
                <c:pt idx="91">
                  <c:v>204</c:v>
                </c:pt>
                <c:pt idx="92">
                  <c:v>204</c:v>
                </c:pt>
                <c:pt idx="93">
                  <c:v>205</c:v>
                </c:pt>
                <c:pt idx="94">
                  <c:v>206</c:v>
                </c:pt>
                <c:pt idx="95">
                  <c:v>208</c:v>
                </c:pt>
                <c:pt idx="96">
                  <c:v>210</c:v>
                </c:pt>
                <c:pt idx="97">
                  <c:v>213</c:v>
                </c:pt>
                <c:pt idx="98">
                  <c:v>219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228</c:v>
                </c:pt>
                <c:pt idx="103">
                  <c:v>228</c:v>
                </c:pt>
                <c:pt idx="104">
                  <c:v>228</c:v>
                </c:pt>
                <c:pt idx="105">
                  <c:v>229</c:v>
                </c:pt>
                <c:pt idx="106">
                  <c:v>229</c:v>
                </c:pt>
                <c:pt idx="107">
                  <c:v>230</c:v>
                </c:pt>
                <c:pt idx="108">
                  <c:v>231</c:v>
                </c:pt>
                <c:pt idx="109">
                  <c:v>232</c:v>
                </c:pt>
                <c:pt idx="110">
                  <c:v>234</c:v>
                </c:pt>
                <c:pt idx="111">
                  <c:v>235</c:v>
                </c:pt>
                <c:pt idx="112">
                  <c:v>238</c:v>
                </c:pt>
                <c:pt idx="113">
                  <c:v>240</c:v>
                </c:pt>
                <c:pt idx="114">
                  <c:v>243</c:v>
                </c:pt>
                <c:pt idx="115">
                  <c:v>247</c:v>
                </c:pt>
                <c:pt idx="116">
                  <c:v>251</c:v>
                </c:pt>
                <c:pt idx="117">
                  <c:v>257</c:v>
                </c:pt>
                <c:pt idx="118">
                  <c:v>263</c:v>
                </c:pt>
                <c:pt idx="119">
                  <c:v>271</c:v>
                </c:pt>
                <c:pt idx="120">
                  <c:v>271</c:v>
                </c:pt>
                <c:pt idx="121">
                  <c:v>272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278</c:v>
                </c:pt>
                <c:pt idx="127">
                  <c:v>281</c:v>
                </c:pt>
                <c:pt idx="128">
                  <c:v>287</c:v>
                </c:pt>
                <c:pt idx="129">
                  <c:v>295</c:v>
                </c:pt>
                <c:pt idx="130">
                  <c:v>295</c:v>
                </c:pt>
                <c:pt idx="131">
                  <c:v>295</c:v>
                </c:pt>
                <c:pt idx="132">
                  <c:v>295</c:v>
                </c:pt>
                <c:pt idx="133">
                  <c:v>296</c:v>
                </c:pt>
                <c:pt idx="134">
                  <c:v>296</c:v>
                </c:pt>
                <c:pt idx="135">
                  <c:v>297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300</c:v>
                </c:pt>
                <c:pt idx="140">
                  <c:v>302</c:v>
                </c:pt>
                <c:pt idx="141">
                  <c:v>303</c:v>
                </c:pt>
                <c:pt idx="142">
                  <c:v>305</c:v>
                </c:pt>
                <c:pt idx="143">
                  <c:v>308</c:v>
                </c:pt>
                <c:pt idx="144">
                  <c:v>311</c:v>
                </c:pt>
                <c:pt idx="145">
                  <c:v>315</c:v>
                </c:pt>
                <c:pt idx="146">
                  <c:v>319</c:v>
                </c:pt>
                <c:pt idx="147">
                  <c:v>324</c:v>
                </c:pt>
                <c:pt idx="148">
                  <c:v>331</c:v>
                </c:pt>
                <c:pt idx="149">
                  <c:v>339</c:v>
                </c:pt>
                <c:pt idx="150">
                  <c:v>339</c:v>
                </c:pt>
                <c:pt idx="151">
                  <c:v>339</c:v>
                </c:pt>
                <c:pt idx="152">
                  <c:v>340</c:v>
                </c:pt>
                <c:pt idx="153">
                  <c:v>341</c:v>
                </c:pt>
                <c:pt idx="154">
                  <c:v>342</c:v>
                </c:pt>
                <c:pt idx="155">
                  <c:v>343</c:v>
                </c:pt>
                <c:pt idx="156">
                  <c:v>346</c:v>
                </c:pt>
                <c:pt idx="157">
                  <c:v>349</c:v>
                </c:pt>
                <c:pt idx="158">
                  <c:v>354</c:v>
                </c:pt>
                <c:pt idx="159">
                  <c:v>362</c:v>
                </c:pt>
                <c:pt idx="160">
                  <c:v>363</c:v>
                </c:pt>
                <c:pt idx="161">
                  <c:v>363</c:v>
                </c:pt>
                <c:pt idx="162">
                  <c:v>363</c:v>
                </c:pt>
                <c:pt idx="163">
                  <c:v>363</c:v>
                </c:pt>
                <c:pt idx="164">
                  <c:v>364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371</c:v>
                </c:pt>
                <c:pt idx="172">
                  <c:v>373</c:v>
                </c:pt>
                <c:pt idx="173">
                  <c:v>376</c:v>
                </c:pt>
                <c:pt idx="174">
                  <c:v>379</c:v>
                </c:pt>
                <c:pt idx="175">
                  <c:v>382</c:v>
                </c:pt>
                <c:pt idx="176">
                  <c:v>387</c:v>
                </c:pt>
                <c:pt idx="177">
                  <c:v>392</c:v>
                </c:pt>
                <c:pt idx="178">
                  <c:v>399</c:v>
                </c:pt>
                <c:pt idx="179">
                  <c:v>407</c:v>
                </c:pt>
                <c:pt idx="180">
                  <c:v>407</c:v>
                </c:pt>
                <c:pt idx="181">
                  <c:v>407</c:v>
                </c:pt>
                <c:pt idx="182">
                  <c:v>408</c:v>
                </c:pt>
                <c:pt idx="183">
                  <c:v>408</c:v>
                </c:pt>
                <c:pt idx="184">
                  <c:v>409</c:v>
                </c:pt>
                <c:pt idx="185">
                  <c:v>411</c:v>
                </c:pt>
                <c:pt idx="186">
                  <c:v>413</c:v>
                </c:pt>
                <c:pt idx="187">
                  <c:v>417</c:v>
                </c:pt>
                <c:pt idx="188">
                  <c:v>422</c:v>
                </c:pt>
                <c:pt idx="189">
                  <c:v>430</c:v>
                </c:pt>
                <c:pt idx="190">
                  <c:v>430</c:v>
                </c:pt>
                <c:pt idx="191">
                  <c:v>431</c:v>
                </c:pt>
                <c:pt idx="192">
                  <c:v>431</c:v>
                </c:pt>
                <c:pt idx="193">
                  <c:v>431</c:v>
                </c:pt>
                <c:pt idx="194">
                  <c:v>432</c:v>
                </c:pt>
                <c:pt idx="195">
                  <c:v>432</c:v>
                </c:pt>
                <c:pt idx="196">
                  <c:v>433</c:v>
                </c:pt>
                <c:pt idx="197">
                  <c:v>434</c:v>
                </c:pt>
                <c:pt idx="198">
                  <c:v>435</c:v>
                </c:pt>
                <c:pt idx="199">
                  <c:v>436</c:v>
                </c:pt>
                <c:pt idx="200">
                  <c:v>437</c:v>
                </c:pt>
                <c:pt idx="201">
                  <c:v>439</c:v>
                </c:pt>
                <c:pt idx="202">
                  <c:v>441</c:v>
                </c:pt>
                <c:pt idx="203">
                  <c:v>443</c:v>
                </c:pt>
                <c:pt idx="204">
                  <c:v>446</c:v>
                </c:pt>
                <c:pt idx="205">
                  <c:v>450</c:v>
                </c:pt>
                <c:pt idx="206">
                  <c:v>455</c:v>
                </c:pt>
                <c:pt idx="207">
                  <c:v>460</c:v>
                </c:pt>
                <c:pt idx="208">
                  <c:v>467</c:v>
                </c:pt>
                <c:pt idx="209">
                  <c:v>475</c:v>
                </c:pt>
              </c:numCache>
            </c:numRef>
          </c:xVal>
          <c:yVal>
            <c:numRef>
              <c:f>'Welan (2)'!$C$4:$C$213</c:f>
              <c:numCache>
                <c:formatCode>General</c:formatCode>
                <c:ptCount val="210"/>
                <c:pt idx="0">
                  <c:v>0.63</c:v>
                </c:pt>
                <c:pt idx="1">
                  <c:v>0.57799999999999996</c:v>
                </c:pt>
                <c:pt idx="2">
                  <c:v>0.57299999999999995</c:v>
                </c:pt>
                <c:pt idx="3">
                  <c:v>0.63900000000000001</c:v>
                </c:pt>
                <c:pt idx="4">
                  <c:v>0.69899999999999995</c:v>
                </c:pt>
                <c:pt idx="5">
                  <c:v>0.76200000000000001</c:v>
                </c:pt>
                <c:pt idx="6">
                  <c:v>0.82799999999999996</c:v>
                </c:pt>
                <c:pt idx="7">
                  <c:v>0.9</c:v>
                </c:pt>
                <c:pt idx="8">
                  <c:v>0.97799999999999998</c:v>
                </c:pt>
                <c:pt idx="9">
                  <c:v>1.06</c:v>
                </c:pt>
                <c:pt idx="10">
                  <c:v>0.45300000000000001</c:v>
                </c:pt>
                <c:pt idx="11">
                  <c:v>0.54900000000000004</c:v>
                </c:pt>
                <c:pt idx="12">
                  <c:v>0.51800000000000002</c:v>
                </c:pt>
                <c:pt idx="13">
                  <c:v>0.48099999999999998</c:v>
                </c:pt>
                <c:pt idx="14">
                  <c:v>0.45900000000000002</c:v>
                </c:pt>
                <c:pt idx="15">
                  <c:v>0.42399999999999999</c:v>
                </c:pt>
                <c:pt idx="16">
                  <c:v>0.39500000000000002</c:v>
                </c:pt>
                <c:pt idx="17">
                  <c:v>0.36599999999999999</c:v>
                </c:pt>
                <c:pt idx="18">
                  <c:v>0.33800000000000002</c:v>
                </c:pt>
                <c:pt idx="19">
                  <c:v>0.311</c:v>
                </c:pt>
                <c:pt idx="20">
                  <c:v>0.28499999999999998</c:v>
                </c:pt>
                <c:pt idx="21">
                  <c:v>0.26</c:v>
                </c:pt>
                <c:pt idx="22">
                  <c:v>0.23499999999999999</c:v>
                </c:pt>
                <c:pt idx="23">
                  <c:v>0.21199999999999999</c:v>
                </c:pt>
                <c:pt idx="24">
                  <c:v>0.189</c:v>
                </c:pt>
                <c:pt idx="25">
                  <c:v>0.16700000000000001</c:v>
                </c:pt>
                <c:pt idx="26">
                  <c:v>0.14499999999999999</c:v>
                </c:pt>
                <c:pt idx="27">
                  <c:v>0.125</c:v>
                </c:pt>
                <c:pt idx="28">
                  <c:v>0.105</c:v>
                </c:pt>
                <c:pt idx="29">
                  <c:v>8.5999999999999993E-2</c:v>
                </c:pt>
                <c:pt idx="30">
                  <c:v>0.71699999999999997</c:v>
                </c:pt>
                <c:pt idx="31">
                  <c:v>0.66400000000000003</c:v>
                </c:pt>
                <c:pt idx="32">
                  <c:v>0.66</c:v>
                </c:pt>
                <c:pt idx="33">
                  <c:v>0.72499999999999998</c:v>
                </c:pt>
                <c:pt idx="34">
                  <c:v>0.78400000000000003</c:v>
                </c:pt>
                <c:pt idx="35">
                  <c:v>0.84499999999999997</c:v>
                </c:pt>
                <c:pt idx="36">
                  <c:v>0.91</c:v>
                </c:pt>
                <c:pt idx="37">
                  <c:v>0.97799999999999998</c:v>
                </c:pt>
                <c:pt idx="38">
                  <c:v>1.05</c:v>
                </c:pt>
                <c:pt idx="39">
                  <c:v>1.1299999999999999</c:v>
                </c:pt>
                <c:pt idx="40">
                  <c:v>0.52</c:v>
                </c:pt>
                <c:pt idx="41">
                  <c:v>0.61599999999999999</c:v>
                </c:pt>
                <c:pt idx="42">
                  <c:v>0.58699999999999997</c:v>
                </c:pt>
                <c:pt idx="43">
                  <c:v>0.54900000000000004</c:v>
                </c:pt>
                <c:pt idx="44">
                  <c:v>0.52600000000000002</c:v>
                </c:pt>
                <c:pt idx="45">
                  <c:v>0.49099999999999999</c:v>
                </c:pt>
                <c:pt idx="46">
                  <c:v>0.46100000000000002</c:v>
                </c:pt>
                <c:pt idx="47">
                  <c:v>0.43099999999999999</c:v>
                </c:pt>
                <c:pt idx="48">
                  <c:v>0.40300000000000002</c:v>
                </c:pt>
                <c:pt idx="49">
                  <c:v>0.375</c:v>
                </c:pt>
                <c:pt idx="50">
                  <c:v>0.34899999999999998</c:v>
                </c:pt>
                <c:pt idx="51">
                  <c:v>0.32300000000000001</c:v>
                </c:pt>
                <c:pt idx="52">
                  <c:v>0.29699999999999999</c:v>
                </c:pt>
                <c:pt idx="53">
                  <c:v>0.27200000000000002</c:v>
                </c:pt>
                <c:pt idx="54">
                  <c:v>0.248</c:v>
                </c:pt>
                <c:pt idx="55">
                  <c:v>0.224</c:v>
                </c:pt>
                <c:pt idx="56">
                  <c:v>0.20100000000000001</c:v>
                </c:pt>
                <c:pt idx="57">
                  <c:v>0.17799999999999999</c:v>
                </c:pt>
                <c:pt idx="58">
                  <c:v>0.156</c:v>
                </c:pt>
                <c:pt idx="59">
                  <c:v>0.13500000000000001</c:v>
                </c:pt>
                <c:pt idx="60">
                  <c:v>0.76500000000000001</c:v>
                </c:pt>
                <c:pt idx="61">
                  <c:v>0.71299999999999997</c:v>
                </c:pt>
                <c:pt idx="62">
                  <c:v>0.70699999999999996</c:v>
                </c:pt>
                <c:pt idx="63">
                  <c:v>0.77200000000000002</c:v>
                </c:pt>
                <c:pt idx="64">
                  <c:v>0.83099999999999996</c:v>
                </c:pt>
                <c:pt idx="65">
                  <c:v>0.89200000000000002</c:v>
                </c:pt>
                <c:pt idx="66">
                  <c:v>0.95499999999999996</c:v>
                </c:pt>
                <c:pt idx="67">
                  <c:v>1.02</c:v>
                </c:pt>
                <c:pt idx="68">
                  <c:v>1.0900000000000001</c:v>
                </c:pt>
                <c:pt idx="69">
                  <c:v>1.17</c:v>
                </c:pt>
                <c:pt idx="70">
                  <c:v>0.56200000000000006</c:v>
                </c:pt>
                <c:pt idx="71">
                  <c:v>0.65700000000000003</c:v>
                </c:pt>
                <c:pt idx="72">
                  <c:v>0.628</c:v>
                </c:pt>
                <c:pt idx="73">
                  <c:v>0.59</c:v>
                </c:pt>
                <c:pt idx="74">
                  <c:v>0.56699999999999995</c:v>
                </c:pt>
                <c:pt idx="75">
                  <c:v>0.53300000000000003</c:v>
                </c:pt>
                <c:pt idx="76">
                  <c:v>0.502</c:v>
                </c:pt>
                <c:pt idx="77">
                  <c:v>0.47199999999999998</c:v>
                </c:pt>
                <c:pt idx="78">
                  <c:v>0.44400000000000001</c:v>
                </c:pt>
                <c:pt idx="79">
                  <c:v>0.41599999999999998</c:v>
                </c:pt>
                <c:pt idx="80">
                  <c:v>0.38900000000000001</c:v>
                </c:pt>
                <c:pt idx="81">
                  <c:v>0.36299999999999999</c:v>
                </c:pt>
                <c:pt idx="82">
                  <c:v>0.33700000000000002</c:v>
                </c:pt>
                <c:pt idx="83">
                  <c:v>0.311</c:v>
                </c:pt>
                <c:pt idx="84">
                  <c:v>0.28599999999999998</c:v>
                </c:pt>
                <c:pt idx="85">
                  <c:v>0.26200000000000001</c:v>
                </c:pt>
                <c:pt idx="86">
                  <c:v>0.23799999999999999</c:v>
                </c:pt>
                <c:pt idx="87">
                  <c:v>0.215</c:v>
                </c:pt>
                <c:pt idx="88">
                  <c:v>0.192</c:v>
                </c:pt>
                <c:pt idx="89">
                  <c:v>0.17</c:v>
                </c:pt>
                <c:pt idx="90">
                  <c:v>0.79900000000000004</c:v>
                </c:pt>
                <c:pt idx="91">
                  <c:v>0.747</c:v>
                </c:pt>
                <c:pt idx="92">
                  <c:v>0.74099999999999999</c:v>
                </c:pt>
                <c:pt idx="93">
                  <c:v>0.80600000000000005</c:v>
                </c:pt>
                <c:pt idx="94">
                  <c:v>0.86499999999999999</c:v>
                </c:pt>
                <c:pt idx="95">
                  <c:v>0.92500000000000004</c:v>
                </c:pt>
                <c:pt idx="96">
                  <c:v>0.98799999999999999</c:v>
                </c:pt>
                <c:pt idx="97">
                  <c:v>1.06</c:v>
                </c:pt>
                <c:pt idx="98">
                  <c:v>1.1299999999999999</c:v>
                </c:pt>
                <c:pt idx="99">
                  <c:v>1.2</c:v>
                </c:pt>
                <c:pt idx="100">
                  <c:v>0.59299999999999997</c:v>
                </c:pt>
                <c:pt idx="101">
                  <c:v>0.68799999999999994</c:v>
                </c:pt>
                <c:pt idx="102">
                  <c:v>0.66</c:v>
                </c:pt>
                <c:pt idx="103">
                  <c:v>0.622</c:v>
                </c:pt>
                <c:pt idx="104">
                  <c:v>0.59899999999999998</c:v>
                </c:pt>
                <c:pt idx="105">
                  <c:v>0.56399999999999995</c:v>
                </c:pt>
                <c:pt idx="106">
                  <c:v>0.53400000000000003</c:v>
                </c:pt>
                <c:pt idx="107">
                  <c:v>0.504</c:v>
                </c:pt>
                <c:pt idx="108">
                  <c:v>0.47499999999999998</c:v>
                </c:pt>
                <c:pt idx="109">
                  <c:v>0.44700000000000001</c:v>
                </c:pt>
                <c:pt idx="110">
                  <c:v>0.42099999999999999</c:v>
                </c:pt>
                <c:pt idx="111">
                  <c:v>0.39400000000000002</c:v>
                </c:pt>
                <c:pt idx="112">
                  <c:v>0.36799999999999999</c:v>
                </c:pt>
                <c:pt idx="113">
                  <c:v>0.34200000000000003</c:v>
                </c:pt>
                <c:pt idx="114">
                  <c:v>0.317</c:v>
                </c:pt>
                <c:pt idx="115">
                  <c:v>0.29299999999999998</c:v>
                </c:pt>
                <c:pt idx="116">
                  <c:v>0.26800000000000002</c:v>
                </c:pt>
                <c:pt idx="117">
                  <c:v>0.245</c:v>
                </c:pt>
                <c:pt idx="118">
                  <c:v>0.222</c:v>
                </c:pt>
                <c:pt idx="119">
                  <c:v>0.19900000000000001</c:v>
                </c:pt>
                <c:pt idx="120">
                  <c:v>0.82799999999999996</c:v>
                </c:pt>
                <c:pt idx="121">
                  <c:v>0.77600000000000002</c:v>
                </c:pt>
                <c:pt idx="122">
                  <c:v>0.77</c:v>
                </c:pt>
                <c:pt idx="123">
                  <c:v>0.83399999999999996</c:v>
                </c:pt>
                <c:pt idx="124">
                  <c:v>0.89300000000000002</c:v>
                </c:pt>
                <c:pt idx="125">
                  <c:v>0.95299999999999996</c:v>
                </c:pt>
                <c:pt idx="126">
                  <c:v>1.02</c:v>
                </c:pt>
                <c:pt idx="127">
                  <c:v>1.08</c:v>
                </c:pt>
                <c:pt idx="128">
                  <c:v>1.1499999999999999</c:v>
                </c:pt>
                <c:pt idx="129">
                  <c:v>1.23</c:v>
                </c:pt>
                <c:pt idx="130">
                  <c:v>0.61899999999999999</c:v>
                </c:pt>
                <c:pt idx="131">
                  <c:v>0.71399999999999997</c:v>
                </c:pt>
                <c:pt idx="132">
                  <c:v>0.68600000000000005</c:v>
                </c:pt>
                <c:pt idx="133">
                  <c:v>0.64900000000000002</c:v>
                </c:pt>
                <c:pt idx="134">
                  <c:v>0.626</c:v>
                </c:pt>
                <c:pt idx="135">
                  <c:v>0.59099999999999997</c:v>
                </c:pt>
                <c:pt idx="136">
                  <c:v>0.56000000000000005</c:v>
                </c:pt>
                <c:pt idx="137">
                  <c:v>0.53100000000000003</c:v>
                </c:pt>
                <c:pt idx="138">
                  <c:v>0.502</c:v>
                </c:pt>
                <c:pt idx="139">
                  <c:v>0.47399999999999998</c:v>
                </c:pt>
                <c:pt idx="140">
                  <c:v>0.44700000000000001</c:v>
                </c:pt>
                <c:pt idx="141">
                  <c:v>0.42099999999999999</c:v>
                </c:pt>
                <c:pt idx="142">
                  <c:v>0.39400000000000002</c:v>
                </c:pt>
                <c:pt idx="143">
                  <c:v>0.36899999999999999</c:v>
                </c:pt>
                <c:pt idx="144">
                  <c:v>0.34300000000000003</c:v>
                </c:pt>
                <c:pt idx="145">
                  <c:v>0.31900000000000001</c:v>
                </c:pt>
                <c:pt idx="146">
                  <c:v>0.29399999999999998</c:v>
                </c:pt>
                <c:pt idx="147">
                  <c:v>0.27100000000000002</c:v>
                </c:pt>
                <c:pt idx="148">
                  <c:v>0.247</c:v>
                </c:pt>
                <c:pt idx="149">
                  <c:v>0.224</c:v>
                </c:pt>
                <c:pt idx="150">
                  <c:v>0.85099999999999998</c:v>
                </c:pt>
                <c:pt idx="151">
                  <c:v>0.8</c:v>
                </c:pt>
                <c:pt idx="152">
                  <c:v>0.79400000000000004</c:v>
                </c:pt>
                <c:pt idx="153">
                  <c:v>0.85799999999999998</c:v>
                </c:pt>
                <c:pt idx="154">
                  <c:v>0.91700000000000004</c:v>
                </c:pt>
                <c:pt idx="155">
                  <c:v>0.97699999999999998</c:v>
                </c:pt>
                <c:pt idx="156">
                  <c:v>1.04</c:v>
                </c:pt>
                <c:pt idx="157">
                  <c:v>1.1100000000000001</c:v>
                </c:pt>
                <c:pt idx="158">
                  <c:v>1.18</c:v>
                </c:pt>
                <c:pt idx="159">
                  <c:v>1.25</c:v>
                </c:pt>
                <c:pt idx="160">
                  <c:v>0.64500000000000002</c:v>
                </c:pt>
                <c:pt idx="161">
                  <c:v>0.74</c:v>
                </c:pt>
                <c:pt idx="162">
                  <c:v>0.71099999999999997</c:v>
                </c:pt>
                <c:pt idx="163">
                  <c:v>0.67300000000000004</c:v>
                </c:pt>
                <c:pt idx="164">
                  <c:v>0.64900000000000002</c:v>
                </c:pt>
                <c:pt idx="165">
                  <c:v>0.61599999999999999</c:v>
                </c:pt>
                <c:pt idx="166">
                  <c:v>0.58499999999999996</c:v>
                </c:pt>
                <c:pt idx="167">
                  <c:v>0.55500000000000005</c:v>
                </c:pt>
                <c:pt idx="168">
                  <c:v>0.52600000000000002</c:v>
                </c:pt>
                <c:pt idx="169">
                  <c:v>0.5</c:v>
                </c:pt>
                <c:pt idx="170">
                  <c:v>0.47099999999999997</c:v>
                </c:pt>
                <c:pt idx="171">
                  <c:v>0.44400000000000001</c:v>
                </c:pt>
                <c:pt idx="172">
                  <c:v>0.41799999999999998</c:v>
                </c:pt>
                <c:pt idx="173">
                  <c:v>0.39300000000000002</c:v>
                </c:pt>
                <c:pt idx="174">
                  <c:v>0.36699999999999999</c:v>
                </c:pt>
                <c:pt idx="175">
                  <c:v>0.34300000000000003</c:v>
                </c:pt>
                <c:pt idx="176">
                  <c:v>0.31900000000000001</c:v>
                </c:pt>
                <c:pt idx="177">
                  <c:v>0.29499999999999998</c:v>
                </c:pt>
                <c:pt idx="178">
                  <c:v>0.27100000000000002</c:v>
                </c:pt>
                <c:pt idx="179">
                  <c:v>0.249</c:v>
                </c:pt>
                <c:pt idx="180">
                  <c:v>0.876</c:v>
                </c:pt>
                <c:pt idx="181">
                  <c:v>0.82399999999999995</c:v>
                </c:pt>
                <c:pt idx="182">
                  <c:v>0.81799999999999995</c:v>
                </c:pt>
                <c:pt idx="183">
                  <c:v>0.88200000000000001</c:v>
                </c:pt>
                <c:pt idx="184">
                  <c:v>0.94099999999999995</c:v>
                </c:pt>
                <c:pt idx="185">
                  <c:v>1</c:v>
                </c:pt>
                <c:pt idx="186">
                  <c:v>1.06</c:v>
                </c:pt>
                <c:pt idx="187">
                  <c:v>1.1299999999999999</c:v>
                </c:pt>
                <c:pt idx="188">
                  <c:v>1.2</c:v>
                </c:pt>
                <c:pt idx="189">
                  <c:v>1.28</c:v>
                </c:pt>
                <c:pt idx="190">
                  <c:v>0.66600000000000004</c:v>
                </c:pt>
                <c:pt idx="191">
                  <c:v>0.76100000000000001</c:v>
                </c:pt>
                <c:pt idx="192">
                  <c:v>0.73199999999999998</c:v>
                </c:pt>
                <c:pt idx="193">
                  <c:v>0.69599999999999995</c:v>
                </c:pt>
                <c:pt idx="194">
                  <c:v>0.67300000000000004</c:v>
                </c:pt>
                <c:pt idx="195">
                  <c:v>0.63900000000000001</c:v>
                </c:pt>
                <c:pt idx="196">
                  <c:v>0.60799999999999998</c:v>
                </c:pt>
                <c:pt idx="197">
                  <c:v>0.57799999999999996</c:v>
                </c:pt>
                <c:pt idx="198">
                  <c:v>0.55000000000000004</c:v>
                </c:pt>
                <c:pt idx="199">
                  <c:v>0.52200000000000002</c:v>
                </c:pt>
                <c:pt idx="200">
                  <c:v>0.495</c:v>
                </c:pt>
                <c:pt idx="201">
                  <c:v>0.46800000000000003</c:v>
                </c:pt>
                <c:pt idx="202">
                  <c:v>0.442</c:v>
                </c:pt>
                <c:pt idx="203">
                  <c:v>0.41699999999999998</c:v>
                </c:pt>
                <c:pt idx="204">
                  <c:v>0.39200000000000002</c:v>
                </c:pt>
                <c:pt idx="205">
                  <c:v>0.36699999999999999</c:v>
                </c:pt>
                <c:pt idx="206">
                  <c:v>0.34200000000000003</c:v>
                </c:pt>
                <c:pt idx="207">
                  <c:v>0.31900000000000001</c:v>
                </c:pt>
                <c:pt idx="208">
                  <c:v>0.29499999999999998</c:v>
                </c:pt>
                <c:pt idx="209">
                  <c:v>0.27200000000000002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19552"/>
        <c:axId val="157738112"/>
      </c:scatterChart>
      <c:valAx>
        <c:axId val="15771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57738112"/>
        <c:crosses val="autoZero"/>
        <c:crossBetween val="midCat"/>
      </c:valAx>
      <c:valAx>
        <c:axId val="15773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57719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Welan</a:t>
            </a:r>
            <a:r>
              <a:rPr lang="sl-SI" baseline="0"/>
              <a:t> podaljšani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'Welan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'Welan (2)'!$B$214:$B$493</c:f>
              <c:numCache>
                <c:formatCode>General</c:formatCode>
                <c:ptCount val="280"/>
                <c:pt idx="0">
                  <c:v>0.2</c:v>
                </c:pt>
                <c:pt idx="1">
                  <c:v>0.46100000000000002</c:v>
                </c:pt>
                <c:pt idx="2">
                  <c:v>0.8</c:v>
                </c:pt>
                <c:pt idx="3">
                  <c:v>1.24</c:v>
                </c:pt>
                <c:pt idx="4">
                  <c:v>1.81</c:v>
                </c:pt>
                <c:pt idx="5">
                  <c:v>2.56</c:v>
                </c:pt>
                <c:pt idx="6">
                  <c:v>3.53</c:v>
                </c:pt>
                <c:pt idx="7">
                  <c:v>4.8</c:v>
                </c:pt>
                <c:pt idx="8">
                  <c:v>6.44</c:v>
                </c:pt>
                <c:pt idx="9">
                  <c:v>8.59</c:v>
                </c:pt>
                <c:pt idx="10">
                  <c:v>11.4</c:v>
                </c:pt>
                <c:pt idx="11">
                  <c:v>15</c:v>
                </c:pt>
                <c:pt idx="12">
                  <c:v>19.7</c:v>
                </c:pt>
                <c:pt idx="13">
                  <c:v>25.9</c:v>
                </c:pt>
                <c:pt idx="14">
                  <c:v>33.9</c:v>
                </c:pt>
                <c:pt idx="15">
                  <c:v>34.1</c:v>
                </c:pt>
                <c:pt idx="16">
                  <c:v>34.299999999999997</c:v>
                </c:pt>
                <c:pt idx="17">
                  <c:v>34.6</c:v>
                </c:pt>
                <c:pt idx="18">
                  <c:v>34.9</c:v>
                </c:pt>
                <c:pt idx="19">
                  <c:v>35.299999999999997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36.799999999999997</c:v>
                </c:pt>
                <c:pt idx="23">
                  <c:v>37.5</c:v>
                </c:pt>
                <c:pt idx="24">
                  <c:v>38.299999999999997</c:v>
                </c:pt>
                <c:pt idx="25">
                  <c:v>39.200000000000003</c:v>
                </c:pt>
                <c:pt idx="26">
                  <c:v>40.299999999999997</c:v>
                </c:pt>
                <c:pt idx="27">
                  <c:v>41.6</c:v>
                </c:pt>
                <c:pt idx="28">
                  <c:v>43</c:v>
                </c:pt>
                <c:pt idx="29">
                  <c:v>44.7</c:v>
                </c:pt>
                <c:pt idx="30">
                  <c:v>46.8</c:v>
                </c:pt>
                <c:pt idx="31">
                  <c:v>49.1</c:v>
                </c:pt>
                <c:pt idx="32">
                  <c:v>51.8</c:v>
                </c:pt>
                <c:pt idx="33">
                  <c:v>55</c:v>
                </c:pt>
                <c:pt idx="34">
                  <c:v>58.7</c:v>
                </c:pt>
                <c:pt idx="35">
                  <c:v>63</c:v>
                </c:pt>
                <c:pt idx="36">
                  <c:v>68.099999999999994</c:v>
                </c:pt>
                <c:pt idx="37">
                  <c:v>74</c:v>
                </c:pt>
                <c:pt idx="38">
                  <c:v>80.8</c:v>
                </c:pt>
                <c:pt idx="39">
                  <c:v>88.8</c:v>
                </c:pt>
                <c:pt idx="40">
                  <c:v>89</c:v>
                </c:pt>
                <c:pt idx="41">
                  <c:v>89.3</c:v>
                </c:pt>
                <c:pt idx="42">
                  <c:v>89.6</c:v>
                </c:pt>
                <c:pt idx="43">
                  <c:v>90.1</c:v>
                </c:pt>
                <c:pt idx="44">
                  <c:v>90.6</c:v>
                </c:pt>
                <c:pt idx="45">
                  <c:v>91.4</c:v>
                </c:pt>
                <c:pt idx="46">
                  <c:v>92.4</c:v>
                </c:pt>
                <c:pt idx="47">
                  <c:v>93.6</c:v>
                </c:pt>
                <c:pt idx="48">
                  <c:v>95.3</c:v>
                </c:pt>
                <c:pt idx="49">
                  <c:v>97.4</c:v>
                </c:pt>
                <c:pt idx="50">
                  <c:v>100</c:v>
                </c:pt>
                <c:pt idx="51">
                  <c:v>104</c:v>
                </c:pt>
                <c:pt idx="52">
                  <c:v>109</c:v>
                </c:pt>
                <c:pt idx="53">
                  <c:v>115</c:v>
                </c:pt>
                <c:pt idx="54">
                  <c:v>123</c:v>
                </c:pt>
                <c:pt idx="55">
                  <c:v>123</c:v>
                </c:pt>
                <c:pt idx="56">
                  <c:v>123</c:v>
                </c:pt>
                <c:pt idx="57">
                  <c:v>123</c:v>
                </c:pt>
                <c:pt idx="58">
                  <c:v>124</c:v>
                </c:pt>
                <c:pt idx="59">
                  <c:v>124</c:v>
                </c:pt>
                <c:pt idx="60">
                  <c:v>125</c:v>
                </c:pt>
                <c:pt idx="61">
                  <c:v>125</c:v>
                </c:pt>
                <c:pt idx="62">
                  <c:v>126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132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141</c:v>
                </c:pt>
                <c:pt idx="73">
                  <c:v>144</c:v>
                </c:pt>
                <c:pt idx="74">
                  <c:v>148</c:v>
                </c:pt>
                <c:pt idx="75">
                  <c:v>152</c:v>
                </c:pt>
                <c:pt idx="76">
                  <c:v>157</c:v>
                </c:pt>
                <c:pt idx="77">
                  <c:v>163</c:v>
                </c:pt>
                <c:pt idx="78">
                  <c:v>170</c:v>
                </c:pt>
                <c:pt idx="79">
                  <c:v>178</c:v>
                </c:pt>
                <c:pt idx="80">
                  <c:v>178</c:v>
                </c:pt>
                <c:pt idx="81">
                  <c:v>178</c:v>
                </c:pt>
                <c:pt idx="82">
                  <c:v>178</c:v>
                </c:pt>
                <c:pt idx="83">
                  <c:v>179</c:v>
                </c:pt>
                <c:pt idx="84">
                  <c:v>179</c:v>
                </c:pt>
                <c:pt idx="85">
                  <c:v>180</c:v>
                </c:pt>
                <c:pt idx="86">
                  <c:v>181</c:v>
                </c:pt>
                <c:pt idx="87">
                  <c:v>182</c:v>
                </c:pt>
                <c:pt idx="88">
                  <c:v>184</c:v>
                </c:pt>
                <c:pt idx="89">
                  <c:v>186</c:v>
                </c:pt>
                <c:pt idx="90">
                  <c:v>189</c:v>
                </c:pt>
                <c:pt idx="91">
                  <c:v>193</c:v>
                </c:pt>
                <c:pt idx="92">
                  <c:v>197</c:v>
                </c:pt>
                <c:pt idx="93">
                  <c:v>204</c:v>
                </c:pt>
                <c:pt idx="94">
                  <c:v>212</c:v>
                </c:pt>
                <c:pt idx="95">
                  <c:v>212</c:v>
                </c:pt>
                <c:pt idx="96">
                  <c:v>212</c:v>
                </c:pt>
                <c:pt idx="97">
                  <c:v>212</c:v>
                </c:pt>
                <c:pt idx="98">
                  <c:v>213</c:v>
                </c:pt>
                <c:pt idx="99">
                  <c:v>213</c:v>
                </c:pt>
                <c:pt idx="100">
                  <c:v>213</c:v>
                </c:pt>
                <c:pt idx="101">
                  <c:v>214</c:v>
                </c:pt>
                <c:pt idx="102">
                  <c:v>214</c:v>
                </c:pt>
                <c:pt idx="103">
                  <c:v>215</c:v>
                </c:pt>
                <c:pt idx="104">
                  <c:v>216</c:v>
                </c:pt>
                <c:pt idx="105">
                  <c:v>217</c:v>
                </c:pt>
                <c:pt idx="106">
                  <c:v>218</c:v>
                </c:pt>
                <c:pt idx="107">
                  <c:v>219</c:v>
                </c:pt>
                <c:pt idx="108">
                  <c:v>221</c:v>
                </c:pt>
                <c:pt idx="109">
                  <c:v>222</c:v>
                </c:pt>
                <c:pt idx="110">
                  <c:v>224</c:v>
                </c:pt>
                <c:pt idx="111">
                  <c:v>227</c:v>
                </c:pt>
                <c:pt idx="112">
                  <c:v>229</c:v>
                </c:pt>
                <c:pt idx="113">
                  <c:v>233</c:v>
                </c:pt>
                <c:pt idx="114">
                  <c:v>236</c:v>
                </c:pt>
                <c:pt idx="115">
                  <c:v>241</c:v>
                </c:pt>
                <c:pt idx="116">
                  <c:v>246</c:v>
                </c:pt>
                <c:pt idx="117">
                  <c:v>252</c:v>
                </c:pt>
                <c:pt idx="118">
                  <c:v>258</c:v>
                </c:pt>
                <c:pt idx="119">
                  <c:v>266</c:v>
                </c:pt>
                <c:pt idx="120">
                  <c:v>267</c:v>
                </c:pt>
                <c:pt idx="121">
                  <c:v>267</c:v>
                </c:pt>
                <c:pt idx="122">
                  <c:v>267</c:v>
                </c:pt>
                <c:pt idx="123">
                  <c:v>268</c:v>
                </c:pt>
                <c:pt idx="124">
                  <c:v>268</c:v>
                </c:pt>
                <c:pt idx="125">
                  <c:v>269</c:v>
                </c:pt>
                <c:pt idx="126">
                  <c:v>270</c:v>
                </c:pt>
                <c:pt idx="127">
                  <c:v>271</c:v>
                </c:pt>
                <c:pt idx="128">
                  <c:v>273</c:v>
                </c:pt>
                <c:pt idx="129">
                  <c:v>275</c:v>
                </c:pt>
                <c:pt idx="130">
                  <c:v>278</c:v>
                </c:pt>
                <c:pt idx="131">
                  <c:v>281</c:v>
                </c:pt>
                <c:pt idx="132">
                  <c:v>286</c:v>
                </c:pt>
                <c:pt idx="133">
                  <c:v>292</c:v>
                </c:pt>
                <c:pt idx="134">
                  <c:v>300</c:v>
                </c:pt>
                <c:pt idx="135">
                  <c:v>301</c:v>
                </c:pt>
                <c:pt idx="136">
                  <c:v>301</c:v>
                </c:pt>
                <c:pt idx="137">
                  <c:v>301</c:v>
                </c:pt>
                <c:pt idx="138">
                  <c:v>301</c:v>
                </c:pt>
                <c:pt idx="139">
                  <c:v>302</c:v>
                </c:pt>
                <c:pt idx="140">
                  <c:v>302</c:v>
                </c:pt>
                <c:pt idx="141">
                  <c:v>303</c:v>
                </c:pt>
                <c:pt idx="142">
                  <c:v>303</c:v>
                </c:pt>
                <c:pt idx="143">
                  <c:v>304</c:v>
                </c:pt>
                <c:pt idx="144">
                  <c:v>305</c:v>
                </c:pt>
                <c:pt idx="145">
                  <c:v>306</c:v>
                </c:pt>
                <c:pt idx="146">
                  <c:v>307</c:v>
                </c:pt>
                <c:pt idx="147">
                  <c:v>308</c:v>
                </c:pt>
                <c:pt idx="148">
                  <c:v>309</c:v>
                </c:pt>
                <c:pt idx="149">
                  <c:v>311</c:v>
                </c:pt>
                <c:pt idx="150">
                  <c:v>313</c:v>
                </c:pt>
                <c:pt idx="151">
                  <c:v>316</c:v>
                </c:pt>
                <c:pt idx="152">
                  <c:v>318</c:v>
                </c:pt>
                <c:pt idx="153">
                  <c:v>321</c:v>
                </c:pt>
                <c:pt idx="154">
                  <c:v>325</c:v>
                </c:pt>
                <c:pt idx="155">
                  <c:v>330</c:v>
                </c:pt>
                <c:pt idx="156">
                  <c:v>335</c:v>
                </c:pt>
                <c:pt idx="157">
                  <c:v>340</c:v>
                </c:pt>
                <c:pt idx="158">
                  <c:v>347</c:v>
                </c:pt>
                <c:pt idx="159">
                  <c:v>355</c:v>
                </c:pt>
                <c:pt idx="160">
                  <c:v>355</c:v>
                </c:pt>
                <c:pt idx="161">
                  <c:v>356</c:v>
                </c:pt>
                <c:pt idx="162">
                  <c:v>356</c:v>
                </c:pt>
                <c:pt idx="163">
                  <c:v>357</c:v>
                </c:pt>
                <c:pt idx="164">
                  <c:v>357</c:v>
                </c:pt>
                <c:pt idx="165">
                  <c:v>358</c:v>
                </c:pt>
                <c:pt idx="166">
                  <c:v>359</c:v>
                </c:pt>
                <c:pt idx="167">
                  <c:v>360</c:v>
                </c:pt>
                <c:pt idx="168">
                  <c:v>362</c:v>
                </c:pt>
                <c:pt idx="169">
                  <c:v>364</c:v>
                </c:pt>
                <c:pt idx="170">
                  <c:v>367</c:v>
                </c:pt>
                <c:pt idx="171">
                  <c:v>370</c:v>
                </c:pt>
                <c:pt idx="172">
                  <c:v>375</c:v>
                </c:pt>
                <c:pt idx="173">
                  <c:v>381</c:v>
                </c:pt>
                <c:pt idx="174">
                  <c:v>389</c:v>
                </c:pt>
                <c:pt idx="175">
                  <c:v>389</c:v>
                </c:pt>
                <c:pt idx="176">
                  <c:v>390</c:v>
                </c:pt>
                <c:pt idx="177">
                  <c:v>390</c:v>
                </c:pt>
                <c:pt idx="178">
                  <c:v>390</c:v>
                </c:pt>
                <c:pt idx="179">
                  <c:v>391</c:v>
                </c:pt>
                <c:pt idx="180">
                  <c:v>391</c:v>
                </c:pt>
                <c:pt idx="181">
                  <c:v>391</c:v>
                </c:pt>
                <c:pt idx="182">
                  <c:v>392</c:v>
                </c:pt>
                <c:pt idx="183">
                  <c:v>393</c:v>
                </c:pt>
                <c:pt idx="184">
                  <c:v>394</c:v>
                </c:pt>
                <c:pt idx="185">
                  <c:v>394</c:v>
                </c:pt>
                <c:pt idx="186">
                  <c:v>396</c:v>
                </c:pt>
                <c:pt idx="187">
                  <c:v>397</c:v>
                </c:pt>
                <c:pt idx="188">
                  <c:v>398</c:v>
                </c:pt>
                <c:pt idx="189">
                  <c:v>400</c:v>
                </c:pt>
                <c:pt idx="190">
                  <c:v>402</c:v>
                </c:pt>
                <c:pt idx="191">
                  <c:v>404</c:v>
                </c:pt>
                <c:pt idx="192">
                  <c:v>407</c:v>
                </c:pt>
                <c:pt idx="193">
                  <c:v>410</c:v>
                </c:pt>
                <c:pt idx="194">
                  <c:v>414</c:v>
                </c:pt>
                <c:pt idx="195">
                  <c:v>418</c:v>
                </c:pt>
                <c:pt idx="196">
                  <c:v>423</c:v>
                </c:pt>
                <c:pt idx="197">
                  <c:v>429</c:v>
                </c:pt>
                <c:pt idx="198">
                  <c:v>436</c:v>
                </c:pt>
                <c:pt idx="199">
                  <c:v>444</c:v>
                </c:pt>
                <c:pt idx="200">
                  <c:v>444</c:v>
                </c:pt>
                <c:pt idx="201">
                  <c:v>445</c:v>
                </c:pt>
                <c:pt idx="202">
                  <c:v>445</c:v>
                </c:pt>
                <c:pt idx="203">
                  <c:v>445</c:v>
                </c:pt>
                <c:pt idx="204">
                  <c:v>446</c:v>
                </c:pt>
                <c:pt idx="205">
                  <c:v>447</c:v>
                </c:pt>
                <c:pt idx="206">
                  <c:v>448</c:v>
                </c:pt>
                <c:pt idx="207">
                  <c:v>449</c:v>
                </c:pt>
                <c:pt idx="208">
                  <c:v>451</c:v>
                </c:pt>
                <c:pt idx="209">
                  <c:v>453</c:v>
                </c:pt>
                <c:pt idx="210">
                  <c:v>455</c:v>
                </c:pt>
                <c:pt idx="211">
                  <c:v>459</c:v>
                </c:pt>
                <c:pt idx="212">
                  <c:v>464</c:v>
                </c:pt>
                <c:pt idx="213">
                  <c:v>470</c:v>
                </c:pt>
                <c:pt idx="214">
                  <c:v>478</c:v>
                </c:pt>
                <c:pt idx="215">
                  <c:v>478</c:v>
                </c:pt>
                <c:pt idx="216">
                  <c:v>478</c:v>
                </c:pt>
                <c:pt idx="217">
                  <c:v>479</c:v>
                </c:pt>
                <c:pt idx="218">
                  <c:v>479</c:v>
                </c:pt>
                <c:pt idx="219">
                  <c:v>479</c:v>
                </c:pt>
                <c:pt idx="220">
                  <c:v>480</c:v>
                </c:pt>
                <c:pt idx="221">
                  <c:v>480</c:v>
                </c:pt>
                <c:pt idx="222">
                  <c:v>481</c:v>
                </c:pt>
                <c:pt idx="223">
                  <c:v>482</c:v>
                </c:pt>
                <c:pt idx="224">
                  <c:v>482</c:v>
                </c:pt>
                <c:pt idx="225">
                  <c:v>483</c:v>
                </c:pt>
                <c:pt idx="226">
                  <c:v>484</c:v>
                </c:pt>
                <c:pt idx="227">
                  <c:v>486</c:v>
                </c:pt>
                <c:pt idx="228">
                  <c:v>487</c:v>
                </c:pt>
                <c:pt idx="229">
                  <c:v>489</c:v>
                </c:pt>
                <c:pt idx="230">
                  <c:v>491</c:v>
                </c:pt>
                <c:pt idx="231">
                  <c:v>493</c:v>
                </c:pt>
                <c:pt idx="232">
                  <c:v>496</c:v>
                </c:pt>
                <c:pt idx="233">
                  <c:v>499</c:v>
                </c:pt>
                <c:pt idx="234">
                  <c:v>503</c:v>
                </c:pt>
                <c:pt idx="235">
                  <c:v>507</c:v>
                </c:pt>
                <c:pt idx="236">
                  <c:v>512</c:v>
                </c:pt>
                <c:pt idx="237">
                  <c:v>518</c:v>
                </c:pt>
                <c:pt idx="238">
                  <c:v>525</c:v>
                </c:pt>
                <c:pt idx="239">
                  <c:v>533</c:v>
                </c:pt>
                <c:pt idx="240">
                  <c:v>533</c:v>
                </c:pt>
                <c:pt idx="241">
                  <c:v>533</c:v>
                </c:pt>
                <c:pt idx="242">
                  <c:v>534</c:v>
                </c:pt>
                <c:pt idx="243">
                  <c:v>534</c:v>
                </c:pt>
                <c:pt idx="244">
                  <c:v>535</c:v>
                </c:pt>
                <c:pt idx="245">
                  <c:v>535</c:v>
                </c:pt>
                <c:pt idx="246">
                  <c:v>536</c:v>
                </c:pt>
                <c:pt idx="247">
                  <c:v>538</c:v>
                </c:pt>
                <c:pt idx="248">
                  <c:v>539</c:v>
                </c:pt>
                <c:pt idx="249">
                  <c:v>542</c:v>
                </c:pt>
                <c:pt idx="250">
                  <c:v>544</c:v>
                </c:pt>
                <c:pt idx="251">
                  <c:v>548</c:v>
                </c:pt>
                <c:pt idx="252">
                  <c:v>553</c:v>
                </c:pt>
                <c:pt idx="253">
                  <c:v>559</c:v>
                </c:pt>
                <c:pt idx="254">
                  <c:v>567</c:v>
                </c:pt>
                <c:pt idx="255">
                  <c:v>567</c:v>
                </c:pt>
                <c:pt idx="256">
                  <c:v>567</c:v>
                </c:pt>
                <c:pt idx="257">
                  <c:v>568</c:v>
                </c:pt>
                <c:pt idx="258">
                  <c:v>568</c:v>
                </c:pt>
                <c:pt idx="259">
                  <c:v>568</c:v>
                </c:pt>
                <c:pt idx="260">
                  <c:v>569</c:v>
                </c:pt>
                <c:pt idx="261">
                  <c:v>569</c:v>
                </c:pt>
                <c:pt idx="262">
                  <c:v>570</c:v>
                </c:pt>
                <c:pt idx="263">
                  <c:v>570</c:v>
                </c:pt>
                <c:pt idx="264">
                  <c:v>571</c:v>
                </c:pt>
                <c:pt idx="265">
                  <c:v>572</c:v>
                </c:pt>
                <c:pt idx="266">
                  <c:v>573</c:v>
                </c:pt>
                <c:pt idx="267">
                  <c:v>574</c:v>
                </c:pt>
                <c:pt idx="268">
                  <c:v>576</c:v>
                </c:pt>
                <c:pt idx="269">
                  <c:v>578</c:v>
                </c:pt>
                <c:pt idx="270">
                  <c:v>580</c:v>
                </c:pt>
                <c:pt idx="271">
                  <c:v>582</c:v>
                </c:pt>
                <c:pt idx="272">
                  <c:v>585</c:v>
                </c:pt>
                <c:pt idx="273">
                  <c:v>588</c:v>
                </c:pt>
                <c:pt idx="274">
                  <c:v>592</c:v>
                </c:pt>
                <c:pt idx="275">
                  <c:v>596</c:v>
                </c:pt>
                <c:pt idx="276">
                  <c:v>601</c:v>
                </c:pt>
                <c:pt idx="277">
                  <c:v>607</c:v>
                </c:pt>
                <c:pt idx="278">
                  <c:v>614</c:v>
                </c:pt>
                <c:pt idx="279">
                  <c:v>622</c:v>
                </c:pt>
              </c:numCache>
            </c:numRef>
          </c:xVal>
          <c:yVal>
            <c:numRef>
              <c:f>'Welan (2)'!$C$214:$C$493</c:f>
              <c:numCache>
                <c:formatCode>General</c:formatCode>
                <c:ptCount val="280"/>
                <c:pt idx="0">
                  <c:v>0.61699999999999999</c:v>
                </c:pt>
                <c:pt idx="1">
                  <c:v>0.54900000000000004</c:v>
                </c:pt>
                <c:pt idx="2">
                  <c:v>0.57399999999999995</c:v>
                </c:pt>
                <c:pt idx="3">
                  <c:v>0.59</c:v>
                </c:pt>
                <c:pt idx="4">
                  <c:v>0.63600000000000001</c:v>
                </c:pt>
                <c:pt idx="5">
                  <c:v>0.67500000000000004</c:v>
                </c:pt>
                <c:pt idx="6">
                  <c:v>0.71599999999999997</c:v>
                </c:pt>
                <c:pt idx="7">
                  <c:v>0.75700000000000001</c:v>
                </c:pt>
                <c:pt idx="8">
                  <c:v>0.79900000000000004</c:v>
                </c:pt>
                <c:pt idx="9">
                  <c:v>0.84199999999999997</c:v>
                </c:pt>
                <c:pt idx="10">
                  <c:v>0.88800000000000001</c:v>
                </c:pt>
                <c:pt idx="11">
                  <c:v>0.93600000000000005</c:v>
                </c:pt>
                <c:pt idx="12">
                  <c:v>0.98599999999999999</c:v>
                </c:pt>
                <c:pt idx="13">
                  <c:v>1.04</c:v>
                </c:pt>
                <c:pt idx="14">
                  <c:v>1.0900000000000001</c:v>
                </c:pt>
                <c:pt idx="15">
                  <c:v>0.49199999999999999</c:v>
                </c:pt>
                <c:pt idx="16">
                  <c:v>0.59499999999999997</c:v>
                </c:pt>
                <c:pt idx="17">
                  <c:v>0.57699999999999996</c:v>
                </c:pt>
                <c:pt idx="18">
                  <c:v>0.53200000000000003</c:v>
                </c:pt>
                <c:pt idx="19">
                  <c:v>0.505</c:v>
                </c:pt>
                <c:pt idx="20">
                  <c:v>0.48099999999999998</c:v>
                </c:pt>
                <c:pt idx="21">
                  <c:v>0.45400000000000001</c:v>
                </c:pt>
                <c:pt idx="22">
                  <c:v>0.42899999999999999</c:v>
                </c:pt>
                <c:pt idx="23">
                  <c:v>0.40500000000000003</c:v>
                </c:pt>
                <c:pt idx="24">
                  <c:v>0.38200000000000001</c:v>
                </c:pt>
                <c:pt idx="25">
                  <c:v>0.35899999999999999</c:v>
                </c:pt>
                <c:pt idx="26">
                  <c:v>0.33800000000000002</c:v>
                </c:pt>
                <c:pt idx="27">
                  <c:v>0.316</c:v>
                </c:pt>
                <c:pt idx="28">
                  <c:v>0.29499999999999998</c:v>
                </c:pt>
                <c:pt idx="29">
                  <c:v>0.27400000000000002</c:v>
                </c:pt>
                <c:pt idx="30">
                  <c:v>0.253</c:v>
                </c:pt>
                <c:pt idx="31">
                  <c:v>0.23300000000000001</c:v>
                </c:pt>
                <c:pt idx="32">
                  <c:v>0.214</c:v>
                </c:pt>
                <c:pt idx="33">
                  <c:v>0.19400000000000001</c:v>
                </c:pt>
                <c:pt idx="34">
                  <c:v>0.17499999999999999</c:v>
                </c:pt>
                <c:pt idx="35">
                  <c:v>0.156</c:v>
                </c:pt>
                <c:pt idx="36">
                  <c:v>0.13800000000000001</c:v>
                </c:pt>
                <c:pt idx="37">
                  <c:v>0.121</c:v>
                </c:pt>
                <c:pt idx="38">
                  <c:v>0.10299999999999999</c:v>
                </c:pt>
                <c:pt idx="39">
                  <c:v>8.6400000000000005E-2</c:v>
                </c:pt>
                <c:pt idx="40">
                  <c:v>0.70099999999999996</c:v>
                </c:pt>
                <c:pt idx="41">
                  <c:v>0.63400000000000001</c:v>
                </c:pt>
                <c:pt idx="42">
                  <c:v>0.65700000000000003</c:v>
                </c:pt>
                <c:pt idx="43">
                  <c:v>0.67300000000000004</c:v>
                </c:pt>
                <c:pt idx="44">
                  <c:v>0.71799999999999997</c:v>
                </c:pt>
                <c:pt idx="45">
                  <c:v>0.75800000000000001</c:v>
                </c:pt>
                <c:pt idx="46">
                  <c:v>0.79700000000000004</c:v>
                </c:pt>
                <c:pt idx="47">
                  <c:v>0.83699999999999997</c:v>
                </c:pt>
                <c:pt idx="48">
                  <c:v>0.878</c:v>
                </c:pt>
                <c:pt idx="49">
                  <c:v>0.92</c:v>
                </c:pt>
                <c:pt idx="50">
                  <c:v>0.96299999999999997</c:v>
                </c:pt>
                <c:pt idx="51">
                  <c:v>1.01</c:v>
                </c:pt>
                <c:pt idx="52">
                  <c:v>1.06</c:v>
                </c:pt>
                <c:pt idx="53">
                  <c:v>1.1000000000000001</c:v>
                </c:pt>
                <c:pt idx="54">
                  <c:v>1.1599999999999999</c:v>
                </c:pt>
                <c:pt idx="55">
                  <c:v>0.55400000000000005</c:v>
                </c:pt>
                <c:pt idx="56">
                  <c:v>0.65600000000000003</c:v>
                </c:pt>
                <c:pt idx="57">
                  <c:v>0.63800000000000001</c:v>
                </c:pt>
                <c:pt idx="58">
                  <c:v>0.59199999999999997</c:v>
                </c:pt>
                <c:pt idx="59">
                  <c:v>0.56599999999999995</c:v>
                </c:pt>
                <c:pt idx="60">
                  <c:v>0.54100000000000004</c:v>
                </c:pt>
                <c:pt idx="61">
                  <c:v>0.51500000000000001</c:v>
                </c:pt>
                <c:pt idx="62">
                  <c:v>0.49</c:v>
                </c:pt>
                <c:pt idx="63">
                  <c:v>0.46500000000000002</c:v>
                </c:pt>
                <c:pt idx="64">
                  <c:v>0.442</c:v>
                </c:pt>
                <c:pt idx="65">
                  <c:v>0.41899999999999998</c:v>
                </c:pt>
                <c:pt idx="66">
                  <c:v>0.39700000000000002</c:v>
                </c:pt>
                <c:pt idx="67">
                  <c:v>0.375</c:v>
                </c:pt>
                <c:pt idx="68">
                  <c:v>0.35299999999999998</c:v>
                </c:pt>
                <c:pt idx="69">
                  <c:v>0.33200000000000002</c:v>
                </c:pt>
                <c:pt idx="70">
                  <c:v>0.31</c:v>
                </c:pt>
                <c:pt idx="71">
                  <c:v>0.28999999999999998</c:v>
                </c:pt>
                <c:pt idx="72">
                  <c:v>0.26900000000000002</c:v>
                </c:pt>
                <c:pt idx="73">
                  <c:v>0.249</c:v>
                </c:pt>
                <c:pt idx="74">
                  <c:v>0.22900000000000001</c:v>
                </c:pt>
                <c:pt idx="75">
                  <c:v>0.20899999999999999</c:v>
                </c:pt>
                <c:pt idx="76">
                  <c:v>0.19</c:v>
                </c:pt>
                <c:pt idx="77">
                  <c:v>0.17100000000000001</c:v>
                </c:pt>
                <c:pt idx="78">
                  <c:v>0.152</c:v>
                </c:pt>
                <c:pt idx="79">
                  <c:v>0.13400000000000001</c:v>
                </c:pt>
                <c:pt idx="80">
                  <c:v>0.749</c:v>
                </c:pt>
                <c:pt idx="81">
                  <c:v>0.68</c:v>
                </c:pt>
                <c:pt idx="82">
                  <c:v>0.70299999999999996</c:v>
                </c:pt>
                <c:pt idx="83">
                  <c:v>0.71899999999999997</c:v>
                </c:pt>
                <c:pt idx="84">
                  <c:v>0.76400000000000001</c:v>
                </c:pt>
                <c:pt idx="85">
                  <c:v>0.80300000000000005</c:v>
                </c:pt>
                <c:pt idx="86">
                  <c:v>0.84199999999999997</c:v>
                </c:pt>
                <c:pt idx="87">
                  <c:v>0.88200000000000001</c:v>
                </c:pt>
                <c:pt idx="88">
                  <c:v>0.92200000000000004</c:v>
                </c:pt>
                <c:pt idx="89">
                  <c:v>0.96399999999999997</c:v>
                </c:pt>
                <c:pt idx="90">
                  <c:v>1.01</c:v>
                </c:pt>
                <c:pt idx="91">
                  <c:v>1.05</c:v>
                </c:pt>
                <c:pt idx="92">
                  <c:v>1.1000000000000001</c:v>
                </c:pt>
                <c:pt idx="93">
                  <c:v>1.1399999999999999</c:v>
                </c:pt>
                <c:pt idx="94">
                  <c:v>1.2</c:v>
                </c:pt>
                <c:pt idx="95">
                  <c:v>0.59299999999999997</c:v>
                </c:pt>
                <c:pt idx="96">
                  <c:v>0.69599999999999995</c:v>
                </c:pt>
                <c:pt idx="97">
                  <c:v>0.67800000000000005</c:v>
                </c:pt>
                <c:pt idx="98">
                  <c:v>0.63300000000000001</c:v>
                </c:pt>
                <c:pt idx="99">
                  <c:v>0.60599999999999998</c:v>
                </c:pt>
                <c:pt idx="100">
                  <c:v>0.58099999999999996</c:v>
                </c:pt>
                <c:pt idx="101">
                  <c:v>0.55400000000000005</c:v>
                </c:pt>
                <c:pt idx="102">
                  <c:v>0.52900000000000003</c:v>
                </c:pt>
                <c:pt idx="103">
                  <c:v>0.505</c:v>
                </c:pt>
                <c:pt idx="104">
                  <c:v>0.48199999999999998</c:v>
                </c:pt>
                <c:pt idx="105">
                  <c:v>0.45900000000000002</c:v>
                </c:pt>
                <c:pt idx="106">
                  <c:v>0.436</c:v>
                </c:pt>
                <c:pt idx="107">
                  <c:v>0.41399999999999998</c:v>
                </c:pt>
                <c:pt idx="108">
                  <c:v>0.39200000000000002</c:v>
                </c:pt>
                <c:pt idx="109">
                  <c:v>0.371</c:v>
                </c:pt>
                <c:pt idx="110">
                  <c:v>0.35</c:v>
                </c:pt>
                <c:pt idx="111">
                  <c:v>0.32900000000000001</c:v>
                </c:pt>
                <c:pt idx="112">
                  <c:v>0.308</c:v>
                </c:pt>
                <c:pt idx="113">
                  <c:v>0.28799999999999998</c:v>
                </c:pt>
                <c:pt idx="114">
                  <c:v>0.26700000000000002</c:v>
                </c:pt>
                <c:pt idx="115">
                  <c:v>0.247</c:v>
                </c:pt>
                <c:pt idx="116">
                  <c:v>0.22700000000000001</c:v>
                </c:pt>
                <c:pt idx="117">
                  <c:v>0.20799999999999999</c:v>
                </c:pt>
                <c:pt idx="118">
                  <c:v>0.189</c:v>
                </c:pt>
                <c:pt idx="119">
                  <c:v>0.16900000000000001</c:v>
                </c:pt>
                <c:pt idx="120">
                  <c:v>0.78100000000000003</c:v>
                </c:pt>
                <c:pt idx="121">
                  <c:v>0.71299999999999997</c:v>
                </c:pt>
                <c:pt idx="122">
                  <c:v>0.73699999999999999</c:v>
                </c:pt>
                <c:pt idx="123">
                  <c:v>0.753</c:v>
                </c:pt>
                <c:pt idx="124">
                  <c:v>0.79800000000000004</c:v>
                </c:pt>
                <c:pt idx="125">
                  <c:v>0.83699999999999997</c:v>
                </c:pt>
                <c:pt idx="126">
                  <c:v>0.876</c:v>
                </c:pt>
                <c:pt idx="127">
                  <c:v>0.91500000000000004</c:v>
                </c:pt>
                <c:pt idx="128">
                  <c:v>0.95499999999999996</c:v>
                </c:pt>
                <c:pt idx="129">
                  <c:v>0.997</c:v>
                </c:pt>
                <c:pt idx="130">
                  <c:v>1.04</c:v>
                </c:pt>
                <c:pt idx="131">
                  <c:v>1.08</c:v>
                </c:pt>
                <c:pt idx="132">
                  <c:v>1.1299999999999999</c:v>
                </c:pt>
                <c:pt idx="133">
                  <c:v>1.18</c:v>
                </c:pt>
                <c:pt idx="134">
                  <c:v>1.23</c:v>
                </c:pt>
                <c:pt idx="135">
                  <c:v>0.623</c:v>
                </c:pt>
                <c:pt idx="136">
                  <c:v>0.72599999999999998</c:v>
                </c:pt>
                <c:pt idx="137">
                  <c:v>0.70899999999999996</c:v>
                </c:pt>
                <c:pt idx="138">
                  <c:v>0.66200000000000003</c:v>
                </c:pt>
                <c:pt idx="139">
                  <c:v>0.63500000000000001</c:v>
                </c:pt>
                <c:pt idx="140">
                  <c:v>0.61199999999999999</c:v>
                </c:pt>
                <c:pt idx="141">
                  <c:v>0.58499999999999996</c:v>
                </c:pt>
                <c:pt idx="142">
                  <c:v>0.56000000000000005</c:v>
                </c:pt>
                <c:pt idx="143">
                  <c:v>0.53600000000000003</c:v>
                </c:pt>
                <c:pt idx="144">
                  <c:v>0.51200000000000001</c:v>
                </c:pt>
                <c:pt idx="145">
                  <c:v>0.48899999999999999</c:v>
                </c:pt>
                <c:pt idx="146">
                  <c:v>0.46600000000000003</c:v>
                </c:pt>
                <c:pt idx="147">
                  <c:v>0.44400000000000001</c:v>
                </c:pt>
                <c:pt idx="148">
                  <c:v>0.42299999999999999</c:v>
                </c:pt>
                <c:pt idx="149">
                  <c:v>0.40100000000000002</c:v>
                </c:pt>
                <c:pt idx="150">
                  <c:v>0.38</c:v>
                </c:pt>
                <c:pt idx="151">
                  <c:v>0.35899999999999999</c:v>
                </c:pt>
                <c:pt idx="152">
                  <c:v>0.33800000000000002</c:v>
                </c:pt>
                <c:pt idx="153">
                  <c:v>0.317</c:v>
                </c:pt>
                <c:pt idx="154">
                  <c:v>0.29599999999999999</c:v>
                </c:pt>
                <c:pt idx="155">
                  <c:v>0.27600000000000002</c:v>
                </c:pt>
                <c:pt idx="156">
                  <c:v>0.25600000000000001</c:v>
                </c:pt>
                <c:pt idx="157">
                  <c:v>0.23699999999999999</c:v>
                </c:pt>
                <c:pt idx="158">
                  <c:v>0.217</c:v>
                </c:pt>
                <c:pt idx="159">
                  <c:v>0.19800000000000001</c:v>
                </c:pt>
                <c:pt idx="160">
                  <c:v>0.81</c:v>
                </c:pt>
                <c:pt idx="161">
                  <c:v>0.74199999999999999</c:v>
                </c:pt>
                <c:pt idx="162">
                  <c:v>0.76400000000000001</c:v>
                </c:pt>
                <c:pt idx="163">
                  <c:v>0.78</c:v>
                </c:pt>
                <c:pt idx="164">
                  <c:v>0.82399999999999995</c:v>
                </c:pt>
                <c:pt idx="165">
                  <c:v>0.86399999999999999</c:v>
                </c:pt>
                <c:pt idx="166">
                  <c:v>0.90300000000000002</c:v>
                </c:pt>
                <c:pt idx="167">
                  <c:v>0.94199999999999995</c:v>
                </c:pt>
                <c:pt idx="168">
                  <c:v>0.98199999999999998</c:v>
                </c:pt>
                <c:pt idx="169">
                  <c:v>1.02</c:v>
                </c:pt>
                <c:pt idx="170">
                  <c:v>1.07</c:v>
                </c:pt>
                <c:pt idx="171">
                  <c:v>1.1100000000000001</c:v>
                </c:pt>
                <c:pt idx="172">
                  <c:v>1.1499999999999999</c:v>
                </c:pt>
                <c:pt idx="173">
                  <c:v>1.2</c:v>
                </c:pt>
                <c:pt idx="174">
                  <c:v>1.25</c:v>
                </c:pt>
                <c:pt idx="175">
                  <c:v>0.65100000000000002</c:v>
                </c:pt>
                <c:pt idx="176">
                  <c:v>0.746</c:v>
                </c:pt>
                <c:pt idx="177">
                  <c:v>0.73399999999999999</c:v>
                </c:pt>
                <c:pt idx="178">
                  <c:v>0.68899999999999995</c:v>
                </c:pt>
                <c:pt idx="179">
                  <c:v>0.66200000000000003</c:v>
                </c:pt>
                <c:pt idx="180">
                  <c:v>0.63800000000000001</c:v>
                </c:pt>
                <c:pt idx="181">
                  <c:v>0.61099999999999999</c:v>
                </c:pt>
                <c:pt idx="182">
                  <c:v>0.58599999999999997</c:v>
                </c:pt>
                <c:pt idx="183">
                  <c:v>0.56200000000000006</c:v>
                </c:pt>
                <c:pt idx="184">
                  <c:v>0.53900000000000003</c:v>
                </c:pt>
                <c:pt idx="185">
                  <c:v>0.51600000000000001</c:v>
                </c:pt>
                <c:pt idx="186">
                  <c:v>0.49299999999999999</c:v>
                </c:pt>
                <c:pt idx="187">
                  <c:v>0.47099999999999997</c:v>
                </c:pt>
                <c:pt idx="188">
                  <c:v>0.44900000000000001</c:v>
                </c:pt>
                <c:pt idx="189">
                  <c:v>0.42699999999999999</c:v>
                </c:pt>
                <c:pt idx="190">
                  <c:v>0.40600000000000003</c:v>
                </c:pt>
                <c:pt idx="191">
                  <c:v>0.38500000000000001</c:v>
                </c:pt>
                <c:pt idx="192">
                  <c:v>0.36399999999999999</c:v>
                </c:pt>
                <c:pt idx="193">
                  <c:v>0.34300000000000003</c:v>
                </c:pt>
                <c:pt idx="194">
                  <c:v>0.32300000000000001</c:v>
                </c:pt>
                <c:pt idx="195">
                  <c:v>0.30199999999999999</c:v>
                </c:pt>
                <c:pt idx="196">
                  <c:v>0.28299999999999997</c:v>
                </c:pt>
                <c:pt idx="197">
                  <c:v>0.26200000000000001</c:v>
                </c:pt>
                <c:pt idx="198">
                  <c:v>0.24299999999999999</c:v>
                </c:pt>
                <c:pt idx="199">
                  <c:v>0.223</c:v>
                </c:pt>
                <c:pt idx="200">
                  <c:v>0.83499999999999996</c:v>
                </c:pt>
                <c:pt idx="201">
                  <c:v>0.76700000000000002</c:v>
                </c:pt>
                <c:pt idx="202">
                  <c:v>0.78900000000000003</c:v>
                </c:pt>
                <c:pt idx="203">
                  <c:v>0.80500000000000005</c:v>
                </c:pt>
                <c:pt idx="204">
                  <c:v>0.84899999999999998</c:v>
                </c:pt>
                <c:pt idx="205">
                  <c:v>0.88800000000000001</c:v>
                </c:pt>
                <c:pt idx="206">
                  <c:v>0.92800000000000005</c:v>
                </c:pt>
                <c:pt idx="207">
                  <c:v>0.96699999999999997</c:v>
                </c:pt>
                <c:pt idx="208">
                  <c:v>1.01</c:v>
                </c:pt>
                <c:pt idx="209">
                  <c:v>1.05</c:v>
                </c:pt>
                <c:pt idx="210">
                  <c:v>1.0900000000000001</c:v>
                </c:pt>
                <c:pt idx="211">
                  <c:v>1.1299999999999999</c:v>
                </c:pt>
                <c:pt idx="212">
                  <c:v>1.18</c:v>
                </c:pt>
                <c:pt idx="213">
                  <c:v>1.23</c:v>
                </c:pt>
                <c:pt idx="214">
                  <c:v>1.27</c:v>
                </c:pt>
                <c:pt idx="215">
                  <c:v>0.67300000000000004</c:v>
                </c:pt>
                <c:pt idx="216">
                  <c:v>0.77500000000000002</c:v>
                </c:pt>
                <c:pt idx="217">
                  <c:v>0.75800000000000001</c:v>
                </c:pt>
                <c:pt idx="218">
                  <c:v>0.71199999999999997</c:v>
                </c:pt>
                <c:pt idx="219">
                  <c:v>0.68600000000000005</c:v>
                </c:pt>
                <c:pt idx="220">
                  <c:v>0.66200000000000003</c:v>
                </c:pt>
                <c:pt idx="221">
                  <c:v>0.63500000000000001</c:v>
                </c:pt>
                <c:pt idx="222">
                  <c:v>0.61</c:v>
                </c:pt>
                <c:pt idx="223">
                  <c:v>0.58599999999999997</c:v>
                </c:pt>
                <c:pt idx="224">
                  <c:v>0.56200000000000006</c:v>
                </c:pt>
                <c:pt idx="225">
                  <c:v>0.54</c:v>
                </c:pt>
                <c:pt idx="226">
                  <c:v>0.51700000000000002</c:v>
                </c:pt>
                <c:pt idx="227">
                  <c:v>0.495</c:v>
                </c:pt>
                <c:pt idx="228">
                  <c:v>0.47299999999999998</c:v>
                </c:pt>
                <c:pt idx="229">
                  <c:v>0.45200000000000001</c:v>
                </c:pt>
                <c:pt idx="230">
                  <c:v>0.43099999999999999</c:v>
                </c:pt>
                <c:pt idx="231">
                  <c:v>0.40899999999999997</c:v>
                </c:pt>
                <c:pt idx="232">
                  <c:v>0.38900000000000001</c:v>
                </c:pt>
                <c:pt idx="233">
                  <c:v>0.36799999999999999</c:v>
                </c:pt>
                <c:pt idx="234">
                  <c:v>0.34799999999999998</c:v>
                </c:pt>
                <c:pt idx="235">
                  <c:v>0.32700000000000001</c:v>
                </c:pt>
                <c:pt idx="236">
                  <c:v>0.307</c:v>
                </c:pt>
                <c:pt idx="237">
                  <c:v>0.28699999999999998</c:v>
                </c:pt>
                <c:pt idx="238">
                  <c:v>0.26800000000000002</c:v>
                </c:pt>
                <c:pt idx="239">
                  <c:v>0.248</c:v>
                </c:pt>
                <c:pt idx="240">
                  <c:v>0.85699999999999998</c:v>
                </c:pt>
                <c:pt idx="241">
                  <c:v>0.79100000000000004</c:v>
                </c:pt>
                <c:pt idx="242">
                  <c:v>0.81299999999999994</c:v>
                </c:pt>
                <c:pt idx="243">
                  <c:v>0.82899999999999996</c:v>
                </c:pt>
                <c:pt idx="244">
                  <c:v>0.874</c:v>
                </c:pt>
                <c:pt idx="245">
                  <c:v>0.91300000000000003</c:v>
                </c:pt>
                <c:pt idx="246">
                  <c:v>0.95199999999999996</c:v>
                </c:pt>
                <c:pt idx="247">
                  <c:v>0.99099999999999999</c:v>
                </c:pt>
                <c:pt idx="248">
                  <c:v>1.03</c:v>
                </c:pt>
                <c:pt idx="249">
                  <c:v>1.07</c:v>
                </c:pt>
                <c:pt idx="250">
                  <c:v>1.1100000000000001</c:v>
                </c:pt>
                <c:pt idx="251">
                  <c:v>1.1599999999999999</c:v>
                </c:pt>
                <c:pt idx="252">
                  <c:v>1.2</c:v>
                </c:pt>
                <c:pt idx="253">
                  <c:v>1.25</c:v>
                </c:pt>
                <c:pt idx="254">
                  <c:v>1.3</c:v>
                </c:pt>
                <c:pt idx="255">
                  <c:v>0.69799999999999995</c:v>
                </c:pt>
                <c:pt idx="256">
                  <c:v>0.79900000000000004</c:v>
                </c:pt>
                <c:pt idx="257">
                  <c:v>0.78</c:v>
                </c:pt>
                <c:pt idx="258">
                  <c:v>0.73699999999999999</c:v>
                </c:pt>
                <c:pt idx="259">
                  <c:v>0.71099999999999997</c:v>
                </c:pt>
                <c:pt idx="260">
                  <c:v>0.68600000000000005</c:v>
                </c:pt>
                <c:pt idx="261">
                  <c:v>0.66</c:v>
                </c:pt>
                <c:pt idx="262">
                  <c:v>0.63500000000000001</c:v>
                </c:pt>
                <c:pt idx="263">
                  <c:v>0.61099999999999999</c:v>
                </c:pt>
                <c:pt idx="264">
                  <c:v>0.58699999999999997</c:v>
                </c:pt>
                <c:pt idx="265">
                  <c:v>0.56399999999999995</c:v>
                </c:pt>
                <c:pt idx="266">
                  <c:v>0.54200000000000004</c:v>
                </c:pt>
                <c:pt idx="267">
                  <c:v>0.52</c:v>
                </c:pt>
                <c:pt idx="268">
                  <c:v>0.498</c:v>
                </c:pt>
                <c:pt idx="269">
                  <c:v>0.47599999999999998</c:v>
                </c:pt>
                <c:pt idx="270">
                  <c:v>0.45500000000000002</c:v>
                </c:pt>
                <c:pt idx="271">
                  <c:v>0.434</c:v>
                </c:pt>
                <c:pt idx="272">
                  <c:v>0.41299999999999998</c:v>
                </c:pt>
                <c:pt idx="273">
                  <c:v>0.39200000000000002</c:v>
                </c:pt>
                <c:pt idx="274">
                  <c:v>0.372</c:v>
                </c:pt>
                <c:pt idx="275">
                  <c:v>0.35199999999999998</c:v>
                </c:pt>
                <c:pt idx="276">
                  <c:v>0.33200000000000002</c:v>
                </c:pt>
                <c:pt idx="277">
                  <c:v>0.312</c:v>
                </c:pt>
                <c:pt idx="278">
                  <c:v>0.29199999999999998</c:v>
                </c:pt>
                <c:pt idx="279">
                  <c:v>0.27300000000000002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8688"/>
        <c:axId val="157780992"/>
      </c:scatterChart>
      <c:valAx>
        <c:axId val="15777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57780992"/>
        <c:crosses val="autoZero"/>
        <c:crossBetween val="midCat"/>
      </c:valAx>
      <c:valAx>
        <c:axId val="157780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5777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800" b="1" i="0" baseline="0">
                <a:effectLst/>
              </a:rPr>
              <a:t>Gellan</a:t>
            </a:r>
            <a:endParaRPr lang="sl-SI">
              <a:effectLst/>
            </a:endParaRPr>
          </a:p>
        </c:rich>
      </c:tx>
      <c:layout>
        <c:manualLayout>
          <c:xMode val="edge"/>
          <c:yMode val="edge"/>
          <c:x val="0.45427357369802457"/>
          <c:y val="3.36134453781512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'Gellan 4vz'!$C$1:$D$1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'Gellan 4vz'!$B$4:$B$33</c:f>
              <c:numCache>
                <c:formatCode>General</c:formatCode>
                <c:ptCount val="30"/>
                <c:pt idx="0">
                  <c:v>0.2</c:v>
                </c:pt>
                <c:pt idx="1">
                  <c:v>0.502</c:v>
                </c:pt>
                <c:pt idx="2">
                  <c:v>0.95599999999999996</c:v>
                </c:pt>
                <c:pt idx="3">
                  <c:v>1.64</c:v>
                </c:pt>
                <c:pt idx="4">
                  <c:v>2.67</c:v>
                </c:pt>
                <c:pt idx="5">
                  <c:v>4.22</c:v>
                </c:pt>
                <c:pt idx="6">
                  <c:v>6.56</c:v>
                </c:pt>
                <c:pt idx="7">
                  <c:v>10.1</c:v>
                </c:pt>
                <c:pt idx="8">
                  <c:v>15.4</c:v>
                </c:pt>
                <c:pt idx="9">
                  <c:v>23.4</c:v>
                </c:pt>
                <c:pt idx="10">
                  <c:v>23.6</c:v>
                </c:pt>
                <c:pt idx="11">
                  <c:v>23.8</c:v>
                </c:pt>
                <c:pt idx="12">
                  <c:v>24.1</c:v>
                </c:pt>
                <c:pt idx="13">
                  <c:v>24.5</c:v>
                </c:pt>
                <c:pt idx="14">
                  <c:v>24.9</c:v>
                </c:pt>
                <c:pt idx="15">
                  <c:v>25.5</c:v>
                </c:pt>
                <c:pt idx="16">
                  <c:v>26.1</c:v>
                </c:pt>
                <c:pt idx="17">
                  <c:v>26.9</c:v>
                </c:pt>
                <c:pt idx="18">
                  <c:v>27.8</c:v>
                </c:pt>
                <c:pt idx="19">
                  <c:v>29</c:v>
                </c:pt>
                <c:pt idx="20">
                  <c:v>30.4</c:v>
                </c:pt>
                <c:pt idx="21">
                  <c:v>32.1</c:v>
                </c:pt>
                <c:pt idx="22">
                  <c:v>34.1</c:v>
                </c:pt>
                <c:pt idx="23">
                  <c:v>36.6</c:v>
                </c:pt>
                <c:pt idx="24">
                  <c:v>39.6</c:v>
                </c:pt>
                <c:pt idx="25">
                  <c:v>43.3</c:v>
                </c:pt>
                <c:pt idx="26">
                  <c:v>47.8</c:v>
                </c:pt>
                <c:pt idx="27">
                  <c:v>53.2</c:v>
                </c:pt>
                <c:pt idx="28">
                  <c:v>59.8</c:v>
                </c:pt>
                <c:pt idx="29">
                  <c:v>67.8</c:v>
                </c:pt>
              </c:numCache>
            </c:numRef>
          </c:xVal>
          <c:yVal>
            <c:numRef>
              <c:f>'Gellan 4vz'!$C$4:$C$33</c:f>
              <c:numCache>
                <c:formatCode>General</c:formatCode>
                <c:ptCount val="30"/>
                <c:pt idx="0">
                  <c:v>0.435</c:v>
                </c:pt>
                <c:pt idx="1">
                  <c:v>0.41499999999999998</c:v>
                </c:pt>
                <c:pt idx="2">
                  <c:v>0.439</c:v>
                </c:pt>
                <c:pt idx="3">
                  <c:v>0.442</c:v>
                </c:pt>
                <c:pt idx="4">
                  <c:v>0.495</c:v>
                </c:pt>
                <c:pt idx="5">
                  <c:v>0.54900000000000004</c:v>
                </c:pt>
                <c:pt idx="6">
                  <c:v>0.60599999999999998</c:v>
                </c:pt>
                <c:pt idx="7">
                  <c:v>0.66500000000000004</c:v>
                </c:pt>
                <c:pt idx="8">
                  <c:v>0.72899999999999998</c:v>
                </c:pt>
                <c:pt idx="9">
                  <c:v>0.79700000000000004</c:v>
                </c:pt>
                <c:pt idx="10">
                  <c:v>0.39200000000000002</c:v>
                </c:pt>
                <c:pt idx="11">
                  <c:v>0.38300000000000001</c:v>
                </c:pt>
                <c:pt idx="12">
                  <c:v>0.36699999999999999</c:v>
                </c:pt>
                <c:pt idx="13">
                  <c:v>0.36199999999999999</c:v>
                </c:pt>
                <c:pt idx="14">
                  <c:v>0.35499999999999998</c:v>
                </c:pt>
                <c:pt idx="15">
                  <c:v>0.34</c:v>
                </c:pt>
                <c:pt idx="16">
                  <c:v>0.312</c:v>
                </c:pt>
                <c:pt idx="17">
                  <c:v>0.28599999999999998</c:v>
                </c:pt>
                <c:pt idx="18">
                  <c:v>0.26100000000000001</c:v>
                </c:pt>
                <c:pt idx="19">
                  <c:v>0.23699999999999999</c:v>
                </c:pt>
                <c:pt idx="20">
                  <c:v>0.214</c:v>
                </c:pt>
                <c:pt idx="21">
                  <c:v>0.192</c:v>
                </c:pt>
                <c:pt idx="22">
                  <c:v>0.17100000000000001</c:v>
                </c:pt>
                <c:pt idx="23">
                  <c:v>0.15</c:v>
                </c:pt>
                <c:pt idx="24">
                  <c:v>0.13</c:v>
                </c:pt>
                <c:pt idx="25">
                  <c:v>0.111</c:v>
                </c:pt>
                <c:pt idx="26">
                  <c:v>9.3700000000000006E-2</c:v>
                </c:pt>
                <c:pt idx="27">
                  <c:v>7.6700000000000004E-2</c:v>
                </c:pt>
                <c:pt idx="28">
                  <c:v>6.0499999999999998E-2</c:v>
                </c:pt>
                <c:pt idx="29">
                  <c:v>4.4999999999999998E-2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31584"/>
        <c:axId val="85737856"/>
      </c:scatterChart>
      <c:valAx>
        <c:axId val="8573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85737856"/>
        <c:crosses val="autoZero"/>
        <c:crossBetween val="midCat"/>
      </c:valAx>
      <c:valAx>
        <c:axId val="8573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573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800" b="1" i="0" baseline="0">
                <a:effectLst/>
              </a:rPr>
              <a:t>Welan</a:t>
            </a:r>
            <a:endParaRPr lang="sl-SI">
              <a:effectLst/>
            </a:endParaRPr>
          </a:p>
        </c:rich>
      </c:tx>
      <c:layout>
        <c:manualLayout>
          <c:xMode val="edge"/>
          <c:yMode val="edge"/>
          <c:x val="0.45427357369802457"/>
          <c:y val="3.36134453781512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'Welan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'Welan (2)'!$B$4:$B$33</c:f>
              <c:numCache>
                <c:formatCode>General</c:formatCode>
                <c:ptCount val="30"/>
                <c:pt idx="0">
                  <c:v>0.2</c:v>
                </c:pt>
                <c:pt idx="1">
                  <c:v>0.502</c:v>
                </c:pt>
                <c:pt idx="2">
                  <c:v>0.95599999999999996</c:v>
                </c:pt>
                <c:pt idx="3">
                  <c:v>1.64</c:v>
                </c:pt>
                <c:pt idx="4">
                  <c:v>2.67</c:v>
                </c:pt>
                <c:pt idx="5">
                  <c:v>4.22</c:v>
                </c:pt>
                <c:pt idx="6">
                  <c:v>6.56</c:v>
                </c:pt>
                <c:pt idx="7">
                  <c:v>10.1</c:v>
                </c:pt>
                <c:pt idx="8">
                  <c:v>15.4</c:v>
                </c:pt>
                <c:pt idx="9">
                  <c:v>23.4</c:v>
                </c:pt>
                <c:pt idx="10">
                  <c:v>23.6</c:v>
                </c:pt>
                <c:pt idx="11">
                  <c:v>23.8</c:v>
                </c:pt>
                <c:pt idx="12">
                  <c:v>24.1</c:v>
                </c:pt>
                <c:pt idx="13">
                  <c:v>24.5</c:v>
                </c:pt>
                <c:pt idx="14">
                  <c:v>24.9</c:v>
                </c:pt>
                <c:pt idx="15">
                  <c:v>25.5</c:v>
                </c:pt>
                <c:pt idx="16">
                  <c:v>26.1</c:v>
                </c:pt>
                <c:pt idx="17">
                  <c:v>26.9</c:v>
                </c:pt>
                <c:pt idx="18">
                  <c:v>27.8</c:v>
                </c:pt>
                <c:pt idx="19">
                  <c:v>29</c:v>
                </c:pt>
                <c:pt idx="20">
                  <c:v>30.4</c:v>
                </c:pt>
                <c:pt idx="21">
                  <c:v>32.1</c:v>
                </c:pt>
                <c:pt idx="22">
                  <c:v>34.1</c:v>
                </c:pt>
                <c:pt idx="23">
                  <c:v>36.6</c:v>
                </c:pt>
                <c:pt idx="24">
                  <c:v>39.6</c:v>
                </c:pt>
                <c:pt idx="25">
                  <c:v>43.3</c:v>
                </c:pt>
                <c:pt idx="26">
                  <c:v>47.8</c:v>
                </c:pt>
                <c:pt idx="27">
                  <c:v>53.2</c:v>
                </c:pt>
                <c:pt idx="28">
                  <c:v>59.8</c:v>
                </c:pt>
                <c:pt idx="29">
                  <c:v>67.8</c:v>
                </c:pt>
              </c:numCache>
            </c:numRef>
          </c:xVal>
          <c:yVal>
            <c:numRef>
              <c:f>'Welan (2)'!$C$4:$C$33</c:f>
              <c:numCache>
                <c:formatCode>General</c:formatCode>
                <c:ptCount val="30"/>
                <c:pt idx="0">
                  <c:v>0.63</c:v>
                </c:pt>
                <c:pt idx="1">
                  <c:v>0.57799999999999996</c:v>
                </c:pt>
                <c:pt idx="2">
                  <c:v>0.57299999999999995</c:v>
                </c:pt>
                <c:pt idx="3">
                  <c:v>0.63900000000000001</c:v>
                </c:pt>
                <c:pt idx="4">
                  <c:v>0.69899999999999995</c:v>
                </c:pt>
                <c:pt idx="5">
                  <c:v>0.76200000000000001</c:v>
                </c:pt>
                <c:pt idx="6">
                  <c:v>0.82799999999999996</c:v>
                </c:pt>
                <c:pt idx="7">
                  <c:v>0.9</c:v>
                </c:pt>
                <c:pt idx="8">
                  <c:v>0.97799999999999998</c:v>
                </c:pt>
                <c:pt idx="9">
                  <c:v>1.06</c:v>
                </c:pt>
                <c:pt idx="10">
                  <c:v>0.45300000000000001</c:v>
                </c:pt>
                <c:pt idx="11">
                  <c:v>0.54900000000000004</c:v>
                </c:pt>
                <c:pt idx="12">
                  <c:v>0.51800000000000002</c:v>
                </c:pt>
                <c:pt idx="13">
                  <c:v>0.48099999999999998</c:v>
                </c:pt>
                <c:pt idx="14">
                  <c:v>0.45900000000000002</c:v>
                </c:pt>
                <c:pt idx="15">
                  <c:v>0.42399999999999999</c:v>
                </c:pt>
                <c:pt idx="16">
                  <c:v>0.39500000000000002</c:v>
                </c:pt>
                <c:pt idx="17">
                  <c:v>0.36599999999999999</c:v>
                </c:pt>
                <c:pt idx="18">
                  <c:v>0.33800000000000002</c:v>
                </c:pt>
                <c:pt idx="19">
                  <c:v>0.311</c:v>
                </c:pt>
                <c:pt idx="20">
                  <c:v>0.28499999999999998</c:v>
                </c:pt>
                <c:pt idx="21">
                  <c:v>0.26</c:v>
                </c:pt>
                <c:pt idx="22">
                  <c:v>0.23499999999999999</c:v>
                </c:pt>
                <c:pt idx="23">
                  <c:v>0.21199999999999999</c:v>
                </c:pt>
                <c:pt idx="24">
                  <c:v>0.189</c:v>
                </c:pt>
                <c:pt idx="25">
                  <c:v>0.16700000000000001</c:v>
                </c:pt>
                <c:pt idx="26">
                  <c:v>0.14499999999999999</c:v>
                </c:pt>
                <c:pt idx="27">
                  <c:v>0.125</c:v>
                </c:pt>
                <c:pt idx="28">
                  <c:v>0.105</c:v>
                </c:pt>
                <c:pt idx="29">
                  <c:v>8.5999999999999993E-2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89568"/>
        <c:axId val="157877760"/>
      </c:scatterChart>
      <c:valAx>
        <c:axId val="1577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57877760"/>
        <c:crosses val="autoZero"/>
        <c:crossBetween val="midCat"/>
      </c:valAx>
      <c:valAx>
        <c:axId val="15787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5778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800" b="1" i="0" baseline="0">
                <a:effectLst/>
              </a:rPr>
              <a:t>Welan podaljšani</a:t>
            </a:r>
            <a:endParaRPr lang="sl-SI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'Welan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'Welan (2)'!$B$214:$B$253</c:f>
              <c:numCache>
                <c:formatCode>General</c:formatCode>
                <c:ptCount val="40"/>
                <c:pt idx="0">
                  <c:v>0.2</c:v>
                </c:pt>
                <c:pt idx="1">
                  <c:v>0.46100000000000002</c:v>
                </c:pt>
                <c:pt idx="2">
                  <c:v>0.8</c:v>
                </c:pt>
                <c:pt idx="3">
                  <c:v>1.24</c:v>
                </c:pt>
                <c:pt idx="4">
                  <c:v>1.81</c:v>
                </c:pt>
                <c:pt idx="5">
                  <c:v>2.56</c:v>
                </c:pt>
                <c:pt idx="6">
                  <c:v>3.53</c:v>
                </c:pt>
                <c:pt idx="7">
                  <c:v>4.8</c:v>
                </c:pt>
                <c:pt idx="8">
                  <c:v>6.44</c:v>
                </c:pt>
                <c:pt idx="9">
                  <c:v>8.59</c:v>
                </c:pt>
                <c:pt idx="10">
                  <c:v>11.4</c:v>
                </c:pt>
                <c:pt idx="11">
                  <c:v>15</c:v>
                </c:pt>
                <c:pt idx="12">
                  <c:v>19.7</c:v>
                </c:pt>
                <c:pt idx="13">
                  <c:v>25.9</c:v>
                </c:pt>
                <c:pt idx="14">
                  <c:v>33.9</c:v>
                </c:pt>
                <c:pt idx="15">
                  <c:v>34.1</c:v>
                </c:pt>
                <c:pt idx="16">
                  <c:v>34.299999999999997</c:v>
                </c:pt>
                <c:pt idx="17">
                  <c:v>34.6</c:v>
                </c:pt>
                <c:pt idx="18">
                  <c:v>34.9</c:v>
                </c:pt>
                <c:pt idx="19">
                  <c:v>35.299999999999997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36.799999999999997</c:v>
                </c:pt>
                <c:pt idx="23">
                  <c:v>37.5</c:v>
                </c:pt>
                <c:pt idx="24">
                  <c:v>38.299999999999997</c:v>
                </c:pt>
                <c:pt idx="25">
                  <c:v>39.200000000000003</c:v>
                </c:pt>
                <c:pt idx="26">
                  <c:v>40.299999999999997</c:v>
                </c:pt>
                <c:pt idx="27">
                  <c:v>41.6</c:v>
                </c:pt>
                <c:pt idx="28">
                  <c:v>43</c:v>
                </c:pt>
                <c:pt idx="29">
                  <c:v>44.7</c:v>
                </c:pt>
                <c:pt idx="30">
                  <c:v>46.8</c:v>
                </c:pt>
                <c:pt idx="31">
                  <c:v>49.1</c:v>
                </c:pt>
                <c:pt idx="32">
                  <c:v>51.8</c:v>
                </c:pt>
                <c:pt idx="33">
                  <c:v>55</c:v>
                </c:pt>
                <c:pt idx="34">
                  <c:v>58.7</c:v>
                </c:pt>
                <c:pt idx="35">
                  <c:v>63</c:v>
                </c:pt>
                <c:pt idx="36">
                  <c:v>68.099999999999994</c:v>
                </c:pt>
                <c:pt idx="37">
                  <c:v>74</c:v>
                </c:pt>
                <c:pt idx="38">
                  <c:v>80.8</c:v>
                </c:pt>
                <c:pt idx="39">
                  <c:v>88.8</c:v>
                </c:pt>
              </c:numCache>
            </c:numRef>
          </c:xVal>
          <c:yVal>
            <c:numRef>
              <c:f>'Welan (2)'!$C$214:$C$253</c:f>
              <c:numCache>
                <c:formatCode>General</c:formatCode>
                <c:ptCount val="40"/>
                <c:pt idx="0">
                  <c:v>0.61699999999999999</c:v>
                </c:pt>
                <c:pt idx="1">
                  <c:v>0.54900000000000004</c:v>
                </c:pt>
                <c:pt idx="2">
                  <c:v>0.57399999999999995</c:v>
                </c:pt>
                <c:pt idx="3">
                  <c:v>0.59</c:v>
                </c:pt>
                <c:pt idx="4">
                  <c:v>0.63600000000000001</c:v>
                </c:pt>
                <c:pt idx="5">
                  <c:v>0.67500000000000004</c:v>
                </c:pt>
                <c:pt idx="6">
                  <c:v>0.71599999999999997</c:v>
                </c:pt>
                <c:pt idx="7">
                  <c:v>0.75700000000000001</c:v>
                </c:pt>
                <c:pt idx="8">
                  <c:v>0.79900000000000004</c:v>
                </c:pt>
                <c:pt idx="9">
                  <c:v>0.84199999999999997</c:v>
                </c:pt>
                <c:pt idx="10">
                  <c:v>0.88800000000000001</c:v>
                </c:pt>
                <c:pt idx="11">
                  <c:v>0.93600000000000005</c:v>
                </c:pt>
                <c:pt idx="12">
                  <c:v>0.98599999999999999</c:v>
                </c:pt>
                <c:pt idx="13">
                  <c:v>1.04</c:v>
                </c:pt>
                <c:pt idx="14">
                  <c:v>1.0900000000000001</c:v>
                </c:pt>
                <c:pt idx="15">
                  <c:v>0.49199999999999999</c:v>
                </c:pt>
                <c:pt idx="16">
                  <c:v>0.59499999999999997</c:v>
                </c:pt>
                <c:pt idx="17">
                  <c:v>0.57699999999999996</c:v>
                </c:pt>
                <c:pt idx="18">
                  <c:v>0.53200000000000003</c:v>
                </c:pt>
                <c:pt idx="19">
                  <c:v>0.505</c:v>
                </c:pt>
                <c:pt idx="20">
                  <c:v>0.48099999999999998</c:v>
                </c:pt>
                <c:pt idx="21">
                  <c:v>0.45400000000000001</c:v>
                </c:pt>
                <c:pt idx="22">
                  <c:v>0.42899999999999999</c:v>
                </c:pt>
                <c:pt idx="23">
                  <c:v>0.40500000000000003</c:v>
                </c:pt>
                <c:pt idx="24">
                  <c:v>0.38200000000000001</c:v>
                </c:pt>
                <c:pt idx="25">
                  <c:v>0.35899999999999999</c:v>
                </c:pt>
                <c:pt idx="26">
                  <c:v>0.33800000000000002</c:v>
                </c:pt>
                <c:pt idx="27">
                  <c:v>0.316</c:v>
                </c:pt>
                <c:pt idx="28">
                  <c:v>0.29499999999999998</c:v>
                </c:pt>
                <c:pt idx="29">
                  <c:v>0.27400000000000002</c:v>
                </c:pt>
                <c:pt idx="30">
                  <c:v>0.253</c:v>
                </c:pt>
                <c:pt idx="31">
                  <c:v>0.23300000000000001</c:v>
                </c:pt>
                <c:pt idx="32">
                  <c:v>0.214</c:v>
                </c:pt>
                <c:pt idx="33">
                  <c:v>0.19400000000000001</c:v>
                </c:pt>
                <c:pt idx="34">
                  <c:v>0.17499999999999999</c:v>
                </c:pt>
                <c:pt idx="35">
                  <c:v>0.156</c:v>
                </c:pt>
                <c:pt idx="36">
                  <c:v>0.13800000000000001</c:v>
                </c:pt>
                <c:pt idx="37">
                  <c:v>0.121</c:v>
                </c:pt>
                <c:pt idx="38">
                  <c:v>0.10299999999999999</c:v>
                </c:pt>
                <c:pt idx="39">
                  <c:v>8.6400000000000005E-2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14240"/>
        <c:axId val="157916544"/>
      </c:scatterChart>
      <c:valAx>
        <c:axId val="15791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57916544"/>
        <c:crosses val="autoZero"/>
        <c:crossBetween val="midCat"/>
      </c:valAx>
      <c:valAx>
        <c:axId val="157916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5791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'Welan (2)'!$J$5:$J$11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'Welan (2)'!$M$5:$M$11</c:f>
              <c:numCache>
                <c:formatCode>0.00000</c:formatCode>
                <c:ptCount val="7"/>
                <c:pt idx="0">
                  <c:v>1.06</c:v>
                </c:pt>
                <c:pt idx="1">
                  <c:v>1.0439999999999998</c:v>
                </c:pt>
                <c:pt idx="2">
                  <c:v>1.0349999999999999</c:v>
                </c:pt>
                <c:pt idx="3">
                  <c:v>1.03</c:v>
                </c:pt>
                <c:pt idx="4">
                  <c:v>1.0309999999999999</c:v>
                </c:pt>
                <c:pt idx="5">
                  <c:v>1.026</c:v>
                </c:pt>
                <c:pt idx="6">
                  <c:v>1.0310000000000001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48928"/>
        <c:axId val="157955584"/>
      </c:scatterChart>
      <c:valAx>
        <c:axId val="15794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7955584"/>
        <c:crosses val="autoZero"/>
        <c:crossBetween val="midCat"/>
      </c:valAx>
      <c:valAx>
        <c:axId val="15795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7948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Welan</a:t>
            </a:r>
            <a:r>
              <a:rPr lang="sl-SI" baseline="0"/>
              <a:t> 2x podaljšani</a:t>
            </a:r>
            <a:endParaRPr lang="sl-SI"/>
          </a:p>
        </c:rich>
      </c:tx>
      <c:layout>
        <c:manualLayout>
          <c:xMode val="edge"/>
          <c:yMode val="edge"/>
          <c:x val="0.44735430979494095"/>
          <c:y val="2.26087760156740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'Welan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'Welan (2)'!$B$496:$B$843</c:f>
              <c:numCache>
                <c:formatCode>General</c:formatCode>
                <c:ptCount val="348"/>
                <c:pt idx="0">
                  <c:v>0.73799999999999999</c:v>
                </c:pt>
                <c:pt idx="1">
                  <c:v>1.1000000000000001</c:v>
                </c:pt>
                <c:pt idx="2">
                  <c:v>1.53</c:v>
                </c:pt>
                <c:pt idx="3">
                  <c:v>2.06</c:v>
                </c:pt>
                <c:pt idx="4">
                  <c:v>2.7</c:v>
                </c:pt>
                <c:pt idx="5">
                  <c:v>3.48</c:v>
                </c:pt>
                <c:pt idx="6">
                  <c:v>4.42</c:v>
                </c:pt>
                <c:pt idx="7">
                  <c:v>5.57</c:v>
                </c:pt>
                <c:pt idx="8">
                  <c:v>6.97</c:v>
                </c:pt>
                <c:pt idx="9">
                  <c:v>8.66</c:v>
                </c:pt>
                <c:pt idx="10">
                  <c:v>10.7</c:v>
                </c:pt>
                <c:pt idx="11">
                  <c:v>13.2</c:v>
                </c:pt>
                <c:pt idx="12">
                  <c:v>16.2</c:v>
                </c:pt>
                <c:pt idx="13">
                  <c:v>19.899999999999999</c:v>
                </c:pt>
                <c:pt idx="14">
                  <c:v>24.4</c:v>
                </c:pt>
                <c:pt idx="15">
                  <c:v>29.8</c:v>
                </c:pt>
                <c:pt idx="16">
                  <c:v>36.4</c:v>
                </c:pt>
                <c:pt idx="17">
                  <c:v>44.4</c:v>
                </c:pt>
                <c:pt idx="18">
                  <c:v>44.6</c:v>
                </c:pt>
                <c:pt idx="19">
                  <c:v>44.8</c:v>
                </c:pt>
                <c:pt idx="20">
                  <c:v>45.1</c:v>
                </c:pt>
                <c:pt idx="21">
                  <c:v>45.4</c:v>
                </c:pt>
                <c:pt idx="22">
                  <c:v>45.7</c:v>
                </c:pt>
                <c:pt idx="23">
                  <c:v>46.1</c:v>
                </c:pt>
                <c:pt idx="24">
                  <c:v>46.5</c:v>
                </c:pt>
                <c:pt idx="25">
                  <c:v>47</c:v>
                </c:pt>
                <c:pt idx="26">
                  <c:v>47.6</c:v>
                </c:pt>
                <c:pt idx="27">
                  <c:v>48.2</c:v>
                </c:pt>
                <c:pt idx="28">
                  <c:v>48.9</c:v>
                </c:pt>
                <c:pt idx="29">
                  <c:v>49.7</c:v>
                </c:pt>
                <c:pt idx="30">
                  <c:v>50.6</c:v>
                </c:pt>
                <c:pt idx="31">
                  <c:v>51.7</c:v>
                </c:pt>
                <c:pt idx="32">
                  <c:v>52.9</c:v>
                </c:pt>
                <c:pt idx="33">
                  <c:v>54.2</c:v>
                </c:pt>
                <c:pt idx="34">
                  <c:v>55.7</c:v>
                </c:pt>
                <c:pt idx="35">
                  <c:v>57.5</c:v>
                </c:pt>
                <c:pt idx="36">
                  <c:v>59.5</c:v>
                </c:pt>
                <c:pt idx="37">
                  <c:v>61.7</c:v>
                </c:pt>
                <c:pt idx="38">
                  <c:v>64.2</c:v>
                </c:pt>
                <c:pt idx="39">
                  <c:v>67.099999999999994</c:v>
                </c:pt>
                <c:pt idx="40">
                  <c:v>70.400000000000006</c:v>
                </c:pt>
                <c:pt idx="41">
                  <c:v>74.2</c:v>
                </c:pt>
                <c:pt idx="42">
                  <c:v>78.400000000000006</c:v>
                </c:pt>
                <c:pt idx="43">
                  <c:v>83.2</c:v>
                </c:pt>
                <c:pt idx="44">
                  <c:v>88.7</c:v>
                </c:pt>
                <c:pt idx="45">
                  <c:v>94.9</c:v>
                </c:pt>
                <c:pt idx="46">
                  <c:v>102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111</c:v>
                </c:pt>
                <c:pt idx="51">
                  <c:v>111</c:v>
                </c:pt>
                <c:pt idx="52">
                  <c:v>111</c:v>
                </c:pt>
                <c:pt idx="53">
                  <c:v>112</c:v>
                </c:pt>
                <c:pt idx="54">
                  <c:v>113</c:v>
                </c:pt>
                <c:pt idx="55">
                  <c:v>113</c:v>
                </c:pt>
                <c:pt idx="56">
                  <c:v>114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126</c:v>
                </c:pt>
                <c:pt idx="63">
                  <c:v>130</c:v>
                </c:pt>
                <c:pt idx="64">
                  <c:v>134</c:v>
                </c:pt>
                <c:pt idx="65">
                  <c:v>140</c:v>
                </c:pt>
                <c:pt idx="66">
                  <c:v>146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155</c:v>
                </c:pt>
                <c:pt idx="72">
                  <c:v>156</c:v>
                </c:pt>
                <c:pt idx="73">
                  <c:v>156</c:v>
                </c:pt>
                <c:pt idx="74">
                  <c:v>156</c:v>
                </c:pt>
                <c:pt idx="75">
                  <c:v>157</c:v>
                </c:pt>
                <c:pt idx="76">
                  <c:v>157</c:v>
                </c:pt>
                <c:pt idx="77">
                  <c:v>158</c:v>
                </c:pt>
                <c:pt idx="78">
                  <c:v>159</c:v>
                </c:pt>
                <c:pt idx="79">
                  <c:v>160</c:v>
                </c:pt>
                <c:pt idx="80">
                  <c:v>161</c:v>
                </c:pt>
                <c:pt idx="81">
                  <c:v>162</c:v>
                </c:pt>
                <c:pt idx="82">
                  <c:v>163</c:v>
                </c:pt>
                <c:pt idx="83">
                  <c:v>164</c:v>
                </c:pt>
                <c:pt idx="84">
                  <c:v>166</c:v>
                </c:pt>
                <c:pt idx="85">
                  <c:v>167</c:v>
                </c:pt>
                <c:pt idx="86">
                  <c:v>169</c:v>
                </c:pt>
                <c:pt idx="87">
                  <c:v>172</c:v>
                </c:pt>
                <c:pt idx="88">
                  <c:v>174</c:v>
                </c:pt>
                <c:pt idx="89">
                  <c:v>177</c:v>
                </c:pt>
                <c:pt idx="90">
                  <c:v>180</c:v>
                </c:pt>
                <c:pt idx="91">
                  <c:v>184</c:v>
                </c:pt>
                <c:pt idx="92">
                  <c:v>188</c:v>
                </c:pt>
                <c:pt idx="93">
                  <c:v>193</c:v>
                </c:pt>
                <c:pt idx="94">
                  <c:v>199</c:v>
                </c:pt>
                <c:pt idx="95">
                  <c:v>205</c:v>
                </c:pt>
                <c:pt idx="96">
                  <c:v>212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221</c:v>
                </c:pt>
                <c:pt idx="101">
                  <c:v>221</c:v>
                </c:pt>
                <c:pt idx="102">
                  <c:v>221</c:v>
                </c:pt>
                <c:pt idx="103">
                  <c:v>222</c:v>
                </c:pt>
                <c:pt idx="104">
                  <c:v>223</c:v>
                </c:pt>
                <c:pt idx="105">
                  <c:v>223</c:v>
                </c:pt>
                <c:pt idx="106">
                  <c:v>224</c:v>
                </c:pt>
                <c:pt idx="107">
                  <c:v>225</c:v>
                </c:pt>
                <c:pt idx="108">
                  <c:v>227</c:v>
                </c:pt>
                <c:pt idx="109">
                  <c:v>228</c:v>
                </c:pt>
                <c:pt idx="110">
                  <c:v>231</c:v>
                </c:pt>
                <c:pt idx="111">
                  <c:v>233</c:v>
                </c:pt>
                <c:pt idx="112">
                  <c:v>236</c:v>
                </c:pt>
                <c:pt idx="113">
                  <c:v>240</c:v>
                </c:pt>
                <c:pt idx="114">
                  <c:v>244</c:v>
                </c:pt>
                <c:pt idx="115">
                  <c:v>250</c:v>
                </c:pt>
                <c:pt idx="116">
                  <c:v>256</c:v>
                </c:pt>
                <c:pt idx="117">
                  <c:v>264</c:v>
                </c:pt>
                <c:pt idx="118">
                  <c:v>264</c:v>
                </c:pt>
                <c:pt idx="119">
                  <c:v>265</c:v>
                </c:pt>
                <c:pt idx="120">
                  <c:v>265</c:v>
                </c:pt>
                <c:pt idx="121">
                  <c:v>265</c:v>
                </c:pt>
                <c:pt idx="122">
                  <c:v>266</c:v>
                </c:pt>
                <c:pt idx="123">
                  <c:v>266</c:v>
                </c:pt>
                <c:pt idx="124">
                  <c:v>266</c:v>
                </c:pt>
                <c:pt idx="125">
                  <c:v>267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270</c:v>
                </c:pt>
                <c:pt idx="131">
                  <c:v>271</c:v>
                </c:pt>
                <c:pt idx="132">
                  <c:v>273</c:v>
                </c:pt>
                <c:pt idx="133">
                  <c:v>274</c:v>
                </c:pt>
                <c:pt idx="134">
                  <c:v>276</c:v>
                </c:pt>
                <c:pt idx="135">
                  <c:v>277</c:v>
                </c:pt>
                <c:pt idx="136">
                  <c:v>279</c:v>
                </c:pt>
                <c:pt idx="137">
                  <c:v>282</c:v>
                </c:pt>
                <c:pt idx="138">
                  <c:v>284</c:v>
                </c:pt>
                <c:pt idx="139">
                  <c:v>287</c:v>
                </c:pt>
                <c:pt idx="140">
                  <c:v>290</c:v>
                </c:pt>
                <c:pt idx="141">
                  <c:v>294</c:v>
                </c:pt>
                <c:pt idx="142">
                  <c:v>298</c:v>
                </c:pt>
                <c:pt idx="143">
                  <c:v>303</c:v>
                </c:pt>
                <c:pt idx="144">
                  <c:v>308</c:v>
                </c:pt>
                <c:pt idx="145">
                  <c:v>315</c:v>
                </c:pt>
                <c:pt idx="146">
                  <c:v>322</c:v>
                </c:pt>
                <c:pt idx="147">
                  <c:v>330</c:v>
                </c:pt>
                <c:pt idx="148">
                  <c:v>330</c:v>
                </c:pt>
                <c:pt idx="149">
                  <c:v>330</c:v>
                </c:pt>
                <c:pt idx="150">
                  <c:v>330</c:v>
                </c:pt>
                <c:pt idx="151">
                  <c:v>331</c:v>
                </c:pt>
                <c:pt idx="152">
                  <c:v>331</c:v>
                </c:pt>
                <c:pt idx="153">
                  <c:v>332</c:v>
                </c:pt>
                <c:pt idx="154">
                  <c:v>332</c:v>
                </c:pt>
                <c:pt idx="155">
                  <c:v>333</c:v>
                </c:pt>
                <c:pt idx="156">
                  <c:v>334</c:v>
                </c:pt>
                <c:pt idx="157">
                  <c:v>335</c:v>
                </c:pt>
                <c:pt idx="158">
                  <c:v>337</c:v>
                </c:pt>
                <c:pt idx="159">
                  <c:v>338</c:v>
                </c:pt>
                <c:pt idx="160">
                  <c:v>340</c:v>
                </c:pt>
                <c:pt idx="161">
                  <c:v>343</c:v>
                </c:pt>
                <c:pt idx="162">
                  <c:v>346</c:v>
                </c:pt>
                <c:pt idx="163">
                  <c:v>350</c:v>
                </c:pt>
                <c:pt idx="164">
                  <c:v>354</c:v>
                </c:pt>
                <c:pt idx="165">
                  <c:v>360</c:v>
                </c:pt>
                <c:pt idx="166">
                  <c:v>366</c:v>
                </c:pt>
                <c:pt idx="167">
                  <c:v>374</c:v>
                </c:pt>
                <c:pt idx="168">
                  <c:v>374</c:v>
                </c:pt>
                <c:pt idx="169">
                  <c:v>375</c:v>
                </c:pt>
                <c:pt idx="170">
                  <c:v>375</c:v>
                </c:pt>
                <c:pt idx="171">
                  <c:v>375</c:v>
                </c:pt>
                <c:pt idx="172">
                  <c:v>375</c:v>
                </c:pt>
                <c:pt idx="173">
                  <c:v>376</c:v>
                </c:pt>
                <c:pt idx="174">
                  <c:v>376</c:v>
                </c:pt>
                <c:pt idx="175">
                  <c:v>377</c:v>
                </c:pt>
                <c:pt idx="176">
                  <c:v>377</c:v>
                </c:pt>
                <c:pt idx="177">
                  <c:v>378</c:v>
                </c:pt>
                <c:pt idx="178">
                  <c:v>379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383</c:v>
                </c:pt>
                <c:pt idx="183">
                  <c:v>384</c:v>
                </c:pt>
                <c:pt idx="184">
                  <c:v>385</c:v>
                </c:pt>
                <c:pt idx="185">
                  <c:v>387</c:v>
                </c:pt>
                <c:pt idx="186">
                  <c:v>389</c:v>
                </c:pt>
                <c:pt idx="187">
                  <c:v>391</c:v>
                </c:pt>
                <c:pt idx="188">
                  <c:v>394</c:v>
                </c:pt>
                <c:pt idx="189">
                  <c:v>397</c:v>
                </c:pt>
                <c:pt idx="190">
                  <c:v>400</c:v>
                </c:pt>
                <c:pt idx="191">
                  <c:v>404</c:v>
                </c:pt>
                <c:pt idx="192">
                  <c:v>408</c:v>
                </c:pt>
                <c:pt idx="193">
                  <c:v>413</c:v>
                </c:pt>
                <c:pt idx="194">
                  <c:v>418</c:v>
                </c:pt>
                <c:pt idx="195">
                  <c:v>425</c:v>
                </c:pt>
                <c:pt idx="196">
                  <c:v>432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440</c:v>
                </c:pt>
                <c:pt idx="201">
                  <c:v>441</c:v>
                </c:pt>
                <c:pt idx="202">
                  <c:v>441</c:v>
                </c:pt>
                <c:pt idx="203">
                  <c:v>442</c:v>
                </c:pt>
                <c:pt idx="204">
                  <c:v>442</c:v>
                </c:pt>
                <c:pt idx="205">
                  <c:v>443</c:v>
                </c:pt>
                <c:pt idx="206">
                  <c:v>444</c:v>
                </c:pt>
                <c:pt idx="207">
                  <c:v>445</c:v>
                </c:pt>
                <c:pt idx="208">
                  <c:v>447</c:v>
                </c:pt>
                <c:pt idx="209">
                  <c:v>448</c:v>
                </c:pt>
                <c:pt idx="210">
                  <c:v>450</c:v>
                </c:pt>
                <c:pt idx="211">
                  <c:v>453</c:v>
                </c:pt>
                <c:pt idx="212">
                  <c:v>456</c:v>
                </c:pt>
                <c:pt idx="213">
                  <c:v>460</c:v>
                </c:pt>
                <c:pt idx="214">
                  <c:v>464</c:v>
                </c:pt>
                <c:pt idx="215">
                  <c:v>469</c:v>
                </c:pt>
                <c:pt idx="216">
                  <c:v>476</c:v>
                </c:pt>
                <c:pt idx="217">
                  <c:v>484</c:v>
                </c:pt>
                <c:pt idx="218">
                  <c:v>484</c:v>
                </c:pt>
                <c:pt idx="219">
                  <c:v>484</c:v>
                </c:pt>
                <c:pt idx="220">
                  <c:v>485</c:v>
                </c:pt>
                <c:pt idx="221">
                  <c:v>485</c:v>
                </c:pt>
                <c:pt idx="222">
                  <c:v>485</c:v>
                </c:pt>
                <c:pt idx="223">
                  <c:v>486</c:v>
                </c:pt>
                <c:pt idx="224">
                  <c:v>486</c:v>
                </c:pt>
                <c:pt idx="225">
                  <c:v>487</c:v>
                </c:pt>
                <c:pt idx="226">
                  <c:v>487</c:v>
                </c:pt>
                <c:pt idx="227">
                  <c:v>488</c:v>
                </c:pt>
                <c:pt idx="228">
                  <c:v>489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492</c:v>
                </c:pt>
                <c:pt idx="233">
                  <c:v>494</c:v>
                </c:pt>
                <c:pt idx="234">
                  <c:v>495</c:v>
                </c:pt>
                <c:pt idx="235">
                  <c:v>497</c:v>
                </c:pt>
                <c:pt idx="236">
                  <c:v>499</c:v>
                </c:pt>
                <c:pt idx="237">
                  <c:v>501</c:v>
                </c:pt>
                <c:pt idx="238">
                  <c:v>504</c:v>
                </c:pt>
                <c:pt idx="239">
                  <c:v>507</c:v>
                </c:pt>
                <c:pt idx="240">
                  <c:v>510</c:v>
                </c:pt>
                <c:pt idx="241">
                  <c:v>514</c:v>
                </c:pt>
                <c:pt idx="242">
                  <c:v>518</c:v>
                </c:pt>
                <c:pt idx="243">
                  <c:v>523</c:v>
                </c:pt>
                <c:pt idx="244">
                  <c:v>528</c:v>
                </c:pt>
                <c:pt idx="245">
                  <c:v>534</c:v>
                </c:pt>
                <c:pt idx="246">
                  <c:v>542</c:v>
                </c:pt>
                <c:pt idx="247">
                  <c:v>550</c:v>
                </c:pt>
                <c:pt idx="248">
                  <c:v>550</c:v>
                </c:pt>
                <c:pt idx="249">
                  <c:v>550</c:v>
                </c:pt>
                <c:pt idx="250">
                  <c:v>550</c:v>
                </c:pt>
                <c:pt idx="251">
                  <c:v>551</c:v>
                </c:pt>
                <c:pt idx="252">
                  <c:v>551</c:v>
                </c:pt>
                <c:pt idx="253">
                  <c:v>552</c:v>
                </c:pt>
                <c:pt idx="254">
                  <c:v>552</c:v>
                </c:pt>
                <c:pt idx="255">
                  <c:v>553</c:v>
                </c:pt>
                <c:pt idx="256">
                  <c:v>554</c:v>
                </c:pt>
                <c:pt idx="257">
                  <c:v>555</c:v>
                </c:pt>
                <c:pt idx="258">
                  <c:v>556</c:v>
                </c:pt>
                <c:pt idx="259">
                  <c:v>558</c:v>
                </c:pt>
                <c:pt idx="260">
                  <c:v>560</c:v>
                </c:pt>
                <c:pt idx="261">
                  <c:v>563</c:v>
                </c:pt>
                <c:pt idx="262">
                  <c:v>566</c:v>
                </c:pt>
                <c:pt idx="263">
                  <c:v>569</c:v>
                </c:pt>
                <c:pt idx="264">
                  <c:v>574</c:v>
                </c:pt>
                <c:pt idx="265">
                  <c:v>579</c:v>
                </c:pt>
                <c:pt idx="266">
                  <c:v>586</c:v>
                </c:pt>
                <c:pt idx="267">
                  <c:v>594</c:v>
                </c:pt>
                <c:pt idx="268">
                  <c:v>594</c:v>
                </c:pt>
                <c:pt idx="269">
                  <c:v>594</c:v>
                </c:pt>
                <c:pt idx="270">
                  <c:v>595</c:v>
                </c:pt>
                <c:pt idx="271">
                  <c:v>595</c:v>
                </c:pt>
                <c:pt idx="272">
                  <c:v>595</c:v>
                </c:pt>
                <c:pt idx="273">
                  <c:v>596</c:v>
                </c:pt>
                <c:pt idx="274">
                  <c:v>596</c:v>
                </c:pt>
                <c:pt idx="275">
                  <c:v>597</c:v>
                </c:pt>
                <c:pt idx="276">
                  <c:v>597</c:v>
                </c:pt>
                <c:pt idx="277">
                  <c:v>598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604</c:v>
                </c:pt>
                <c:pt idx="284">
                  <c:v>605</c:v>
                </c:pt>
                <c:pt idx="285">
                  <c:v>607</c:v>
                </c:pt>
                <c:pt idx="286">
                  <c:v>609</c:v>
                </c:pt>
                <c:pt idx="287">
                  <c:v>611</c:v>
                </c:pt>
                <c:pt idx="288">
                  <c:v>614</c:v>
                </c:pt>
                <c:pt idx="289">
                  <c:v>617</c:v>
                </c:pt>
                <c:pt idx="290">
                  <c:v>620</c:v>
                </c:pt>
                <c:pt idx="291">
                  <c:v>624</c:v>
                </c:pt>
                <c:pt idx="292">
                  <c:v>628</c:v>
                </c:pt>
                <c:pt idx="293">
                  <c:v>633</c:v>
                </c:pt>
                <c:pt idx="294">
                  <c:v>638</c:v>
                </c:pt>
                <c:pt idx="295">
                  <c:v>644</c:v>
                </c:pt>
                <c:pt idx="296">
                  <c:v>651</c:v>
                </c:pt>
                <c:pt idx="297">
                  <c:v>659</c:v>
                </c:pt>
                <c:pt idx="298">
                  <c:v>660</c:v>
                </c:pt>
                <c:pt idx="299">
                  <c:v>660</c:v>
                </c:pt>
                <c:pt idx="300">
                  <c:v>660</c:v>
                </c:pt>
                <c:pt idx="301">
                  <c:v>661</c:v>
                </c:pt>
                <c:pt idx="302">
                  <c:v>661</c:v>
                </c:pt>
                <c:pt idx="303">
                  <c:v>661</c:v>
                </c:pt>
                <c:pt idx="304">
                  <c:v>662</c:v>
                </c:pt>
                <c:pt idx="305">
                  <c:v>663</c:v>
                </c:pt>
                <c:pt idx="306">
                  <c:v>664</c:v>
                </c:pt>
                <c:pt idx="307">
                  <c:v>665</c:v>
                </c:pt>
                <c:pt idx="308">
                  <c:v>666</c:v>
                </c:pt>
                <c:pt idx="309">
                  <c:v>668</c:v>
                </c:pt>
                <c:pt idx="310">
                  <c:v>670</c:v>
                </c:pt>
                <c:pt idx="311">
                  <c:v>673</c:v>
                </c:pt>
                <c:pt idx="312">
                  <c:v>676</c:v>
                </c:pt>
                <c:pt idx="313">
                  <c:v>679</c:v>
                </c:pt>
                <c:pt idx="314">
                  <c:v>684</c:v>
                </c:pt>
                <c:pt idx="315">
                  <c:v>689</c:v>
                </c:pt>
                <c:pt idx="316">
                  <c:v>696</c:v>
                </c:pt>
                <c:pt idx="317">
                  <c:v>704</c:v>
                </c:pt>
                <c:pt idx="318">
                  <c:v>704</c:v>
                </c:pt>
                <c:pt idx="319">
                  <c:v>704</c:v>
                </c:pt>
                <c:pt idx="320">
                  <c:v>705</c:v>
                </c:pt>
                <c:pt idx="321">
                  <c:v>705</c:v>
                </c:pt>
                <c:pt idx="322">
                  <c:v>705</c:v>
                </c:pt>
                <c:pt idx="323">
                  <c:v>706</c:v>
                </c:pt>
                <c:pt idx="324">
                  <c:v>706</c:v>
                </c:pt>
                <c:pt idx="325">
                  <c:v>706</c:v>
                </c:pt>
                <c:pt idx="326">
                  <c:v>707</c:v>
                </c:pt>
                <c:pt idx="327">
                  <c:v>708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714</c:v>
                </c:pt>
                <c:pt idx="334">
                  <c:v>715</c:v>
                </c:pt>
                <c:pt idx="335">
                  <c:v>717</c:v>
                </c:pt>
                <c:pt idx="336">
                  <c:v>719</c:v>
                </c:pt>
                <c:pt idx="337">
                  <c:v>721</c:v>
                </c:pt>
                <c:pt idx="338">
                  <c:v>724</c:v>
                </c:pt>
                <c:pt idx="339">
                  <c:v>727</c:v>
                </c:pt>
                <c:pt idx="340">
                  <c:v>730</c:v>
                </c:pt>
                <c:pt idx="341">
                  <c:v>734</c:v>
                </c:pt>
                <c:pt idx="342">
                  <c:v>738</c:v>
                </c:pt>
                <c:pt idx="343">
                  <c:v>743</c:v>
                </c:pt>
                <c:pt idx="344">
                  <c:v>748</c:v>
                </c:pt>
                <c:pt idx="345">
                  <c:v>754</c:v>
                </c:pt>
                <c:pt idx="346">
                  <c:v>761</c:v>
                </c:pt>
                <c:pt idx="347">
                  <c:v>769</c:v>
                </c:pt>
              </c:numCache>
            </c:numRef>
          </c:xVal>
          <c:yVal>
            <c:numRef>
              <c:f>'Welan (2)'!$C$494:$C$843</c:f>
              <c:numCache>
                <c:formatCode>General</c:formatCode>
                <c:ptCount val="350"/>
                <c:pt idx="0">
                  <c:v>0.59799999999999998</c:v>
                </c:pt>
                <c:pt idx="1">
                  <c:v>0.52300000000000002</c:v>
                </c:pt>
                <c:pt idx="2">
                  <c:v>0.54200000000000004</c:v>
                </c:pt>
                <c:pt idx="3">
                  <c:v>0.56699999999999995</c:v>
                </c:pt>
                <c:pt idx="4">
                  <c:v>0.59099999999999997</c:v>
                </c:pt>
                <c:pt idx="5">
                  <c:v>0.624</c:v>
                </c:pt>
                <c:pt idx="6">
                  <c:v>0.65400000000000003</c:v>
                </c:pt>
                <c:pt idx="7">
                  <c:v>0.68300000000000005</c:v>
                </c:pt>
                <c:pt idx="8">
                  <c:v>0.71299999999999997</c:v>
                </c:pt>
                <c:pt idx="9">
                  <c:v>0.74199999999999999</c:v>
                </c:pt>
                <c:pt idx="10">
                  <c:v>0.77100000000000002</c:v>
                </c:pt>
                <c:pt idx="11">
                  <c:v>0.80100000000000005</c:v>
                </c:pt>
                <c:pt idx="12">
                  <c:v>0.83199999999999996</c:v>
                </c:pt>
                <c:pt idx="13">
                  <c:v>0.86299999999999999</c:v>
                </c:pt>
                <c:pt idx="14">
                  <c:v>0.89400000000000002</c:v>
                </c:pt>
                <c:pt idx="15">
                  <c:v>0.92700000000000005</c:v>
                </c:pt>
                <c:pt idx="16">
                  <c:v>0.96099999999999997</c:v>
                </c:pt>
                <c:pt idx="17">
                  <c:v>0.996</c:v>
                </c:pt>
                <c:pt idx="18">
                  <c:v>1.03</c:v>
                </c:pt>
                <c:pt idx="19">
                  <c:v>1.07</c:v>
                </c:pt>
                <c:pt idx="20">
                  <c:v>0.47899999999999998</c:v>
                </c:pt>
                <c:pt idx="21">
                  <c:v>0.57499999999999996</c:v>
                </c:pt>
                <c:pt idx="22">
                  <c:v>0.57299999999999995</c:v>
                </c:pt>
                <c:pt idx="23">
                  <c:v>0.53</c:v>
                </c:pt>
                <c:pt idx="24">
                  <c:v>0.496</c:v>
                </c:pt>
                <c:pt idx="25">
                  <c:v>0.47499999999999998</c:v>
                </c:pt>
                <c:pt idx="26">
                  <c:v>0.45200000000000001</c:v>
                </c:pt>
                <c:pt idx="27">
                  <c:v>0.43</c:v>
                </c:pt>
                <c:pt idx="28">
                  <c:v>0.40799999999999997</c:v>
                </c:pt>
                <c:pt idx="29">
                  <c:v>0.38800000000000001</c:v>
                </c:pt>
                <c:pt idx="30">
                  <c:v>0.36799999999999999</c:v>
                </c:pt>
                <c:pt idx="31">
                  <c:v>0.34899999999999998</c:v>
                </c:pt>
                <c:pt idx="32">
                  <c:v>0.33</c:v>
                </c:pt>
                <c:pt idx="33">
                  <c:v>0.311</c:v>
                </c:pt>
                <c:pt idx="34">
                  <c:v>0.29299999999999998</c:v>
                </c:pt>
                <c:pt idx="35">
                  <c:v>0.27500000000000002</c:v>
                </c:pt>
                <c:pt idx="36">
                  <c:v>0.25700000000000001</c:v>
                </c:pt>
                <c:pt idx="37">
                  <c:v>0.23899999999999999</c:v>
                </c:pt>
                <c:pt idx="38">
                  <c:v>0.222</c:v>
                </c:pt>
                <c:pt idx="39">
                  <c:v>0.20399999999999999</c:v>
                </c:pt>
                <c:pt idx="40">
                  <c:v>0.187</c:v>
                </c:pt>
                <c:pt idx="41">
                  <c:v>0.17</c:v>
                </c:pt>
                <c:pt idx="42">
                  <c:v>0.153</c:v>
                </c:pt>
                <c:pt idx="43">
                  <c:v>0.13600000000000001</c:v>
                </c:pt>
                <c:pt idx="44">
                  <c:v>0.12</c:v>
                </c:pt>
                <c:pt idx="45">
                  <c:v>0.10299999999999999</c:v>
                </c:pt>
                <c:pt idx="46">
                  <c:v>8.6699999999999999E-2</c:v>
                </c:pt>
                <c:pt idx="47">
                  <c:v>7.0400000000000004E-2</c:v>
                </c:pt>
                <c:pt idx="48">
                  <c:v>5.4199999999999998E-2</c:v>
                </c:pt>
                <c:pt idx="49">
                  <c:v>3.8399999999999997E-2</c:v>
                </c:pt>
                <c:pt idx="50">
                  <c:v>0.63700000000000001</c:v>
                </c:pt>
                <c:pt idx="51">
                  <c:v>0.55700000000000005</c:v>
                </c:pt>
                <c:pt idx="52">
                  <c:v>0.57899999999999996</c:v>
                </c:pt>
                <c:pt idx="53">
                  <c:v>0.60599999999999998</c:v>
                </c:pt>
                <c:pt idx="54">
                  <c:v>0.63</c:v>
                </c:pt>
                <c:pt idx="55">
                  <c:v>0.66300000000000003</c:v>
                </c:pt>
                <c:pt idx="56">
                  <c:v>0.69299999999999995</c:v>
                </c:pt>
                <c:pt idx="57">
                  <c:v>0.72299999999999998</c:v>
                </c:pt>
                <c:pt idx="58">
                  <c:v>0.752</c:v>
                </c:pt>
                <c:pt idx="59">
                  <c:v>0.78100000000000003</c:v>
                </c:pt>
                <c:pt idx="60">
                  <c:v>0.81100000000000005</c:v>
                </c:pt>
                <c:pt idx="61">
                  <c:v>0.84099999999999997</c:v>
                </c:pt>
                <c:pt idx="62">
                  <c:v>0.87</c:v>
                </c:pt>
                <c:pt idx="63">
                  <c:v>0.90100000000000002</c:v>
                </c:pt>
                <c:pt idx="64">
                  <c:v>0.93300000000000005</c:v>
                </c:pt>
                <c:pt idx="65">
                  <c:v>0.96499999999999997</c:v>
                </c:pt>
                <c:pt idx="66">
                  <c:v>0.997</c:v>
                </c:pt>
                <c:pt idx="67">
                  <c:v>1.03</c:v>
                </c:pt>
                <c:pt idx="68">
                  <c:v>1.07</c:v>
                </c:pt>
                <c:pt idx="69">
                  <c:v>1.1000000000000001</c:v>
                </c:pt>
                <c:pt idx="70">
                  <c:v>0.51100000000000001</c:v>
                </c:pt>
                <c:pt idx="71">
                  <c:v>0.61199999999999999</c:v>
                </c:pt>
                <c:pt idx="72">
                  <c:v>0.60799999999999998</c:v>
                </c:pt>
                <c:pt idx="73">
                  <c:v>0.56399999999999995</c:v>
                </c:pt>
                <c:pt idx="74">
                  <c:v>0.52900000000000003</c:v>
                </c:pt>
                <c:pt idx="75">
                  <c:v>0.50900000000000001</c:v>
                </c:pt>
                <c:pt idx="76">
                  <c:v>0.48599999999999999</c:v>
                </c:pt>
                <c:pt idx="77">
                  <c:v>0.46400000000000002</c:v>
                </c:pt>
                <c:pt idx="78">
                  <c:v>0.442</c:v>
                </c:pt>
                <c:pt idx="79">
                  <c:v>0.42199999999999999</c:v>
                </c:pt>
                <c:pt idx="80">
                  <c:v>0.40200000000000002</c:v>
                </c:pt>
                <c:pt idx="81">
                  <c:v>0.38300000000000001</c:v>
                </c:pt>
                <c:pt idx="82">
                  <c:v>0.36399999999999999</c:v>
                </c:pt>
                <c:pt idx="83">
                  <c:v>0.34499999999999997</c:v>
                </c:pt>
                <c:pt idx="84">
                  <c:v>0.32700000000000001</c:v>
                </c:pt>
                <c:pt idx="85">
                  <c:v>0.308</c:v>
                </c:pt>
                <c:pt idx="86">
                  <c:v>0.28999999999999998</c:v>
                </c:pt>
                <c:pt idx="87">
                  <c:v>0.27300000000000002</c:v>
                </c:pt>
                <c:pt idx="88">
                  <c:v>0.255</c:v>
                </c:pt>
                <c:pt idx="89">
                  <c:v>0.23699999999999999</c:v>
                </c:pt>
                <c:pt idx="90">
                  <c:v>0.22</c:v>
                </c:pt>
                <c:pt idx="91">
                  <c:v>0.20300000000000001</c:v>
                </c:pt>
                <c:pt idx="92">
                  <c:v>0.185</c:v>
                </c:pt>
                <c:pt idx="93">
                  <c:v>0.16800000000000001</c:v>
                </c:pt>
                <c:pt idx="94">
                  <c:v>0.151</c:v>
                </c:pt>
                <c:pt idx="95">
                  <c:v>0.13400000000000001</c:v>
                </c:pt>
                <c:pt idx="96">
                  <c:v>0.11700000000000001</c:v>
                </c:pt>
                <c:pt idx="97">
                  <c:v>0.10100000000000001</c:v>
                </c:pt>
                <c:pt idx="98">
                  <c:v>8.4500000000000006E-2</c:v>
                </c:pt>
                <c:pt idx="99">
                  <c:v>6.7900000000000002E-2</c:v>
                </c:pt>
                <c:pt idx="100">
                  <c:v>0.66700000000000004</c:v>
                </c:pt>
                <c:pt idx="101">
                  <c:v>0.58799999999999997</c:v>
                </c:pt>
                <c:pt idx="102">
                  <c:v>0.61</c:v>
                </c:pt>
                <c:pt idx="103">
                  <c:v>0.63500000000000001</c:v>
                </c:pt>
                <c:pt idx="104">
                  <c:v>0.65900000000000003</c:v>
                </c:pt>
                <c:pt idx="105">
                  <c:v>0.69099999999999995</c:v>
                </c:pt>
                <c:pt idx="106">
                  <c:v>0.72099999999999997</c:v>
                </c:pt>
                <c:pt idx="107">
                  <c:v>0.751</c:v>
                </c:pt>
                <c:pt idx="108">
                  <c:v>0.78</c:v>
                </c:pt>
                <c:pt idx="109">
                  <c:v>0.80900000000000005</c:v>
                </c:pt>
                <c:pt idx="110">
                  <c:v>0.83899999999999997</c:v>
                </c:pt>
                <c:pt idx="111">
                  <c:v>0.86799999999999999</c:v>
                </c:pt>
                <c:pt idx="112">
                  <c:v>0.89800000000000002</c:v>
                </c:pt>
                <c:pt idx="113">
                  <c:v>0.92800000000000005</c:v>
                </c:pt>
                <c:pt idx="114">
                  <c:v>0.96</c:v>
                </c:pt>
                <c:pt idx="115">
                  <c:v>0.99099999999999999</c:v>
                </c:pt>
                <c:pt idx="116">
                  <c:v>1.02</c:v>
                </c:pt>
                <c:pt idx="117">
                  <c:v>1.06</c:v>
                </c:pt>
                <c:pt idx="118">
                  <c:v>1.0900000000000001</c:v>
                </c:pt>
                <c:pt idx="119">
                  <c:v>1.1299999999999999</c:v>
                </c:pt>
                <c:pt idx="120">
                  <c:v>0.53600000000000003</c:v>
                </c:pt>
                <c:pt idx="121">
                  <c:v>0.63300000000000001</c:v>
                </c:pt>
                <c:pt idx="122">
                  <c:v>0.63</c:v>
                </c:pt>
                <c:pt idx="123">
                  <c:v>0.58899999999999997</c:v>
                </c:pt>
                <c:pt idx="124">
                  <c:v>0.55500000000000005</c:v>
                </c:pt>
                <c:pt idx="125">
                  <c:v>0.53400000000000003</c:v>
                </c:pt>
                <c:pt idx="126">
                  <c:v>0.51100000000000001</c:v>
                </c:pt>
                <c:pt idx="127">
                  <c:v>0.48899999999999999</c:v>
                </c:pt>
                <c:pt idx="128">
                  <c:v>0.46800000000000003</c:v>
                </c:pt>
                <c:pt idx="129">
                  <c:v>0.44800000000000001</c:v>
                </c:pt>
                <c:pt idx="130">
                  <c:v>0.42799999999999999</c:v>
                </c:pt>
                <c:pt idx="131">
                  <c:v>0.40899999999999997</c:v>
                </c:pt>
                <c:pt idx="132">
                  <c:v>0.39</c:v>
                </c:pt>
                <c:pt idx="133">
                  <c:v>0.372</c:v>
                </c:pt>
                <c:pt idx="134">
                  <c:v>0.35299999999999998</c:v>
                </c:pt>
                <c:pt idx="135">
                  <c:v>0.33500000000000002</c:v>
                </c:pt>
                <c:pt idx="136">
                  <c:v>0.317</c:v>
                </c:pt>
                <c:pt idx="137">
                  <c:v>0.29799999999999999</c:v>
                </c:pt>
                <c:pt idx="138">
                  <c:v>0.28100000000000003</c:v>
                </c:pt>
                <c:pt idx="139">
                  <c:v>0.26300000000000001</c:v>
                </c:pt>
                <c:pt idx="140">
                  <c:v>0.246</c:v>
                </c:pt>
                <c:pt idx="141">
                  <c:v>0.22800000000000001</c:v>
                </c:pt>
                <c:pt idx="142">
                  <c:v>0.21099999999999999</c:v>
                </c:pt>
                <c:pt idx="143">
                  <c:v>0.19400000000000001</c:v>
                </c:pt>
                <c:pt idx="144">
                  <c:v>0.17599999999999999</c:v>
                </c:pt>
                <c:pt idx="145">
                  <c:v>0.16</c:v>
                </c:pt>
                <c:pt idx="146">
                  <c:v>0.14299999999999999</c:v>
                </c:pt>
                <c:pt idx="147">
                  <c:v>0.126</c:v>
                </c:pt>
                <c:pt idx="148">
                  <c:v>0.11</c:v>
                </c:pt>
                <c:pt idx="149">
                  <c:v>9.3100000000000002E-2</c:v>
                </c:pt>
                <c:pt idx="150">
                  <c:v>0.69099999999999995</c:v>
                </c:pt>
                <c:pt idx="151">
                  <c:v>0.61099999999999999</c:v>
                </c:pt>
                <c:pt idx="152">
                  <c:v>0.63500000000000001</c:v>
                </c:pt>
                <c:pt idx="153">
                  <c:v>0.65900000000000003</c:v>
                </c:pt>
                <c:pt idx="154">
                  <c:v>0.68300000000000005</c:v>
                </c:pt>
                <c:pt idx="155">
                  <c:v>0.71499999999999997</c:v>
                </c:pt>
                <c:pt idx="156">
                  <c:v>0.745</c:v>
                </c:pt>
                <c:pt idx="157">
                  <c:v>0.77400000000000002</c:v>
                </c:pt>
                <c:pt idx="158">
                  <c:v>0.80300000000000005</c:v>
                </c:pt>
                <c:pt idx="159">
                  <c:v>0.83199999999999996</c:v>
                </c:pt>
                <c:pt idx="160">
                  <c:v>0.86199999999999999</c:v>
                </c:pt>
                <c:pt idx="161">
                  <c:v>0.89100000000000001</c:v>
                </c:pt>
                <c:pt idx="162">
                  <c:v>0.92100000000000004</c:v>
                </c:pt>
                <c:pt idx="163">
                  <c:v>0.95199999999999996</c:v>
                </c:pt>
                <c:pt idx="164">
                  <c:v>0.98299999999999998</c:v>
                </c:pt>
                <c:pt idx="165">
                  <c:v>1.01</c:v>
                </c:pt>
                <c:pt idx="166">
                  <c:v>1.05</c:v>
                </c:pt>
                <c:pt idx="167">
                  <c:v>1.08</c:v>
                </c:pt>
                <c:pt idx="168">
                  <c:v>1.1100000000000001</c:v>
                </c:pt>
                <c:pt idx="169">
                  <c:v>1.1499999999999999</c:v>
                </c:pt>
                <c:pt idx="170">
                  <c:v>0.55900000000000005</c:v>
                </c:pt>
                <c:pt idx="171">
                  <c:v>0.65500000000000003</c:v>
                </c:pt>
                <c:pt idx="172">
                  <c:v>0.65300000000000002</c:v>
                </c:pt>
                <c:pt idx="173">
                  <c:v>0.61099999999999999</c:v>
                </c:pt>
                <c:pt idx="174">
                  <c:v>0.57799999999999996</c:v>
                </c:pt>
                <c:pt idx="175">
                  <c:v>0.55700000000000005</c:v>
                </c:pt>
                <c:pt idx="176">
                  <c:v>0.53400000000000003</c:v>
                </c:pt>
                <c:pt idx="177">
                  <c:v>0.51200000000000001</c:v>
                </c:pt>
                <c:pt idx="178">
                  <c:v>0.49099999999999999</c:v>
                </c:pt>
                <c:pt idx="179">
                  <c:v>0.47099999999999997</c:v>
                </c:pt>
                <c:pt idx="180">
                  <c:v>0.45100000000000001</c:v>
                </c:pt>
                <c:pt idx="181">
                  <c:v>0.432</c:v>
                </c:pt>
                <c:pt idx="182">
                  <c:v>0.41299999999999998</c:v>
                </c:pt>
                <c:pt idx="183">
                  <c:v>0.39400000000000002</c:v>
                </c:pt>
                <c:pt idx="184">
                  <c:v>0.376</c:v>
                </c:pt>
                <c:pt idx="185">
                  <c:v>0.35699999999999998</c:v>
                </c:pt>
                <c:pt idx="186">
                  <c:v>0.33900000000000002</c:v>
                </c:pt>
                <c:pt idx="187">
                  <c:v>0.32100000000000001</c:v>
                </c:pt>
                <c:pt idx="188">
                  <c:v>0.30399999999999999</c:v>
                </c:pt>
                <c:pt idx="189">
                  <c:v>0.28599999999999998</c:v>
                </c:pt>
                <c:pt idx="190">
                  <c:v>0.26800000000000002</c:v>
                </c:pt>
                <c:pt idx="191">
                  <c:v>0.251</c:v>
                </c:pt>
                <c:pt idx="192">
                  <c:v>0.23400000000000001</c:v>
                </c:pt>
                <c:pt idx="193">
                  <c:v>0.217</c:v>
                </c:pt>
                <c:pt idx="194">
                  <c:v>0.19900000000000001</c:v>
                </c:pt>
                <c:pt idx="195">
                  <c:v>0.183</c:v>
                </c:pt>
                <c:pt idx="196">
                  <c:v>0.16600000000000001</c:v>
                </c:pt>
                <c:pt idx="197">
                  <c:v>0.14899999999999999</c:v>
                </c:pt>
                <c:pt idx="198">
                  <c:v>0.13300000000000001</c:v>
                </c:pt>
                <c:pt idx="199">
                  <c:v>0.11600000000000001</c:v>
                </c:pt>
                <c:pt idx="200">
                  <c:v>0.71199999999999997</c:v>
                </c:pt>
                <c:pt idx="201">
                  <c:v>0.63400000000000001</c:v>
                </c:pt>
                <c:pt idx="202">
                  <c:v>0.65700000000000003</c:v>
                </c:pt>
                <c:pt idx="203">
                  <c:v>0.68</c:v>
                </c:pt>
                <c:pt idx="204">
                  <c:v>0.70499999999999996</c:v>
                </c:pt>
                <c:pt idx="205">
                  <c:v>0.73699999999999999</c:v>
                </c:pt>
                <c:pt idx="206">
                  <c:v>0.76700000000000002</c:v>
                </c:pt>
                <c:pt idx="207">
                  <c:v>0.79600000000000004</c:v>
                </c:pt>
                <c:pt idx="208">
                  <c:v>0.82499999999999996</c:v>
                </c:pt>
                <c:pt idx="209">
                  <c:v>0.85399999999999998</c:v>
                </c:pt>
                <c:pt idx="210">
                  <c:v>0.88300000000000001</c:v>
                </c:pt>
                <c:pt idx="211">
                  <c:v>0.91300000000000003</c:v>
                </c:pt>
                <c:pt idx="212">
                  <c:v>0.94199999999999995</c:v>
                </c:pt>
                <c:pt idx="213">
                  <c:v>0.97299999999999998</c:v>
                </c:pt>
                <c:pt idx="214">
                  <c:v>1</c:v>
                </c:pt>
                <c:pt idx="215">
                  <c:v>1.03</c:v>
                </c:pt>
                <c:pt idx="216">
                  <c:v>1.07</c:v>
                </c:pt>
                <c:pt idx="217">
                  <c:v>1.1000000000000001</c:v>
                </c:pt>
                <c:pt idx="218">
                  <c:v>1.1299999999999999</c:v>
                </c:pt>
                <c:pt idx="219">
                  <c:v>1.17</c:v>
                </c:pt>
                <c:pt idx="220">
                  <c:v>0.57899999999999996</c:v>
                </c:pt>
                <c:pt idx="221">
                  <c:v>0.67500000000000004</c:v>
                </c:pt>
                <c:pt idx="222">
                  <c:v>0.67300000000000004</c:v>
                </c:pt>
                <c:pt idx="223">
                  <c:v>0.63200000000000001</c:v>
                </c:pt>
                <c:pt idx="224">
                  <c:v>0.59799999999999998</c:v>
                </c:pt>
                <c:pt idx="225">
                  <c:v>0.57799999999999996</c:v>
                </c:pt>
                <c:pt idx="226">
                  <c:v>0.55500000000000005</c:v>
                </c:pt>
                <c:pt idx="227">
                  <c:v>0.53300000000000003</c:v>
                </c:pt>
                <c:pt idx="228">
                  <c:v>0.51200000000000001</c:v>
                </c:pt>
                <c:pt idx="229">
                  <c:v>0.49099999999999999</c:v>
                </c:pt>
                <c:pt idx="230">
                  <c:v>0.47199999999999998</c:v>
                </c:pt>
                <c:pt idx="231">
                  <c:v>0.45200000000000001</c:v>
                </c:pt>
                <c:pt idx="232">
                  <c:v>0.433</c:v>
                </c:pt>
                <c:pt idx="233">
                  <c:v>0.41499999999999998</c:v>
                </c:pt>
                <c:pt idx="234">
                  <c:v>0.39700000000000002</c:v>
                </c:pt>
                <c:pt idx="235">
                  <c:v>0.378</c:v>
                </c:pt>
                <c:pt idx="236">
                  <c:v>0.36</c:v>
                </c:pt>
                <c:pt idx="237">
                  <c:v>0.34300000000000003</c:v>
                </c:pt>
                <c:pt idx="238">
                  <c:v>0.32500000000000001</c:v>
                </c:pt>
                <c:pt idx="239">
                  <c:v>0.307</c:v>
                </c:pt>
                <c:pt idx="240">
                  <c:v>0.28999999999999998</c:v>
                </c:pt>
                <c:pt idx="241">
                  <c:v>0.27200000000000002</c:v>
                </c:pt>
                <c:pt idx="242">
                  <c:v>0.255</c:v>
                </c:pt>
                <c:pt idx="243">
                  <c:v>0.23799999999999999</c:v>
                </c:pt>
                <c:pt idx="244">
                  <c:v>0.221</c:v>
                </c:pt>
                <c:pt idx="245">
                  <c:v>0.20399999999999999</c:v>
                </c:pt>
                <c:pt idx="246">
                  <c:v>0.187</c:v>
                </c:pt>
                <c:pt idx="247">
                  <c:v>0.17</c:v>
                </c:pt>
                <c:pt idx="248">
                  <c:v>0.154</c:v>
                </c:pt>
                <c:pt idx="249">
                  <c:v>0.13700000000000001</c:v>
                </c:pt>
                <c:pt idx="250">
                  <c:v>0.73399999999999999</c:v>
                </c:pt>
                <c:pt idx="251">
                  <c:v>0.65600000000000003</c:v>
                </c:pt>
                <c:pt idx="252">
                  <c:v>0.67800000000000005</c:v>
                </c:pt>
                <c:pt idx="253">
                  <c:v>0.70099999999999996</c:v>
                </c:pt>
                <c:pt idx="254">
                  <c:v>0.72499999999999998</c:v>
                </c:pt>
                <c:pt idx="255">
                  <c:v>0.75800000000000001</c:v>
                </c:pt>
                <c:pt idx="256">
                  <c:v>0.78700000000000003</c:v>
                </c:pt>
                <c:pt idx="257">
                  <c:v>0.81599999999999995</c:v>
                </c:pt>
                <c:pt idx="258">
                  <c:v>0.84599999999999997</c:v>
                </c:pt>
                <c:pt idx="259">
                  <c:v>0.874</c:v>
                </c:pt>
                <c:pt idx="260">
                  <c:v>0.90300000000000002</c:v>
                </c:pt>
                <c:pt idx="261">
                  <c:v>0.93300000000000005</c:v>
                </c:pt>
                <c:pt idx="262">
                  <c:v>0.96199999999999997</c:v>
                </c:pt>
                <c:pt idx="263">
                  <c:v>0.99199999999999999</c:v>
                </c:pt>
                <c:pt idx="264">
                  <c:v>1.02</c:v>
                </c:pt>
                <c:pt idx="265">
                  <c:v>1.05</c:v>
                </c:pt>
                <c:pt idx="266">
                  <c:v>1.0900000000000001</c:v>
                </c:pt>
                <c:pt idx="267">
                  <c:v>1.1200000000000001</c:v>
                </c:pt>
                <c:pt idx="268">
                  <c:v>1.1499999999999999</c:v>
                </c:pt>
                <c:pt idx="269">
                  <c:v>1.19</c:v>
                </c:pt>
                <c:pt idx="270">
                  <c:v>0.59899999999999998</c:v>
                </c:pt>
                <c:pt idx="271">
                  <c:v>0.69499999999999995</c:v>
                </c:pt>
                <c:pt idx="272">
                  <c:v>0.69299999999999995</c:v>
                </c:pt>
                <c:pt idx="273">
                  <c:v>0.65200000000000002</c:v>
                </c:pt>
                <c:pt idx="274">
                  <c:v>0.61799999999999999</c:v>
                </c:pt>
                <c:pt idx="275">
                  <c:v>0.59799999999999998</c:v>
                </c:pt>
                <c:pt idx="276">
                  <c:v>0.57399999999999995</c:v>
                </c:pt>
                <c:pt idx="277">
                  <c:v>0.55200000000000005</c:v>
                </c:pt>
                <c:pt idx="278">
                  <c:v>0.53200000000000003</c:v>
                </c:pt>
                <c:pt idx="279">
                  <c:v>0.51100000000000001</c:v>
                </c:pt>
                <c:pt idx="280">
                  <c:v>0.49199999999999999</c:v>
                </c:pt>
                <c:pt idx="281">
                  <c:v>0.47299999999999998</c:v>
                </c:pt>
                <c:pt idx="282">
                  <c:v>0.45400000000000001</c:v>
                </c:pt>
                <c:pt idx="283">
                  <c:v>0.435</c:v>
                </c:pt>
                <c:pt idx="284">
                  <c:v>0.41699999999999998</c:v>
                </c:pt>
                <c:pt idx="285">
                  <c:v>0.39900000000000002</c:v>
                </c:pt>
                <c:pt idx="286">
                  <c:v>0.38100000000000001</c:v>
                </c:pt>
                <c:pt idx="287">
                  <c:v>0.36299999999999999</c:v>
                </c:pt>
                <c:pt idx="288">
                  <c:v>0.34499999999999997</c:v>
                </c:pt>
                <c:pt idx="289">
                  <c:v>0.32800000000000001</c:v>
                </c:pt>
                <c:pt idx="290">
                  <c:v>0.31</c:v>
                </c:pt>
                <c:pt idx="291">
                  <c:v>0.29299999999999998</c:v>
                </c:pt>
                <c:pt idx="292">
                  <c:v>0.27600000000000002</c:v>
                </c:pt>
                <c:pt idx="293">
                  <c:v>0.25900000000000001</c:v>
                </c:pt>
                <c:pt idx="294">
                  <c:v>0.24199999999999999</c:v>
                </c:pt>
                <c:pt idx="295">
                  <c:v>0.22500000000000001</c:v>
                </c:pt>
                <c:pt idx="296">
                  <c:v>0.20799999999999999</c:v>
                </c:pt>
                <c:pt idx="297">
                  <c:v>0.191</c:v>
                </c:pt>
                <c:pt idx="298">
                  <c:v>0.17499999999999999</c:v>
                </c:pt>
                <c:pt idx="299">
                  <c:v>0.158</c:v>
                </c:pt>
                <c:pt idx="300">
                  <c:v>0.753</c:v>
                </c:pt>
                <c:pt idx="301">
                  <c:v>0.67600000000000005</c:v>
                </c:pt>
                <c:pt idx="302">
                  <c:v>0.69799999999999995</c:v>
                </c:pt>
                <c:pt idx="303">
                  <c:v>0.72099999999999997</c:v>
                </c:pt>
                <c:pt idx="304">
                  <c:v>0.745</c:v>
                </c:pt>
                <c:pt idx="305">
                  <c:v>0.77700000000000002</c:v>
                </c:pt>
                <c:pt idx="306">
                  <c:v>0.80700000000000005</c:v>
                </c:pt>
                <c:pt idx="307">
                  <c:v>0.83599999999999997</c:v>
                </c:pt>
                <c:pt idx="308">
                  <c:v>0.86499999999999999</c:v>
                </c:pt>
                <c:pt idx="309">
                  <c:v>0.89400000000000002</c:v>
                </c:pt>
                <c:pt idx="310">
                  <c:v>0.92200000000000004</c:v>
                </c:pt>
                <c:pt idx="311">
                  <c:v>0.95199999999999996</c:v>
                </c:pt>
                <c:pt idx="312">
                  <c:v>0.98099999999999998</c:v>
                </c:pt>
                <c:pt idx="313">
                  <c:v>1.01</c:v>
                </c:pt>
                <c:pt idx="314">
                  <c:v>1.04</c:v>
                </c:pt>
                <c:pt idx="315">
                  <c:v>1.07</c:v>
                </c:pt>
                <c:pt idx="316">
                  <c:v>1.1100000000000001</c:v>
                </c:pt>
                <c:pt idx="317">
                  <c:v>1.1399999999999999</c:v>
                </c:pt>
                <c:pt idx="318">
                  <c:v>1.17</c:v>
                </c:pt>
                <c:pt idx="319">
                  <c:v>1.21</c:v>
                </c:pt>
                <c:pt idx="320">
                  <c:v>0.61799999999999999</c:v>
                </c:pt>
                <c:pt idx="321">
                  <c:v>0.71299999999999997</c:v>
                </c:pt>
                <c:pt idx="322">
                  <c:v>0.71099999999999997</c:v>
                </c:pt>
                <c:pt idx="323">
                  <c:v>0.67</c:v>
                </c:pt>
                <c:pt idx="324">
                  <c:v>0.63700000000000001</c:v>
                </c:pt>
                <c:pt idx="325">
                  <c:v>0.61599999999999999</c:v>
                </c:pt>
                <c:pt idx="326">
                  <c:v>0.59299999999999997</c:v>
                </c:pt>
                <c:pt idx="327">
                  <c:v>0.57199999999999995</c:v>
                </c:pt>
                <c:pt idx="328">
                  <c:v>0.55000000000000004</c:v>
                </c:pt>
                <c:pt idx="329">
                  <c:v>0.53</c:v>
                </c:pt>
                <c:pt idx="330">
                  <c:v>0.51100000000000001</c:v>
                </c:pt>
                <c:pt idx="331">
                  <c:v>0.49199999999999999</c:v>
                </c:pt>
                <c:pt idx="332">
                  <c:v>0.47299999999999998</c:v>
                </c:pt>
                <c:pt idx="333">
                  <c:v>0.45400000000000001</c:v>
                </c:pt>
                <c:pt idx="334">
                  <c:v>0.436</c:v>
                </c:pt>
                <c:pt idx="335">
                  <c:v>0.41799999999999998</c:v>
                </c:pt>
                <c:pt idx="336">
                  <c:v>0.4</c:v>
                </c:pt>
                <c:pt idx="337">
                  <c:v>0.38200000000000001</c:v>
                </c:pt>
                <c:pt idx="338">
                  <c:v>0.36399999999999999</c:v>
                </c:pt>
                <c:pt idx="339">
                  <c:v>0.34699999999999998</c:v>
                </c:pt>
                <c:pt idx="340">
                  <c:v>0.32900000000000001</c:v>
                </c:pt>
                <c:pt idx="341">
                  <c:v>0.312</c:v>
                </c:pt>
                <c:pt idx="342">
                  <c:v>0.29499999999999998</c:v>
                </c:pt>
                <c:pt idx="343">
                  <c:v>0.27800000000000002</c:v>
                </c:pt>
                <c:pt idx="344">
                  <c:v>0.26100000000000001</c:v>
                </c:pt>
                <c:pt idx="345">
                  <c:v>0.24399999999999999</c:v>
                </c:pt>
                <c:pt idx="346">
                  <c:v>0.22700000000000001</c:v>
                </c:pt>
                <c:pt idx="347">
                  <c:v>0.21</c:v>
                </c:pt>
                <c:pt idx="348">
                  <c:v>0.193</c:v>
                </c:pt>
                <c:pt idx="349">
                  <c:v>0.17699999999999999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7584"/>
        <c:axId val="157989504"/>
      </c:scatterChart>
      <c:valAx>
        <c:axId val="1579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sl-SI"/>
          </a:p>
        </c:txPr>
        <c:crossAx val="157989504"/>
        <c:crosses val="autoZero"/>
        <c:crossBetween val="midCat"/>
      </c:valAx>
      <c:valAx>
        <c:axId val="15798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87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'Welan (2)'!$J$5:$J$11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'Welan (2)'!$V$5:$V$11</c:f>
              <c:numCache>
                <c:formatCode>0.0000</c:formatCode>
                <c:ptCount val="7"/>
                <c:pt idx="0">
                  <c:v>1.0900000000000001</c:v>
                </c:pt>
                <c:pt idx="1">
                  <c:v>1.0735999999999999</c:v>
                </c:pt>
                <c:pt idx="2">
                  <c:v>1.0659999999999998</c:v>
                </c:pt>
                <c:pt idx="3">
                  <c:v>1.0609999999999999</c:v>
                </c:pt>
                <c:pt idx="4">
                  <c:v>1.052</c:v>
                </c:pt>
                <c:pt idx="5">
                  <c:v>1.0469999999999999</c:v>
                </c:pt>
                <c:pt idx="6">
                  <c:v>1.052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9696"/>
        <c:axId val="158036352"/>
      </c:scatterChart>
      <c:valAx>
        <c:axId val="15802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8036352"/>
        <c:crosses val="autoZero"/>
        <c:crossBetween val="midCat"/>
      </c:valAx>
      <c:valAx>
        <c:axId val="15803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80296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'Welan (2)'!$J$5:$J$11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'Welan (2)'!$AE$5:$AE$11</c:f>
              <c:numCache>
                <c:formatCode>0.0000</c:formatCode>
                <c:ptCount val="7"/>
                <c:pt idx="0">
                  <c:v>1.07</c:v>
                </c:pt>
                <c:pt idx="1">
                  <c:v>1.0616000000000001</c:v>
                </c:pt>
                <c:pt idx="2">
                  <c:v>1.0620999999999998</c:v>
                </c:pt>
                <c:pt idx="3">
                  <c:v>1.0569</c:v>
                </c:pt>
                <c:pt idx="4">
                  <c:v>1.0539999999999998</c:v>
                </c:pt>
                <c:pt idx="5">
                  <c:v>1.0529999999999999</c:v>
                </c:pt>
                <c:pt idx="6">
                  <c:v>1.052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47232"/>
        <c:axId val="158062080"/>
      </c:scatterChart>
      <c:valAx>
        <c:axId val="1580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8062080"/>
        <c:crosses val="autoZero"/>
        <c:crossBetween val="midCat"/>
      </c:valAx>
      <c:valAx>
        <c:axId val="15806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8047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Welan 2x podaljšani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'Welan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'Welan (2)'!$B$494:$B$543</c:f>
              <c:numCache>
                <c:formatCode>General</c:formatCode>
                <c:ptCount val="50"/>
                <c:pt idx="0">
                  <c:v>0.2</c:v>
                </c:pt>
                <c:pt idx="1">
                  <c:v>0.443</c:v>
                </c:pt>
                <c:pt idx="2">
                  <c:v>0.73799999999999999</c:v>
                </c:pt>
                <c:pt idx="3">
                  <c:v>1.1000000000000001</c:v>
                </c:pt>
                <c:pt idx="4">
                  <c:v>1.53</c:v>
                </c:pt>
                <c:pt idx="5">
                  <c:v>2.06</c:v>
                </c:pt>
                <c:pt idx="6">
                  <c:v>2.7</c:v>
                </c:pt>
                <c:pt idx="7">
                  <c:v>3.48</c:v>
                </c:pt>
                <c:pt idx="8">
                  <c:v>4.42</c:v>
                </c:pt>
                <c:pt idx="9">
                  <c:v>5.57</c:v>
                </c:pt>
                <c:pt idx="10">
                  <c:v>6.97</c:v>
                </c:pt>
                <c:pt idx="11">
                  <c:v>8.66</c:v>
                </c:pt>
                <c:pt idx="12">
                  <c:v>10.7</c:v>
                </c:pt>
                <c:pt idx="13">
                  <c:v>13.2</c:v>
                </c:pt>
                <c:pt idx="14">
                  <c:v>16.2</c:v>
                </c:pt>
                <c:pt idx="15">
                  <c:v>19.899999999999999</c:v>
                </c:pt>
                <c:pt idx="16">
                  <c:v>24.4</c:v>
                </c:pt>
                <c:pt idx="17">
                  <c:v>29.8</c:v>
                </c:pt>
                <c:pt idx="18">
                  <c:v>36.4</c:v>
                </c:pt>
                <c:pt idx="19">
                  <c:v>44.4</c:v>
                </c:pt>
                <c:pt idx="20">
                  <c:v>44.6</c:v>
                </c:pt>
                <c:pt idx="21">
                  <c:v>44.8</c:v>
                </c:pt>
                <c:pt idx="22">
                  <c:v>45.1</c:v>
                </c:pt>
                <c:pt idx="23">
                  <c:v>45.4</c:v>
                </c:pt>
                <c:pt idx="24">
                  <c:v>45.7</c:v>
                </c:pt>
                <c:pt idx="25">
                  <c:v>46.1</c:v>
                </c:pt>
                <c:pt idx="26">
                  <c:v>46.5</c:v>
                </c:pt>
                <c:pt idx="27">
                  <c:v>47</c:v>
                </c:pt>
                <c:pt idx="28">
                  <c:v>47.6</c:v>
                </c:pt>
                <c:pt idx="29">
                  <c:v>48.2</c:v>
                </c:pt>
                <c:pt idx="30">
                  <c:v>48.9</c:v>
                </c:pt>
                <c:pt idx="31">
                  <c:v>49.7</c:v>
                </c:pt>
                <c:pt idx="32">
                  <c:v>50.6</c:v>
                </c:pt>
                <c:pt idx="33">
                  <c:v>51.7</c:v>
                </c:pt>
                <c:pt idx="34">
                  <c:v>52.9</c:v>
                </c:pt>
                <c:pt idx="35">
                  <c:v>54.2</c:v>
                </c:pt>
                <c:pt idx="36">
                  <c:v>55.7</c:v>
                </c:pt>
                <c:pt idx="37">
                  <c:v>57.5</c:v>
                </c:pt>
                <c:pt idx="38">
                  <c:v>59.5</c:v>
                </c:pt>
                <c:pt idx="39">
                  <c:v>61.7</c:v>
                </c:pt>
                <c:pt idx="40">
                  <c:v>64.2</c:v>
                </c:pt>
                <c:pt idx="41">
                  <c:v>67.099999999999994</c:v>
                </c:pt>
                <c:pt idx="42">
                  <c:v>70.400000000000006</c:v>
                </c:pt>
                <c:pt idx="43">
                  <c:v>74.2</c:v>
                </c:pt>
                <c:pt idx="44">
                  <c:v>78.400000000000006</c:v>
                </c:pt>
                <c:pt idx="45">
                  <c:v>83.2</c:v>
                </c:pt>
                <c:pt idx="46">
                  <c:v>88.7</c:v>
                </c:pt>
                <c:pt idx="47">
                  <c:v>94.9</c:v>
                </c:pt>
                <c:pt idx="48">
                  <c:v>102</c:v>
                </c:pt>
                <c:pt idx="49">
                  <c:v>110</c:v>
                </c:pt>
              </c:numCache>
            </c:numRef>
          </c:xVal>
          <c:yVal>
            <c:numRef>
              <c:f>'Welan (2)'!$C$494:$C$543</c:f>
              <c:numCache>
                <c:formatCode>General</c:formatCode>
                <c:ptCount val="50"/>
                <c:pt idx="0">
                  <c:v>0.59799999999999998</c:v>
                </c:pt>
                <c:pt idx="1">
                  <c:v>0.52300000000000002</c:v>
                </c:pt>
                <c:pt idx="2">
                  <c:v>0.54200000000000004</c:v>
                </c:pt>
                <c:pt idx="3">
                  <c:v>0.56699999999999995</c:v>
                </c:pt>
                <c:pt idx="4">
                  <c:v>0.59099999999999997</c:v>
                </c:pt>
                <c:pt idx="5">
                  <c:v>0.624</c:v>
                </c:pt>
                <c:pt idx="6">
                  <c:v>0.65400000000000003</c:v>
                </c:pt>
                <c:pt idx="7">
                  <c:v>0.68300000000000005</c:v>
                </c:pt>
                <c:pt idx="8">
                  <c:v>0.71299999999999997</c:v>
                </c:pt>
                <c:pt idx="9">
                  <c:v>0.74199999999999999</c:v>
                </c:pt>
                <c:pt idx="10">
                  <c:v>0.77100000000000002</c:v>
                </c:pt>
                <c:pt idx="11">
                  <c:v>0.80100000000000005</c:v>
                </c:pt>
                <c:pt idx="12">
                  <c:v>0.83199999999999996</c:v>
                </c:pt>
                <c:pt idx="13">
                  <c:v>0.86299999999999999</c:v>
                </c:pt>
                <c:pt idx="14">
                  <c:v>0.89400000000000002</c:v>
                </c:pt>
                <c:pt idx="15">
                  <c:v>0.92700000000000005</c:v>
                </c:pt>
                <c:pt idx="16">
                  <c:v>0.96099999999999997</c:v>
                </c:pt>
                <c:pt idx="17">
                  <c:v>0.996</c:v>
                </c:pt>
                <c:pt idx="18">
                  <c:v>1.03</c:v>
                </c:pt>
                <c:pt idx="19">
                  <c:v>1.07</c:v>
                </c:pt>
                <c:pt idx="20">
                  <c:v>0.47899999999999998</c:v>
                </c:pt>
                <c:pt idx="21">
                  <c:v>0.57499999999999996</c:v>
                </c:pt>
                <c:pt idx="22">
                  <c:v>0.57299999999999995</c:v>
                </c:pt>
                <c:pt idx="23">
                  <c:v>0.53</c:v>
                </c:pt>
                <c:pt idx="24">
                  <c:v>0.496</c:v>
                </c:pt>
                <c:pt idx="25">
                  <c:v>0.47499999999999998</c:v>
                </c:pt>
                <c:pt idx="26">
                  <c:v>0.45200000000000001</c:v>
                </c:pt>
                <c:pt idx="27">
                  <c:v>0.43</c:v>
                </c:pt>
                <c:pt idx="28">
                  <c:v>0.40799999999999997</c:v>
                </c:pt>
                <c:pt idx="29">
                  <c:v>0.38800000000000001</c:v>
                </c:pt>
                <c:pt idx="30">
                  <c:v>0.36799999999999999</c:v>
                </c:pt>
                <c:pt idx="31">
                  <c:v>0.34899999999999998</c:v>
                </c:pt>
                <c:pt idx="32">
                  <c:v>0.33</c:v>
                </c:pt>
                <c:pt idx="33">
                  <c:v>0.311</c:v>
                </c:pt>
                <c:pt idx="34">
                  <c:v>0.29299999999999998</c:v>
                </c:pt>
                <c:pt idx="35">
                  <c:v>0.27500000000000002</c:v>
                </c:pt>
                <c:pt idx="36">
                  <c:v>0.25700000000000001</c:v>
                </c:pt>
                <c:pt idx="37">
                  <c:v>0.23899999999999999</c:v>
                </c:pt>
                <c:pt idx="38">
                  <c:v>0.222</c:v>
                </c:pt>
                <c:pt idx="39">
                  <c:v>0.20399999999999999</c:v>
                </c:pt>
                <c:pt idx="40">
                  <c:v>0.187</c:v>
                </c:pt>
                <c:pt idx="41">
                  <c:v>0.17</c:v>
                </c:pt>
                <c:pt idx="42">
                  <c:v>0.153</c:v>
                </c:pt>
                <c:pt idx="43">
                  <c:v>0.13600000000000001</c:v>
                </c:pt>
                <c:pt idx="44">
                  <c:v>0.12</c:v>
                </c:pt>
                <c:pt idx="45">
                  <c:v>0.10299999999999999</c:v>
                </c:pt>
                <c:pt idx="46">
                  <c:v>8.6699999999999999E-2</c:v>
                </c:pt>
                <c:pt idx="47">
                  <c:v>7.0400000000000004E-2</c:v>
                </c:pt>
                <c:pt idx="48">
                  <c:v>5.4199999999999998E-2</c:v>
                </c:pt>
                <c:pt idx="49">
                  <c:v>3.8399999999999997E-2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7712"/>
        <c:axId val="158149632"/>
      </c:scatterChart>
      <c:valAx>
        <c:axId val="15814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sl-SI"/>
          </a:p>
        </c:txPr>
        <c:crossAx val="158149632"/>
        <c:crosses val="autoZero"/>
        <c:crossBetween val="midCat"/>
      </c:valAx>
      <c:valAx>
        <c:axId val="15814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Xantan</a:t>
            </a:r>
            <a:endParaRPr lang="sl-SI" baseline="0"/>
          </a:p>
        </c:rich>
      </c:tx>
      <c:layout>
        <c:manualLayout>
          <c:xMode val="edge"/>
          <c:yMode val="edge"/>
          <c:x val="0.44469826729826101"/>
          <c:y val="2.730361169642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Xantan!$C$1:$D$1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Xantan!$B$4:$B$213</c:f>
              <c:numCache>
                <c:formatCode>General</c:formatCode>
                <c:ptCount val="210"/>
                <c:pt idx="0">
                  <c:v>0.2</c:v>
                </c:pt>
                <c:pt idx="1">
                  <c:v>0.502</c:v>
                </c:pt>
                <c:pt idx="2">
                  <c:v>0.95599999999999996</c:v>
                </c:pt>
                <c:pt idx="3">
                  <c:v>1.64</c:v>
                </c:pt>
                <c:pt idx="4">
                  <c:v>2.67</c:v>
                </c:pt>
                <c:pt idx="5">
                  <c:v>4.22</c:v>
                </c:pt>
                <c:pt idx="6">
                  <c:v>6.56</c:v>
                </c:pt>
                <c:pt idx="7">
                  <c:v>10.1</c:v>
                </c:pt>
                <c:pt idx="8">
                  <c:v>15.4</c:v>
                </c:pt>
                <c:pt idx="9">
                  <c:v>23.4</c:v>
                </c:pt>
                <c:pt idx="10">
                  <c:v>23.6</c:v>
                </c:pt>
                <c:pt idx="11">
                  <c:v>23.8</c:v>
                </c:pt>
                <c:pt idx="12">
                  <c:v>24.1</c:v>
                </c:pt>
                <c:pt idx="13">
                  <c:v>24.5</c:v>
                </c:pt>
                <c:pt idx="14">
                  <c:v>24.9</c:v>
                </c:pt>
                <c:pt idx="15">
                  <c:v>25.5</c:v>
                </c:pt>
                <c:pt idx="16">
                  <c:v>26.1</c:v>
                </c:pt>
                <c:pt idx="17">
                  <c:v>26.9</c:v>
                </c:pt>
                <c:pt idx="18">
                  <c:v>27.8</c:v>
                </c:pt>
                <c:pt idx="19">
                  <c:v>29</c:v>
                </c:pt>
                <c:pt idx="20">
                  <c:v>30.4</c:v>
                </c:pt>
                <c:pt idx="21">
                  <c:v>32.1</c:v>
                </c:pt>
                <c:pt idx="22">
                  <c:v>34.1</c:v>
                </c:pt>
                <c:pt idx="23">
                  <c:v>36.6</c:v>
                </c:pt>
                <c:pt idx="24">
                  <c:v>39.6</c:v>
                </c:pt>
                <c:pt idx="25">
                  <c:v>43.3</c:v>
                </c:pt>
                <c:pt idx="26">
                  <c:v>47.8</c:v>
                </c:pt>
                <c:pt idx="27">
                  <c:v>53.2</c:v>
                </c:pt>
                <c:pt idx="28">
                  <c:v>59.8</c:v>
                </c:pt>
                <c:pt idx="29">
                  <c:v>67.8</c:v>
                </c:pt>
                <c:pt idx="30">
                  <c:v>68</c:v>
                </c:pt>
                <c:pt idx="31">
                  <c:v>68.3</c:v>
                </c:pt>
                <c:pt idx="32">
                  <c:v>68.8</c:v>
                </c:pt>
                <c:pt idx="33">
                  <c:v>69.400000000000006</c:v>
                </c:pt>
                <c:pt idx="34">
                  <c:v>70.5</c:v>
                </c:pt>
                <c:pt idx="35">
                  <c:v>72</c:v>
                </c:pt>
                <c:pt idx="36">
                  <c:v>74.400000000000006</c:v>
                </c:pt>
                <c:pt idx="37">
                  <c:v>77.900000000000006</c:v>
                </c:pt>
                <c:pt idx="38">
                  <c:v>83.2</c:v>
                </c:pt>
                <c:pt idx="39">
                  <c:v>91.2</c:v>
                </c:pt>
                <c:pt idx="40">
                  <c:v>91.4</c:v>
                </c:pt>
                <c:pt idx="41">
                  <c:v>91.6</c:v>
                </c:pt>
                <c:pt idx="42">
                  <c:v>91.9</c:v>
                </c:pt>
                <c:pt idx="43">
                  <c:v>92.3</c:v>
                </c:pt>
                <c:pt idx="44">
                  <c:v>92.7</c:v>
                </c:pt>
                <c:pt idx="45">
                  <c:v>93.3</c:v>
                </c:pt>
                <c:pt idx="46">
                  <c:v>93.9</c:v>
                </c:pt>
                <c:pt idx="47">
                  <c:v>94.7</c:v>
                </c:pt>
                <c:pt idx="48">
                  <c:v>95.6</c:v>
                </c:pt>
                <c:pt idx="49">
                  <c:v>96.8</c:v>
                </c:pt>
                <c:pt idx="50">
                  <c:v>98.2</c:v>
                </c:pt>
                <c:pt idx="51">
                  <c:v>99.9</c:v>
                </c:pt>
                <c:pt idx="52">
                  <c:v>102</c:v>
                </c:pt>
                <c:pt idx="53">
                  <c:v>104</c:v>
                </c:pt>
                <c:pt idx="54">
                  <c:v>107</c:v>
                </c:pt>
                <c:pt idx="55">
                  <c:v>111</c:v>
                </c:pt>
                <c:pt idx="56">
                  <c:v>116</c:v>
                </c:pt>
                <c:pt idx="57">
                  <c:v>121</c:v>
                </c:pt>
                <c:pt idx="58">
                  <c:v>128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137</c:v>
                </c:pt>
                <c:pt idx="63">
                  <c:v>137</c:v>
                </c:pt>
                <c:pt idx="64">
                  <c:v>138</c:v>
                </c:pt>
                <c:pt idx="65">
                  <c:v>140</c:v>
                </c:pt>
                <c:pt idx="66">
                  <c:v>142</c:v>
                </c:pt>
                <c:pt idx="67">
                  <c:v>146</c:v>
                </c:pt>
                <c:pt idx="68">
                  <c:v>151</c:v>
                </c:pt>
                <c:pt idx="69">
                  <c:v>159</c:v>
                </c:pt>
                <c:pt idx="70">
                  <c:v>159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161</c:v>
                </c:pt>
                <c:pt idx="75">
                  <c:v>161</c:v>
                </c:pt>
                <c:pt idx="76">
                  <c:v>162</c:v>
                </c:pt>
                <c:pt idx="77">
                  <c:v>162</c:v>
                </c:pt>
                <c:pt idx="78">
                  <c:v>163</c:v>
                </c:pt>
                <c:pt idx="79">
                  <c:v>165</c:v>
                </c:pt>
                <c:pt idx="80">
                  <c:v>166</c:v>
                </c:pt>
                <c:pt idx="81">
                  <c:v>168</c:v>
                </c:pt>
                <c:pt idx="82">
                  <c:v>170</c:v>
                </c:pt>
                <c:pt idx="83">
                  <c:v>172</c:v>
                </c:pt>
                <c:pt idx="84">
                  <c:v>175</c:v>
                </c:pt>
                <c:pt idx="85">
                  <c:v>179</c:v>
                </c:pt>
                <c:pt idx="86">
                  <c:v>183</c:v>
                </c:pt>
                <c:pt idx="87">
                  <c:v>189</c:v>
                </c:pt>
                <c:pt idx="88">
                  <c:v>195</c:v>
                </c:pt>
                <c:pt idx="89">
                  <c:v>203</c:v>
                </c:pt>
                <c:pt idx="90">
                  <c:v>204</c:v>
                </c:pt>
                <c:pt idx="91">
                  <c:v>204</c:v>
                </c:pt>
                <c:pt idx="92">
                  <c:v>204</c:v>
                </c:pt>
                <c:pt idx="93">
                  <c:v>205</c:v>
                </c:pt>
                <c:pt idx="94">
                  <c:v>206</c:v>
                </c:pt>
                <c:pt idx="95">
                  <c:v>208</c:v>
                </c:pt>
                <c:pt idx="96">
                  <c:v>210</c:v>
                </c:pt>
                <c:pt idx="97">
                  <c:v>213</c:v>
                </c:pt>
                <c:pt idx="98">
                  <c:v>219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228</c:v>
                </c:pt>
                <c:pt idx="103">
                  <c:v>228</c:v>
                </c:pt>
                <c:pt idx="104">
                  <c:v>228</c:v>
                </c:pt>
                <c:pt idx="105">
                  <c:v>229</c:v>
                </c:pt>
                <c:pt idx="106">
                  <c:v>229</c:v>
                </c:pt>
                <c:pt idx="107">
                  <c:v>230</c:v>
                </c:pt>
                <c:pt idx="108">
                  <c:v>231</c:v>
                </c:pt>
                <c:pt idx="109">
                  <c:v>232</c:v>
                </c:pt>
                <c:pt idx="110">
                  <c:v>234</c:v>
                </c:pt>
                <c:pt idx="111">
                  <c:v>235</c:v>
                </c:pt>
                <c:pt idx="112">
                  <c:v>238</c:v>
                </c:pt>
                <c:pt idx="113">
                  <c:v>240</c:v>
                </c:pt>
                <c:pt idx="114">
                  <c:v>243</c:v>
                </c:pt>
                <c:pt idx="115">
                  <c:v>247</c:v>
                </c:pt>
                <c:pt idx="116">
                  <c:v>251</c:v>
                </c:pt>
                <c:pt idx="117">
                  <c:v>257</c:v>
                </c:pt>
                <c:pt idx="118">
                  <c:v>263</c:v>
                </c:pt>
                <c:pt idx="119">
                  <c:v>271</c:v>
                </c:pt>
                <c:pt idx="120">
                  <c:v>271</c:v>
                </c:pt>
                <c:pt idx="121">
                  <c:v>272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278</c:v>
                </c:pt>
                <c:pt idx="127">
                  <c:v>281</c:v>
                </c:pt>
                <c:pt idx="128">
                  <c:v>287</c:v>
                </c:pt>
                <c:pt idx="129">
                  <c:v>295</c:v>
                </c:pt>
                <c:pt idx="130">
                  <c:v>295</c:v>
                </c:pt>
                <c:pt idx="131">
                  <c:v>295</c:v>
                </c:pt>
                <c:pt idx="132">
                  <c:v>295</c:v>
                </c:pt>
                <c:pt idx="133">
                  <c:v>296</c:v>
                </c:pt>
                <c:pt idx="134">
                  <c:v>296</c:v>
                </c:pt>
                <c:pt idx="135">
                  <c:v>297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300</c:v>
                </c:pt>
                <c:pt idx="140">
                  <c:v>302</c:v>
                </c:pt>
                <c:pt idx="141">
                  <c:v>303</c:v>
                </c:pt>
                <c:pt idx="142">
                  <c:v>305</c:v>
                </c:pt>
                <c:pt idx="143">
                  <c:v>308</c:v>
                </c:pt>
                <c:pt idx="144">
                  <c:v>311</c:v>
                </c:pt>
                <c:pt idx="145">
                  <c:v>315</c:v>
                </c:pt>
                <c:pt idx="146">
                  <c:v>319</c:v>
                </c:pt>
                <c:pt idx="147">
                  <c:v>324</c:v>
                </c:pt>
                <c:pt idx="148">
                  <c:v>331</c:v>
                </c:pt>
                <c:pt idx="149">
                  <c:v>339</c:v>
                </c:pt>
                <c:pt idx="150">
                  <c:v>339</c:v>
                </c:pt>
                <c:pt idx="151">
                  <c:v>339</c:v>
                </c:pt>
                <c:pt idx="152">
                  <c:v>340</c:v>
                </c:pt>
                <c:pt idx="153">
                  <c:v>341</c:v>
                </c:pt>
                <c:pt idx="154">
                  <c:v>342</c:v>
                </c:pt>
                <c:pt idx="155">
                  <c:v>343</c:v>
                </c:pt>
                <c:pt idx="156">
                  <c:v>346</c:v>
                </c:pt>
                <c:pt idx="157">
                  <c:v>349</c:v>
                </c:pt>
                <c:pt idx="158">
                  <c:v>354</c:v>
                </c:pt>
                <c:pt idx="159">
                  <c:v>362</c:v>
                </c:pt>
                <c:pt idx="160">
                  <c:v>363</c:v>
                </c:pt>
                <c:pt idx="161">
                  <c:v>363</c:v>
                </c:pt>
                <c:pt idx="162">
                  <c:v>363</c:v>
                </c:pt>
                <c:pt idx="163">
                  <c:v>363</c:v>
                </c:pt>
                <c:pt idx="164">
                  <c:v>364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371</c:v>
                </c:pt>
                <c:pt idx="172">
                  <c:v>373</c:v>
                </c:pt>
                <c:pt idx="173">
                  <c:v>376</c:v>
                </c:pt>
                <c:pt idx="174">
                  <c:v>379</c:v>
                </c:pt>
                <c:pt idx="175">
                  <c:v>382</c:v>
                </c:pt>
                <c:pt idx="176">
                  <c:v>387</c:v>
                </c:pt>
                <c:pt idx="177">
                  <c:v>392</c:v>
                </c:pt>
                <c:pt idx="178">
                  <c:v>399</c:v>
                </c:pt>
                <c:pt idx="179">
                  <c:v>407</c:v>
                </c:pt>
                <c:pt idx="180">
                  <c:v>407</c:v>
                </c:pt>
                <c:pt idx="181">
                  <c:v>407</c:v>
                </c:pt>
                <c:pt idx="182">
                  <c:v>408</c:v>
                </c:pt>
                <c:pt idx="183">
                  <c:v>408</c:v>
                </c:pt>
                <c:pt idx="184">
                  <c:v>409</c:v>
                </c:pt>
                <c:pt idx="185">
                  <c:v>411</c:v>
                </c:pt>
                <c:pt idx="186">
                  <c:v>413</c:v>
                </c:pt>
                <c:pt idx="187">
                  <c:v>417</c:v>
                </c:pt>
                <c:pt idx="188">
                  <c:v>422</c:v>
                </c:pt>
                <c:pt idx="189">
                  <c:v>430</c:v>
                </c:pt>
                <c:pt idx="190">
                  <c:v>430</c:v>
                </c:pt>
                <c:pt idx="191">
                  <c:v>431</c:v>
                </c:pt>
                <c:pt idx="192">
                  <c:v>431</c:v>
                </c:pt>
                <c:pt idx="193">
                  <c:v>431</c:v>
                </c:pt>
                <c:pt idx="194">
                  <c:v>432</c:v>
                </c:pt>
                <c:pt idx="195">
                  <c:v>432</c:v>
                </c:pt>
                <c:pt idx="196">
                  <c:v>433</c:v>
                </c:pt>
                <c:pt idx="197">
                  <c:v>434</c:v>
                </c:pt>
                <c:pt idx="198">
                  <c:v>435</c:v>
                </c:pt>
                <c:pt idx="199">
                  <c:v>436</c:v>
                </c:pt>
                <c:pt idx="200">
                  <c:v>437</c:v>
                </c:pt>
                <c:pt idx="201">
                  <c:v>439</c:v>
                </c:pt>
                <c:pt idx="202">
                  <c:v>441</c:v>
                </c:pt>
                <c:pt idx="203">
                  <c:v>443</c:v>
                </c:pt>
                <c:pt idx="204">
                  <c:v>446</c:v>
                </c:pt>
                <c:pt idx="205">
                  <c:v>450</c:v>
                </c:pt>
                <c:pt idx="206">
                  <c:v>455</c:v>
                </c:pt>
                <c:pt idx="207">
                  <c:v>460</c:v>
                </c:pt>
                <c:pt idx="208">
                  <c:v>467</c:v>
                </c:pt>
                <c:pt idx="209">
                  <c:v>475</c:v>
                </c:pt>
              </c:numCache>
            </c:numRef>
          </c:xVal>
          <c:yVal>
            <c:numRef>
              <c:f>Xantan!$C$4:$C$213</c:f>
              <c:numCache>
                <c:formatCode>General</c:formatCode>
                <c:ptCount val="210"/>
                <c:pt idx="0">
                  <c:v>0.438</c:v>
                </c:pt>
                <c:pt idx="1">
                  <c:v>0.52</c:v>
                </c:pt>
                <c:pt idx="2">
                  <c:v>0.66300000000000003</c:v>
                </c:pt>
                <c:pt idx="3">
                  <c:v>0.66500000000000004</c:v>
                </c:pt>
                <c:pt idx="4">
                  <c:v>0.72899999999999998</c:v>
                </c:pt>
                <c:pt idx="5">
                  <c:v>0.79200000000000004</c:v>
                </c:pt>
                <c:pt idx="6">
                  <c:v>0.86199999999999999</c:v>
                </c:pt>
                <c:pt idx="7">
                  <c:v>0.93700000000000006</c:v>
                </c:pt>
                <c:pt idx="8">
                  <c:v>1.02</c:v>
                </c:pt>
                <c:pt idx="9">
                  <c:v>1.1100000000000001</c:v>
                </c:pt>
                <c:pt idx="10">
                  <c:v>0.70299999999999996</c:v>
                </c:pt>
                <c:pt idx="11">
                  <c:v>0.52800000000000002</c:v>
                </c:pt>
                <c:pt idx="12">
                  <c:v>0.56999999999999995</c:v>
                </c:pt>
                <c:pt idx="13">
                  <c:v>0.55700000000000005</c:v>
                </c:pt>
                <c:pt idx="14">
                  <c:v>0.47399999999999998</c:v>
                </c:pt>
                <c:pt idx="15">
                  <c:v>0.44500000000000001</c:v>
                </c:pt>
                <c:pt idx="16">
                  <c:v>0.41799999999999998</c:v>
                </c:pt>
                <c:pt idx="17">
                  <c:v>0.38700000000000001</c:v>
                </c:pt>
                <c:pt idx="18">
                  <c:v>0.35899999999999999</c:v>
                </c:pt>
                <c:pt idx="19">
                  <c:v>0.33</c:v>
                </c:pt>
                <c:pt idx="20">
                  <c:v>0.30299999999999999</c:v>
                </c:pt>
                <c:pt idx="21">
                  <c:v>0.27600000000000002</c:v>
                </c:pt>
                <c:pt idx="22">
                  <c:v>0.25</c:v>
                </c:pt>
                <c:pt idx="23">
                  <c:v>0.224</c:v>
                </c:pt>
                <c:pt idx="24">
                  <c:v>0.19900000000000001</c:v>
                </c:pt>
                <c:pt idx="25">
                  <c:v>0.17399999999999999</c:v>
                </c:pt>
                <c:pt idx="26">
                  <c:v>0.15</c:v>
                </c:pt>
                <c:pt idx="27">
                  <c:v>0.127</c:v>
                </c:pt>
                <c:pt idx="28">
                  <c:v>0.104</c:v>
                </c:pt>
                <c:pt idx="29">
                  <c:v>8.1199999999999994E-2</c:v>
                </c:pt>
                <c:pt idx="30">
                  <c:v>0.51700000000000002</c:v>
                </c:pt>
                <c:pt idx="31">
                  <c:v>0.59599999999999997</c:v>
                </c:pt>
                <c:pt idx="32">
                  <c:v>0.73699999999999999</c:v>
                </c:pt>
                <c:pt idx="33">
                  <c:v>0.74099999999999999</c:v>
                </c:pt>
                <c:pt idx="34">
                  <c:v>0.80200000000000005</c:v>
                </c:pt>
                <c:pt idx="35">
                  <c:v>0.86599999999999999</c:v>
                </c:pt>
                <c:pt idx="36">
                  <c:v>0.93400000000000005</c:v>
                </c:pt>
                <c:pt idx="37">
                  <c:v>1.01</c:v>
                </c:pt>
                <c:pt idx="38">
                  <c:v>1.0900000000000001</c:v>
                </c:pt>
                <c:pt idx="39">
                  <c:v>1.18</c:v>
                </c:pt>
                <c:pt idx="40">
                  <c:v>0.76800000000000002</c:v>
                </c:pt>
                <c:pt idx="41">
                  <c:v>0.59</c:v>
                </c:pt>
                <c:pt idx="42">
                  <c:v>0.63500000000000001</c:v>
                </c:pt>
                <c:pt idx="43">
                  <c:v>0.62</c:v>
                </c:pt>
                <c:pt idx="44">
                  <c:v>0.53700000000000003</c:v>
                </c:pt>
                <c:pt idx="45">
                  <c:v>0.50700000000000001</c:v>
                </c:pt>
                <c:pt idx="46">
                  <c:v>0.48</c:v>
                </c:pt>
                <c:pt idx="47">
                  <c:v>0.44900000000000001</c:v>
                </c:pt>
                <c:pt idx="48">
                  <c:v>0.42</c:v>
                </c:pt>
                <c:pt idx="49">
                  <c:v>0.39200000000000002</c:v>
                </c:pt>
                <c:pt idx="50">
                  <c:v>0.36599999999999999</c:v>
                </c:pt>
                <c:pt idx="51">
                  <c:v>0.33700000000000002</c:v>
                </c:pt>
                <c:pt idx="52">
                  <c:v>0.311</c:v>
                </c:pt>
                <c:pt idx="53">
                  <c:v>0.28299999999999997</c:v>
                </c:pt>
                <c:pt idx="54">
                  <c:v>0.25700000000000001</c:v>
                </c:pt>
                <c:pt idx="55">
                  <c:v>0.23200000000000001</c:v>
                </c:pt>
                <c:pt idx="56">
                  <c:v>0.20699999999999999</c:v>
                </c:pt>
                <c:pt idx="57">
                  <c:v>0.182</c:v>
                </c:pt>
                <c:pt idx="58">
                  <c:v>0.158</c:v>
                </c:pt>
                <c:pt idx="59">
                  <c:v>0.13400000000000001</c:v>
                </c:pt>
                <c:pt idx="60">
                  <c:v>0.56599999999999995</c:v>
                </c:pt>
                <c:pt idx="61">
                  <c:v>0.64900000000000002</c:v>
                </c:pt>
                <c:pt idx="62">
                  <c:v>0.79</c:v>
                </c:pt>
                <c:pt idx="63">
                  <c:v>0.79300000000000004</c:v>
                </c:pt>
                <c:pt idx="64">
                  <c:v>0.85499999999999998</c:v>
                </c:pt>
                <c:pt idx="65">
                  <c:v>0.91800000000000004</c:v>
                </c:pt>
                <c:pt idx="66">
                  <c:v>0.98499999999999999</c:v>
                </c:pt>
                <c:pt idx="67">
                  <c:v>1.06</c:v>
                </c:pt>
                <c:pt idx="68">
                  <c:v>1.1399999999999999</c:v>
                </c:pt>
                <c:pt idx="69">
                  <c:v>1.23</c:v>
                </c:pt>
                <c:pt idx="70">
                  <c:v>0.81499999999999995</c:v>
                </c:pt>
                <c:pt idx="71">
                  <c:v>0.63900000000000001</c:v>
                </c:pt>
                <c:pt idx="72">
                  <c:v>0.68200000000000005</c:v>
                </c:pt>
                <c:pt idx="73">
                  <c:v>0.66900000000000004</c:v>
                </c:pt>
                <c:pt idx="74">
                  <c:v>0.58499999999999996</c:v>
                </c:pt>
                <c:pt idx="75">
                  <c:v>0.55600000000000005</c:v>
                </c:pt>
                <c:pt idx="76">
                  <c:v>0.52900000000000003</c:v>
                </c:pt>
                <c:pt idx="77">
                  <c:v>0.498</c:v>
                </c:pt>
                <c:pt idx="78">
                  <c:v>0.46899999999999997</c:v>
                </c:pt>
                <c:pt idx="79">
                  <c:v>0.44</c:v>
                </c:pt>
                <c:pt idx="80">
                  <c:v>0.41199999999999998</c:v>
                </c:pt>
                <c:pt idx="81">
                  <c:v>0.38400000000000001</c:v>
                </c:pt>
                <c:pt idx="82">
                  <c:v>0.35699999999999998</c:v>
                </c:pt>
                <c:pt idx="83">
                  <c:v>0.33</c:v>
                </c:pt>
                <c:pt idx="84">
                  <c:v>0.30399999999999999</c:v>
                </c:pt>
                <c:pt idx="85">
                  <c:v>0.27800000000000002</c:v>
                </c:pt>
                <c:pt idx="86">
                  <c:v>0.252</c:v>
                </c:pt>
                <c:pt idx="87">
                  <c:v>0.22700000000000001</c:v>
                </c:pt>
                <c:pt idx="88">
                  <c:v>0.20200000000000001</c:v>
                </c:pt>
                <c:pt idx="89">
                  <c:v>0.17799999999999999</c:v>
                </c:pt>
                <c:pt idx="90">
                  <c:v>0.60199999999999998</c:v>
                </c:pt>
                <c:pt idx="91">
                  <c:v>0.69299999999999995</c:v>
                </c:pt>
                <c:pt idx="92">
                  <c:v>0.83399999999999996</c:v>
                </c:pt>
                <c:pt idx="93">
                  <c:v>0.83599999999999997</c:v>
                </c:pt>
                <c:pt idx="94">
                  <c:v>0.89800000000000002</c:v>
                </c:pt>
                <c:pt idx="95">
                  <c:v>0.96</c:v>
                </c:pt>
                <c:pt idx="96">
                  <c:v>1.03</c:v>
                </c:pt>
                <c:pt idx="97">
                  <c:v>1.1000000000000001</c:v>
                </c:pt>
                <c:pt idx="98">
                  <c:v>1.18</c:v>
                </c:pt>
                <c:pt idx="99">
                  <c:v>1.27</c:v>
                </c:pt>
                <c:pt idx="100">
                  <c:v>0.84699999999999998</c:v>
                </c:pt>
                <c:pt idx="101">
                  <c:v>0.67900000000000005</c:v>
                </c:pt>
                <c:pt idx="102">
                  <c:v>0.72199999999999998</c:v>
                </c:pt>
                <c:pt idx="103">
                  <c:v>0.71</c:v>
                </c:pt>
                <c:pt idx="104">
                  <c:v>0.625</c:v>
                </c:pt>
                <c:pt idx="105">
                  <c:v>0.59599999999999997</c:v>
                </c:pt>
                <c:pt idx="106">
                  <c:v>0.56899999999999995</c:v>
                </c:pt>
                <c:pt idx="107">
                  <c:v>0.53900000000000003</c:v>
                </c:pt>
                <c:pt idx="108">
                  <c:v>0.50900000000000001</c:v>
                </c:pt>
                <c:pt idx="109">
                  <c:v>0.48</c:v>
                </c:pt>
                <c:pt idx="110">
                  <c:v>0.45200000000000001</c:v>
                </c:pt>
                <c:pt idx="111">
                  <c:v>0.42399999999999999</c:v>
                </c:pt>
                <c:pt idx="112">
                  <c:v>0.39700000000000002</c:v>
                </c:pt>
                <c:pt idx="113">
                  <c:v>0.37</c:v>
                </c:pt>
                <c:pt idx="114">
                  <c:v>0.34300000000000003</c:v>
                </c:pt>
                <c:pt idx="115">
                  <c:v>0.317</c:v>
                </c:pt>
                <c:pt idx="116">
                  <c:v>0.29199999999999998</c:v>
                </c:pt>
                <c:pt idx="117">
                  <c:v>0.26600000000000001</c:v>
                </c:pt>
                <c:pt idx="118">
                  <c:v>0.24099999999999999</c:v>
                </c:pt>
                <c:pt idx="119">
                  <c:v>0.216</c:v>
                </c:pt>
                <c:pt idx="120">
                  <c:v>0.64</c:v>
                </c:pt>
                <c:pt idx="121">
                  <c:v>0.73</c:v>
                </c:pt>
                <c:pt idx="122">
                  <c:v>0.871</c:v>
                </c:pt>
                <c:pt idx="123">
                  <c:v>0.874</c:v>
                </c:pt>
                <c:pt idx="124">
                  <c:v>0.93500000000000005</c:v>
                </c:pt>
                <c:pt idx="125">
                  <c:v>0.998</c:v>
                </c:pt>
                <c:pt idx="126">
                  <c:v>1.07</c:v>
                </c:pt>
                <c:pt idx="127">
                  <c:v>1.1399999999999999</c:v>
                </c:pt>
                <c:pt idx="128">
                  <c:v>1.22</c:v>
                </c:pt>
                <c:pt idx="129">
                  <c:v>1.3</c:v>
                </c:pt>
                <c:pt idx="130">
                  <c:v>0.89</c:v>
                </c:pt>
                <c:pt idx="131">
                  <c:v>0.71599999999999997</c:v>
                </c:pt>
                <c:pt idx="132">
                  <c:v>0.754</c:v>
                </c:pt>
                <c:pt idx="133">
                  <c:v>0.745</c:v>
                </c:pt>
                <c:pt idx="134">
                  <c:v>0.66100000000000003</c:v>
                </c:pt>
                <c:pt idx="135">
                  <c:v>0.63200000000000001</c:v>
                </c:pt>
                <c:pt idx="136">
                  <c:v>0.60499999999999998</c:v>
                </c:pt>
                <c:pt idx="137">
                  <c:v>0.57399999999999995</c:v>
                </c:pt>
                <c:pt idx="138">
                  <c:v>0.54500000000000004</c:v>
                </c:pt>
                <c:pt idx="139">
                  <c:v>0.51600000000000001</c:v>
                </c:pt>
                <c:pt idx="140">
                  <c:v>0.48799999999999999</c:v>
                </c:pt>
                <c:pt idx="141">
                  <c:v>0.46</c:v>
                </c:pt>
                <c:pt idx="142">
                  <c:v>0.433</c:v>
                </c:pt>
                <c:pt idx="143">
                  <c:v>0.40600000000000003</c:v>
                </c:pt>
                <c:pt idx="144">
                  <c:v>0.379</c:v>
                </c:pt>
                <c:pt idx="145">
                  <c:v>0.35199999999999998</c:v>
                </c:pt>
                <c:pt idx="146">
                  <c:v>0.32600000000000001</c:v>
                </c:pt>
                <c:pt idx="147">
                  <c:v>0.30099999999999999</c:v>
                </c:pt>
                <c:pt idx="148">
                  <c:v>0.27500000000000002</c:v>
                </c:pt>
                <c:pt idx="149">
                  <c:v>0.25</c:v>
                </c:pt>
                <c:pt idx="150">
                  <c:v>0.68200000000000005</c:v>
                </c:pt>
                <c:pt idx="151">
                  <c:v>0.76400000000000001</c:v>
                </c:pt>
                <c:pt idx="152">
                  <c:v>0.90400000000000003</c:v>
                </c:pt>
                <c:pt idx="153">
                  <c:v>0.90800000000000003</c:v>
                </c:pt>
                <c:pt idx="154">
                  <c:v>0.96899999999999997</c:v>
                </c:pt>
                <c:pt idx="155">
                  <c:v>1.03</c:v>
                </c:pt>
                <c:pt idx="156">
                  <c:v>1.1000000000000001</c:v>
                </c:pt>
                <c:pt idx="157">
                  <c:v>1.17</c:v>
                </c:pt>
                <c:pt idx="158">
                  <c:v>1.25</c:v>
                </c:pt>
                <c:pt idx="159">
                  <c:v>1.33</c:v>
                </c:pt>
                <c:pt idx="160">
                  <c:v>0.92200000000000004</c:v>
                </c:pt>
                <c:pt idx="161">
                  <c:v>0.748</c:v>
                </c:pt>
                <c:pt idx="162">
                  <c:v>0.79</c:v>
                </c:pt>
                <c:pt idx="163">
                  <c:v>0.77800000000000002</c:v>
                </c:pt>
                <c:pt idx="164">
                  <c:v>0.69399999999999995</c:v>
                </c:pt>
                <c:pt idx="165">
                  <c:v>0.66400000000000003</c:v>
                </c:pt>
                <c:pt idx="166">
                  <c:v>0.63800000000000001</c:v>
                </c:pt>
                <c:pt idx="167">
                  <c:v>0.60599999999999998</c:v>
                </c:pt>
                <c:pt idx="168">
                  <c:v>0.57699999999999996</c:v>
                </c:pt>
                <c:pt idx="169">
                  <c:v>0.54900000000000004</c:v>
                </c:pt>
                <c:pt idx="170">
                  <c:v>0.52</c:v>
                </c:pt>
                <c:pt idx="171">
                  <c:v>0.49199999999999999</c:v>
                </c:pt>
                <c:pt idx="172">
                  <c:v>0.46500000000000002</c:v>
                </c:pt>
                <c:pt idx="173">
                  <c:v>0.438</c:v>
                </c:pt>
                <c:pt idx="174">
                  <c:v>0.41099999999999998</c:v>
                </c:pt>
                <c:pt idx="175">
                  <c:v>0.38400000000000001</c:v>
                </c:pt>
                <c:pt idx="176">
                  <c:v>0.35799999999999998</c:v>
                </c:pt>
                <c:pt idx="177">
                  <c:v>0.33200000000000002</c:v>
                </c:pt>
                <c:pt idx="178">
                  <c:v>0.307</c:v>
                </c:pt>
                <c:pt idx="179">
                  <c:v>0.28100000000000003</c:v>
                </c:pt>
                <c:pt idx="180">
                  <c:v>0.71399999999999997</c:v>
                </c:pt>
                <c:pt idx="181">
                  <c:v>0.79500000000000004</c:v>
                </c:pt>
                <c:pt idx="182">
                  <c:v>0.93500000000000005</c:v>
                </c:pt>
                <c:pt idx="183">
                  <c:v>0.93799999999999994</c:v>
                </c:pt>
                <c:pt idx="184">
                  <c:v>1</c:v>
                </c:pt>
                <c:pt idx="185">
                  <c:v>1.06</c:v>
                </c:pt>
                <c:pt idx="186">
                  <c:v>1.1299999999999999</c:v>
                </c:pt>
                <c:pt idx="187">
                  <c:v>1.2</c:v>
                </c:pt>
                <c:pt idx="188">
                  <c:v>1.28</c:v>
                </c:pt>
                <c:pt idx="189">
                  <c:v>1.36</c:v>
                </c:pt>
                <c:pt idx="190">
                  <c:v>0.94399999999999995</c:v>
                </c:pt>
                <c:pt idx="191">
                  <c:v>0.77900000000000003</c:v>
                </c:pt>
                <c:pt idx="192">
                  <c:v>0.81899999999999995</c:v>
                </c:pt>
                <c:pt idx="193">
                  <c:v>0.80800000000000005</c:v>
                </c:pt>
                <c:pt idx="194">
                  <c:v>0.72299999999999998</c:v>
                </c:pt>
                <c:pt idx="195">
                  <c:v>0.69399999999999995</c:v>
                </c:pt>
                <c:pt idx="196">
                  <c:v>0.66700000000000004</c:v>
                </c:pt>
                <c:pt idx="197">
                  <c:v>0.63600000000000001</c:v>
                </c:pt>
                <c:pt idx="198">
                  <c:v>0.60699999999999998</c:v>
                </c:pt>
                <c:pt idx="199">
                  <c:v>0.57799999999999996</c:v>
                </c:pt>
                <c:pt idx="200">
                  <c:v>0.55000000000000004</c:v>
                </c:pt>
                <c:pt idx="201">
                  <c:v>0.52200000000000002</c:v>
                </c:pt>
                <c:pt idx="202">
                  <c:v>0.495</c:v>
                </c:pt>
                <c:pt idx="203">
                  <c:v>0.46700000000000003</c:v>
                </c:pt>
                <c:pt idx="204">
                  <c:v>0.441</c:v>
                </c:pt>
                <c:pt idx="205">
                  <c:v>0.41399999999999998</c:v>
                </c:pt>
                <c:pt idx="206">
                  <c:v>0.38800000000000001</c:v>
                </c:pt>
                <c:pt idx="207">
                  <c:v>0.36199999999999999</c:v>
                </c:pt>
                <c:pt idx="208">
                  <c:v>0.33600000000000002</c:v>
                </c:pt>
                <c:pt idx="209">
                  <c:v>0.31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2528"/>
        <c:axId val="158348800"/>
      </c:scatterChart>
      <c:valAx>
        <c:axId val="15834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58348800"/>
        <c:crosses val="autoZero"/>
        <c:crossBetween val="midCat"/>
      </c:valAx>
      <c:valAx>
        <c:axId val="15834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5834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baseline="0"/>
              <a:t>Xantan podaljšani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Xantan!$C$1:$D$1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Xantan!$B$214:$B$493</c:f>
              <c:numCache>
                <c:formatCode>General</c:formatCode>
                <c:ptCount val="280"/>
                <c:pt idx="0">
                  <c:v>0.2</c:v>
                </c:pt>
                <c:pt idx="1">
                  <c:v>0.46100000000000002</c:v>
                </c:pt>
                <c:pt idx="2">
                  <c:v>0.8</c:v>
                </c:pt>
                <c:pt idx="3">
                  <c:v>1.24</c:v>
                </c:pt>
                <c:pt idx="4">
                  <c:v>1.81</c:v>
                </c:pt>
                <c:pt idx="5">
                  <c:v>2.56</c:v>
                </c:pt>
                <c:pt idx="6">
                  <c:v>3.53</c:v>
                </c:pt>
                <c:pt idx="7">
                  <c:v>4.8</c:v>
                </c:pt>
                <c:pt idx="8">
                  <c:v>6.44</c:v>
                </c:pt>
                <c:pt idx="9">
                  <c:v>8.59</c:v>
                </c:pt>
                <c:pt idx="10">
                  <c:v>11.4</c:v>
                </c:pt>
                <c:pt idx="11">
                  <c:v>15</c:v>
                </c:pt>
                <c:pt idx="12">
                  <c:v>19.7</c:v>
                </c:pt>
                <c:pt idx="13">
                  <c:v>25.9</c:v>
                </c:pt>
                <c:pt idx="14">
                  <c:v>33.9</c:v>
                </c:pt>
                <c:pt idx="15">
                  <c:v>34.1</c:v>
                </c:pt>
                <c:pt idx="16">
                  <c:v>34.299999999999997</c:v>
                </c:pt>
                <c:pt idx="17">
                  <c:v>34.6</c:v>
                </c:pt>
                <c:pt idx="18">
                  <c:v>34.9</c:v>
                </c:pt>
                <c:pt idx="19">
                  <c:v>35.299999999999997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36.799999999999997</c:v>
                </c:pt>
                <c:pt idx="23">
                  <c:v>37.5</c:v>
                </c:pt>
                <c:pt idx="24">
                  <c:v>38.299999999999997</c:v>
                </c:pt>
                <c:pt idx="25">
                  <c:v>39.200000000000003</c:v>
                </c:pt>
                <c:pt idx="26">
                  <c:v>40.299999999999997</c:v>
                </c:pt>
                <c:pt idx="27">
                  <c:v>41.6</c:v>
                </c:pt>
                <c:pt idx="28">
                  <c:v>43</c:v>
                </c:pt>
                <c:pt idx="29">
                  <c:v>44.7</c:v>
                </c:pt>
                <c:pt idx="30">
                  <c:v>46.8</c:v>
                </c:pt>
                <c:pt idx="31">
                  <c:v>49.1</c:v>
                </c:pt>
                <c:pt idx="32">
                  <c:v>51.8</c:v>
                </c:pt>
                <c:pt idx="33">
                  <c:v>55</c:v>
                </c:pt>
                <c:pt idx="34">
                  <c:v>58.7</c:v>
                </c:pt>
                <c:pt idx="35">
                  <c:v>63</c:v>
                </c:pt>
                <c:pt idx="36">
                  <c:v>68.099999999999994</c:v>
                </c:pt>
                <c:pt idx="37">
                  <c:v>74</c:v>
                </c:pt>
                <c:pt idx="38">
                  <c:v>80.8</c:v>
                </c:pt>
                <c:pt idx="39">
                  <c:v>88.8</c:v>
                </c:pt>
                <c:pt idx="40">
                  <c:v>89</c:v>
                </c:pt>
                <c:pt idx="41">
                  <c:v>89.3</c:v>
                </c:pt>
                <c:pt idx="42">
                  <c:v>89.6</c:v>
                </c:pt>
                <c:pt idx="43">
                  <c:v>90.1</c:v>
                </c:pt>
                <c:pt idx="44">
                  <c:v>90.6</c:v>
                </c:pt>
                <c:pt idx="45">
                  <c:v>91.4</c:v>
                </c:pt>
                <c:pt idx="46">
                  <c:v>92.4</c:v>
                </c:pt>
                <c:pt idx="47">
                  <c:v>93.6</c:v>
                </c:pt>
                <c:pt idx="48">
                  <c:v>95.3</c:v>
                </c:pt>
                <c:pt idx="49">
                  <c:v>97.4</c:v>
                </c:pt>
                <c:pt idx="50">
                  <c:v>100</c:v>
                </c:pt>
                <c:pt idx="51">
                  <c:v>104</c:v>
                </c:pt>
                <c:pt idx="52">
                  <c:v>109</c:v>
                </c:pt>
                <c:pt idx="53">
                  <c:v>115</c:v>
                </c:pt>
                <c:pt idx="54">
                  <c:v>123</c:v>
                </c:pt>
                <c:pt idx="55">
                  <c:v>123</c:v>
                </c:pt>
                <c:pt idx="56">
                  <c:v>123</c:v>
                </c:pt>
                <c:pt idx="57">
                  <c:v>123</c:v>
                </c:pt>
                <c:pt idx="58">
                  <c:v>124</c:v>
                </c:pt>
                <c:pt idx="59">
                  <c:v>124</c:v>
                </c:pt>
                <c:pt idx="60">
                  <c:v>125</c:v>
                </c:pt>
                <c:pt idx="61">
                  <c:v>125</c:v>
                </c:pt>
                <c:pt idx="62">
                  <c:v>126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132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141</c:v>
                </c:pt>
                <c:pt idx="73">
                  <c:v>144</c:v>
                </c:pt>
                <c:pt idx="74">
                  <c:v>148</c:v>
                </c:pt>
                <c:pt idx="75">
                  <c:v>152</c:v>
                </c:pt>
                <c:pt idx="76">
                  <c:v>157</c:v>
                </c:pt>
                <c:pt idx="77">
                  <c:v>163</c:v>
                </c:pt>
                <c:pt idx="78">
                  <c:v>170</c:v>
                </c:pt>
                <c:pt idx="79">
                  <c:v>178</c:v>
                </c:pt>
                <c:pt idx="80">
                  <c:v>178</c:v>
                </c:pt>
                <c:pt idx="81">
                  <c:v>178</c:v>
                </c:pt>
                <c:pt idx="82">
                  <c:v>178</c:v>
                </c:pt>
                <c:pt idx="83">
                  <c:v>179</c:v>
                </c:pt>
                <c:pt idx="84">
                  <c:v>179</c:v>
                </c:pt>
                <c:pt idx="85">
                  <c:v>180</c:v>
                </c:pt>
                <c:pt idx="86">
                  <c:v>181</c:v>
                </c:pt>
                <c:pt idx="87">
                  <c:v>182</c:v>
                </c:pt>
                <c:pt idx="88">
                  <c:v>184</c:v>
                </c:pt>
                <c:pt idx="89">
                  <c:v>186</c:v>
                </c:pt>
                <c:pt idx="90">
                  <c:v>189</c:v>
                </c:pt>
                <c:pt idx="91">
                  <c:v>193</c:v>
                </c:pt>
                <c:pt idx="92">
                  <c:v>197</c:v>
                </c:pt>
                <c:pt idx="93">
                  <c:v>204</c:v>
                </c:pt>
                <c:pt idx="94">
                  <c:v>212</c:v>
                </c:pt>
                <c:pt idx="95">
                  <c:v>212</c:v>
                </c:pt>
                <c:pt idx="96">
                  <c:v>212</c:v>
                </c:pt>
                <c:pt idx="97">
                  <c:v>212</c:v>
                </c:pt>
                <c:pt idx="98">
                  <c:v>213</c:v>
                </c:pt>
                <c:pt idx="99">
                  <c:v>213</c:v>
                </c:pt>
                <c:pt idx="100">
                  <c:v>213</c:v>
                </c:pt>
                <c:pt idx="101">
                  <c:v>214</c:v>
                </c:pt>
                <c:pt idx="102">
                  <c:v>214</c:v>
                </c:pt>
                <c:pt idx="103">
                  <c:v>215</c:v>
                </c:pt>
                <c:pt idx="104">
                  <c:v>216</c:v>
                </c:pt>
                <c:pt idx="105">
                  <c:v>217</c:v>
                </c:pt>
                <c:pt idx="106">
                  <c:v>218</c:v>
                </c:pt>
                <c:pt idx="107">
                  <c:v>219</c:v>
                </c:pt>
                <c:pt idx="108">
                  <c:v>221</c:v>
                </c:pt>
                <c:pt idx="109">
                  <c:v>222</c:v>
                </c:pt>
                <c:pt idx="110">
                  <c:v>224</c:v>
                </c:pt>
                <c:pt idx="111">
                  <c:v>227</c:v>
                </c:pt>
                <c:pt idx="112">
                  <c:v>229</c:v>
                </c:pt>
                <c:pt idx="113">
                  <c:v>233</c:v>
                </c:pt>
                <c:pt idx="114">
                  <c:v>236</c:v>
                </c:pt>
                <c:pt idx="115">
                  <c:v>241</c:v>
                </c:pt>
                <c:pt idx="116">
                  <c:v>246</c:v>
                </c:pt>
                <c:pt idx="117">
                  <c:v>252</c:v>
                </c:pt>
                <c:pt idx="118">
                  <c:v>258</c:v>
                </c:pt>
                <c:pt idx="119">
                  <c:v>266</c:v>
                </c:pt>
                <c:pt idx="120">
                  <c:v>267</c:v>
                </c:pt>
                <c:pt idx="121">
                  <c:v>267</c:v>
                </c:pt>
                <c:pt idx="122">
                  <c:v>267</c:v>
                </c:pt>
                <c:pt idx="123">
                  <c:v>268</c:v>
                </c:pt>
                <c:pt idx="124">
                  <c:v>268</c:v>
                </c:pt>
                <c:pt idx="125">
                  <c:v>269</c:v>
                </c:pt>
                <c:pt idx="126">
                  <c:v>270</c:v>
                </c:pt>
                <c:pt idx="127">
                  <c:v>271</c:v>
                </c:pt>
                <c:pt idx="128">
                  <c:v>273</c:v>
                </c:pt>
                <c:pt idx="129">
                  <c:v>275</c:v>
                </c:pt>
                <c:pt idx="130">
                  <c:v>278</c:v>
                </c:pt>
                <c:pt idx="131">
                  <c:v>281</c:v>
                </c:pt>
                <c:pt idx="132">
                  <c:v>286</c:v>
                </c:pt>
                <c:pt idx="133">
                  <c:v>292</c:v>
                </c:pt>
                <c:pt idx="134">
                  <c:v>300</c:v>
                </c:pt>
                <c:pt idx="135">
                  <c:v>301</c:v>
                </c:pt>
                <c:pt idx="136">
                  <c:v>301</c:v>
                </c:pt>
                <c:pt idx="137">
                  <c:v>301</c:v>
                </c:pt>
                <c:pt idx="138">
                  <c:v>301</c:v>
                </c:pt>
                <c:pt idx="139">
                  <c:v>302</c:v>
                </c:pt>
                <c:pt idx="140">
                  <c:v>302</c:v>
                </c:pt>
                <c:pt idx="141">
                  <c:v>303</c:v>
                </c:pt>
                <c:pt idx="142">
                  <c:v>303</c:v>
                </c:pt>
                <c:pt idx="143">
                  <c:v>304</c:v>
                </c:pt>
                <c:pt idx="144">
                  <c:v>305</c:v>
                </c:pt>
                <c:pt idx="145">
                  <c:v>306</c:v>
                </c:pt>
                <c:pt idx="146">
                  <c:v>307</c:v>
                </c:pt>
                <c:pt idx="147">
                  <c:v>308</c:v>
                </c:pt>
                <c:pt idx="148">
                  <c:v>309</c:v>
                </c:pt>
                <c:pt idx="149">
                  <c:v>311</c:v>
                </c:pt>
                <c:pt idx="150">
                  <c:v>313</c:v>
                </c:pt>
                <c:pt idx="151">
                  <c:v>316</c:v>
                </c:pt>
                <c:pt idx="152">
                  <c:v>318</c:v>
                </c:pt>
                <c:pt idx="153">
                  <c:v>321</c:v>
                </c:pt>
                <c:pt idx="154">
                  <c:v>325</c:v>
                </c:pt>
                <c:pt idx="155">
                  <c:v>330</c:v>
                </c:pt>
                <c:pt idx="156">
                  <c:v>335</c:v>
                </c:pt>
                <c:pt idx="157">
                  <c:v>340</c:v>
                </c:pt>
                <c:pt idx="158">
                  <c:v>347</c:v>
                </c:pt>
                <c:pt idx="159">
                  <c:v>355</c:v>
                </c:pt>
                <c:pt idx="160">
                  <c:v>355</c:v>
                </c:pt>
                <c:pt idx="161">
                  <c:v>356</c:v>
                </c:pt>
                <c:pt idx="162">
                  <c:v>356</c:v>
                </c:pt>
                <c:pt idx="163">
                  <c:v>357</c:v>
                </c:pt>
                <c:pt idx="164">
                  <c:v>357</c:v>
                </c:pt>
                <c:pt idx="165">
                  <c:v>358</c:v>
                </c:pt>
                <c:pt idx="166">
                  <c:v>359</c:v>
                </c:pt>
                <c:pt idx="167">
                  <c:v>360</c:v>
                </c:pt>
                <c:pt idx="168">
                  <c:v>362</c:v>
                </c:pt>
                <c:pt idx="169">
                  <c:v>364</c:v>
                </c:pt>
                <c:pt idx="170">
                  <c:v>367</c:v>
                </c:pt>
                <c:pt idx="171">
                  <c:v>370</c:v>
                </c:pt>
                <c:pt idx="172">
                  <c:v>375</c:v>
                </c:pt>
                <c:pt idx="173">
                  <c:v>381</c:v>
                </c:pt>
                <c:pt idx="174">
                  <c:v>389</c:v>
                </c:pt>
                <c:pt idx="175">
                  <c:v>389</c:v>
                </c:pt>
                <c:pt idx="176">
                  <c:v>390</c:v>
                </c:pt>
                <c:pt idx="177">
                  <c:v>390</c:v>
                </c:pt>
                <c:pt idx="178">
                  <c:v>390</c:v>
                </c:pt>
                <c:pt idx="179">
                  <c:v>391</c:v>
                </c:pt>
                <c:pt idx="180">
                  <c:v>391</c:v>
                </c:pt>
                <c:pt idx="181">
                  <c:v>391</c:v>
                </c:pt>
                <c:pt idx="182">
                  <c:v>392</c:v>
                </c:pt>
                <c:pt idx="183">
                  <c:v>393</c:v>
                </c:pt>
                <c:pt idx="184">
                  <c:v>394</c:v>
                </c:pt>
                <c:pt idx="185">
                  <c:v>394</c:v>
                </c:pt>
                <c:pt idx="186">
                  <c:v>396</c:v>
                </c:pt>
                <c:pt idx="187">
                  <c:v>397</c:v>
                </c:pt>
                <c:pt idx="188">
                  <c:v>398</c:v>
                </c:pt>
                <c:pt idx="189">
                  <c:v>400</c:v>
                </c:pt>
                <c:pt idx="190">
                  <c:v>402</c:v>
                </c:pt>
                <c:pt idx="191">
                  <c:v>404</c:v>
                </c:pt>
                <c:pt idx="192">
                  <c:v>407</c:v>
                </c:pt>
                <c:pt idx="193">
                  <c:v>410</c:v>
                </c:pt>
                <c:pt idx="194">
                  <c:v>414</c:v>
                </c:pt>
                <c:pt idx="195">
                  <c:v>418</c:v>
                </c:pt>
                <c:pt idx="196">
                  <c:v>423</c:v>
                </c:pt>
                <c:pt idx="197">
                  <c:v>429</c:v>
                </c:pt>
                <c:pt idx="198">
                  <c:v>436</c:v>
                </c:pt>
                <c:pt idx="199">
                  <c:v>444</c:v>
                </c:pt>
                <c:pt idx="200">
                  <c:v>444</c:v>
                </c:pt>
                <c:pt idx="201">
                  <c:v>445</c:v>
                </c:pt>
                <c:pt idx="202">
                  <c:v>445</c:v>
                </c:pt>
                <c:pt idx="203">
                  <c:v>445</c:v>
                </c:pt>
                <c:pt idx="204">
                  <c:v>446</c:v>
                </c:pt>
                <c:pt idx="205">
                  <c:v>447</c:v>
                </c:pt>
                <c:pt idx="206">
                  <c:v>448</c:v>
                </c:pt>
                <c:pt idx="207">
                  <c:v>449</c:v>
                </c:pt>
                <c:pt idx="208">
                  <c:v>451</c:v>
                </c:pt>
                <c:pt idx="209">
                  <c:v>453</c:v>
                </c:pt>
                <c:pt idx="210">
                  <c:v>455</c:v>
                </c:pt>
                <c:pt idx="211">
                  <c:v>459</c:v>
                </c:pt>
                <c:pt idx="212">
                  <c:v>464</c:v>
                </c:pt>
                <c:pt idx="213">
                  <c:v>470</c:v>
                </c:pt>
                <c:pt idx="214">
                  <c:v>478</c:v>
                </c:pt>
                <c:pt idx="215">
                  <c:v>478</c:v>
                </c:pt>
                <c:pt idx="216">
                  <c:v>478</c:v>
                </c:pt>
                <c:pt idx="217">
                  <c:v>479</c:v>
                </c:pt>
                <c:pt idx="218">
                  <c:v>479</c:v>
                </c:pt>
                <c:pt idx="219">
                  <c:v>479</c:v>
                </c:pt>
                <c:pt idx="220">
                  <c:v>480</c:v>
                </c:pt>
                <c:pt idx="221">
                  <c:v>480</c:v>
                </c:pt>
                <c:pt idx="222">
                  <c:v>481</c:v>
                </c:pt>
                <c:pt idx="223">
                  <c:v>482</c:v>
                </c:pt>
                <c:pt idx="224">
                  <c:v>482</c:v>
                </c:pt>
                <c:pt idx="225">
                  <c:v>483</c:v>
                </c:pt>
                <c:pt idx="226">
                  <c:v>484</c:v>
                </c:pt>
                <c:pt idx="227">
                  <c:v>486</c:v>
                </c:pt>
                <c:pt idx="228">
                  <c:v>487</c:v>
                </c:pt>
                <c:pt idx="229">
                  <c:v>489</c:v>
                </c:pt>
                <c:pt idx="230">
                  <c:v>491</c:v>
                </c:pt>
                <c:pt idx="231">
                  <c:v>493</c:v>
                </c:pt>
                <c:pt idx="232">
                  <c:v>496</c:v>
                </c:pt>
                <c:pt idx="233">
                  <c:v>499</c:v>
                </c:pt>
                <c:pt idx="234">
                  <c:v>503</c:v>
                </c:pt>
                <c:pt idx="235">
                  <c:v>507</c:v>
                </c:pt>
                <c:pt idx="236">
                  <c:v>512</c:v>
                </c:pt>
                <c:pt idx="237">
                  <c:v>518</c:v>
                </c:pt>
                <c:pt idx="238">
                  <c:v>525</c:v>
                </c:pt>
                <c:pt idx="239">
                  <c:v>533</c:v>
                </c:pt>
                <c:pt idx="240">
                  <c:v>533</c:v>
                </c:pt>
                <c:pt idx="241">
                  <c:v>533</c:v>
                </c:pt>
                <c:pt idx="242">
                  <c:v>534</c:v>
                </c:pt>
                <c:pt idx="243">
                  <c:v>534</c:v>
                </c:pt>
                <c:pt idx="244">
                  <c:v>535</c:v>
                </c:pt>
                <c:pt idx="245">
                  <c:v>535</c:v>
                </c:pt>
                <c:pt idx="246">
                  <c:v>536</c:v>
                </c:pt>
                <c:pt idx="247">
                  <c:v>538</c:v>
                </c:pt>
                <c:pt idx="248">
                  <c:v>539</c:v>
                </c:pt>
                <c:pt idx="249">
                  <c:v>542</c:v>
                </c:pt>
                <c:pt idx="250">
                  <c:v>544</c:v>
                </c:pt>
                <c:pt idx="251">
                  <c:v>548</c:v>
                </c:pt>
                <c:pt idx="252">
                  <c:v>553</c:v>
                </c:pt>
                <c:pt idx="253">
                  <c:v>559</c:v>
                </c:pt>
                <c:pt idx="254">
                  <c:v>567</c:v>
                </c:pt>
                <c:pt idx="255">
                  <c:v>567</c:v>
                </c:pt>
                <c:pt idx="256">
                  <c:v>567</c:v>
                </c:pt>
                <c:pt idx="257">
                  <c:v>568</c:v>
                </c:pt>
                <c:pt idx="258">
                  <c:v>568</c:v>
                </c:pt>
                <c:pt idx="259">
                  <c:v>568</c:v>
                </c:pt>
                <c:pt idx="260">
                  <c:v>569</c:v>
                </c:pt>
                <c:pt idx="261">
                  <c:v>569</c:v>
                </c:pt>
                <c:pt idx="262">
                  <c:v>570</c:v>
                </c:pt>
                <c:pt idx="263">
                  <c:v>570</c:v>
                </c:pt>
                <c:pt idx="264">
                  <c:v>571</c:v>
                </c:pt>
                <c:pt idx="265">
                  <c:v>572</c:v>
                </c:pt>
                <c:pt idx="266">
                  <c:v>573</c:v>
                </c:pt>
                <c:pt idx="267">
                  <c:v>574</c:v>
                </c:pt>
                <c:pt idx="268">
                  <c:v>576</c:v>
                </c:pt>
                <c:pt idx="269">
                  <c:v>578</c:v>
                </c:pt>
                <c:pt idx="270">
                  <c:v>580</c:v>
                </c:pt>
                <c:pt idx="271">
                  <c:v>582</c:v>
                </c:pt>
                <c:pt idx="272">
                  <c:v>585</c:v>
                </c:pt>
                <c:pt idx="273">
                  <c:v>588</c:v>
                </c:pt>
                <c:pt idx="274">
                  <c:v>592</c:v>
                </c:pt>
                <c:pt idx="275">
                  <c:v>596</c:v>
                </c:pt>
                <c:pt idx="276">
                  <c:v>601</c:v>
                </c:pt>
                <c:pt idx="277">
                  <c:v>607</c:v>
                </c:pt>
                <c:pt idx="278">
                  <c:v>614</c:v>
                </c:pt>
                <c:pt idx="279">
                  <c:v>622</c:v>
                </c:pt>
              </c:numCache>
            </c:numRef>
          </c:xVal>
          <c:yVal>
            <c:numRef>
              <c:f>Xantan!$C$214:$C$493</c:f>
              <c:numCache>
                <c:formatCode>General</c:formatCode>
                <c:ptCount val="280"/>
                <c:pt idx="0">
                  <c:v>0.435</c:v>
                </c:pt>
                <c:pt idx="1">
                  <c:v>0.56599999999999995</c:v>
                </c:pt>
                <c:pt idx="2">
                  <c:v>0.627</c:v>
                </c:pt>
                <c:pt idx="3">
                  <c:v>0.60199999999999998</c:v>
                </c:pt>
                <c:pt idx="4">
                  <c:v>0.66700000000000004</c:v>
                </c:pt>
                <c:pt idx="5">
                  <c:v>0.71699999999999997</c:v>
                </c:pt>
                <c:pt idx="6">
                  <c:v>0.75900000000000001</c:v>
                </c:pt>
                <c:pt idx="7">
                  <c:v>0.80300000000000005</c:v>
                </c:pt>
                <c:pt idx="8">
                  <c:v>0.84899999999999998</c:v>
                </c:pt>
                <c:pt idx="9">
                  <c:v>0.89700000000000002</c:v>
                </c:pt>
                <c:pt idx="10">
                  <c:v>0.94799999999999995</c:v>
                </c:pt>
                <c:pt idx="11">
                  <c:v>1</c:v>
                </c:pt>
                <c:pt idx="12">
                  <c:v>1.06</c:v>
                </c:pt>
                <c:pt idx="13">
                  <c:v>1.1200000000000001</c:v>
                </c:pt>
                <c:pt idx="14">
                  <c:v>1.19</c:v>
                </c:pt>
                <c:pt idx="15">
                  <c:v>0.76900000000000002</c:v>
                </c:pt>
                <c:pt idx="16">
                  <c:v>0.58299999999999996</c:v>
                </c:pt>
                <c:pt idx="17">
                  <c:v>0.67500000000000004</c:v>
                </c:pt>
                <c:pt idx="18">
                  <c:v>0.60499999999999998</c:v>
                </c:pt>
                <c:pt idx="19">
                  <c:v>0.52900000000000003</c:v>
                </c:pt>
                <c:pt idx="20">
                  <c:v>0.52700000000000002</c:v>
                </c:pt>
                <c:pt idx="21">
                  <c:v>0.504</c:v>
                </c:pt>
                <c:pt idx="22">
                  <c:v>0.47399999999999998</c:v>
                </c:pt>
                <c:pt idx="23">
                  <c:v>0.44800000000000001</c:v>
                </c:pt>
                <c:pt idx="24">
                  <c:v>0.42599999999999999</c:v>
                </c:pt>
                <c:pt idx="25">
                  <c:v>0.4</c:v>
                </c:pt>
                <c:pt idx="26">
                  <c:v>0.377</c:v>
                </c:pt>
                <c:pt idx="27">
                  <c:v>0.35299999999999998</c:v>
                </c:pt>
                <c:pt idx="28">
                  <c:v>0.33</c:v>
                </c:pt>
                <c:pt idx="29">
                  <c:v>0.308</c:v>
                </c:pt>
                <c:pt idx="30">
                  <c:v>0.28499999999999998</c:v>
                </c:pt>
                <c:pt idx="31">
                  <c:v>0.26300000000000001</c:v>
                </c:pt>
                <c:pt idx="32">
                  <c:v>0.24</c:v>
                </c:pt>
                <c:pt idx="33">
                  <c:v>0.219</c:v>
                </c:pt>
                <c:pt idx="34">
                  <c:v>0.19800000000000001</c:v>
                </c:pt>
                <c:pt idx="35">
                  <c:v>0.17699999999999999</c:v>
                </c:pt>
                <c:pt idx="36">
                  <c:v>0.156</c:v>
                </c:pt>
                <c:pt idx="37">
                  <c:v>0.13600000000000001</c:v>
                </c:pt>
                <c:pt idx="38">
                  <c:v>0.11600000000000001</c:v>
                </c:pt>
                <c:pt idx="39">
                  <c:v>9.69E-2</c:v>
                </c:pt>
                <c:pt idx="40">
                  <c:v>0.53100000000000003</c:v>
                </c:pt>
                <c:pt idx="41">
                  <c:v>0.66500000000000004</c:v>
                </c:pt>
                <c:pt idx="42">
                  <c:v>0.72299999999999998</c:v>
                </c:pt>
                <c:pt idx="43">
                  <c:v>0.69799999999999995</c:v>
                </c:pt>
                <c:pt idx="44">
                  <c:v>0.76100000000000001</c:v>
                </c:pt>
                <c:pt idx="45">
                  <c:v>0.81200000000000006</c:v>
                </c:pt>
                <c:pt idx="46">
                  <c:v>0.85199999999999998</c:v>
                </c:pt>
                <c:pt idx="47">
                  <c:v>0.89600000000000002</c:v>
                </c:pt>
                <c:pt idx="48">
                  <c:v>0.94199999999999995</c:v>
                </c:pt>
                <c:pt idx="49">
                  <c:v>0.98899999999999999</c:v>
                </c:pt>
                <c:pt idx="50">
                  <c:v>1.04</c:v>
                </c:pt>
                <c:pt idx="51">
                  <c:v>1.0900000000000001</c:v>
                </c:pt>
                <c:pt idx="52">
                  <c:v>1.1499999999999999</c:v>
                </c:pt>
                <c:pt idx="53">
                  <c:v>1.2</c:v>
                </c:pt>
                <c:pt idx="54">
                  <c:v>1.27</c:v>
                </c:pt>
                <c:pt idx="55">
                  <c:v>0.84699999999999998</c:v>
                </c:pt>
                <c:pt idx="56">
                  <c:v>0.66700000000000004</c:v>
                </c:pt>
                <c:pt idx="57">
                  <c:v>0.754</c:v>
                </c:pt>
                <c:pt idx="58">
                  <c:v>0.68500000000000005</c:v>
                </c:pt>
                <c:pt idx="59">
                  <c:v>0.61</c:v>
                </c:pt>
                <c:pt idx="60">
                  <c:v>0.60699999999999998</c:v>
                </c:pt>
                <c:pt idx="61">
                  <c:v>0.58299999999999996</c:v>
                </c:pt>
                <c:pt idx="62">
                  <c:v>0.55500000000000005</c:v>
                </c:pt>
                <c:pt idx="63">
                  <c:v>0.52900000000000003</c:v>
                </c:pt>
                <c:pt idx="64">
                  <c:v>0.504</c:v>
                </c:pt>
                <c:pt idx="65">
                  <c:v>0.48</c:v>
                </c:pt>
                <c:pt idx="66">
                  <c:v>0.45600000000000002</c:v>
                </c:pt>
                <c:pt idx="67">
                  <c:v>0.432</c:v>
                </c:pt>
                <c:pt idx="68">
                  <c:v>0.40799999999999997</c:v>
                </c:pt>
                <c:pt idx="69">
                  <c:v>0.38500000000000001</c:v>
                </c:pt>
                <c:pt idx="70">
                  <c:v>0.36199999999999999</c:v>
                </c:pt>
                <c:pt idx="71">
                  <c:v>0.33900000000000002</c:v>
                </c:pt>
                <c:pt idx="72">
                  <c:v>0.316</c:v>
                </c:pt>
                <c:pt idx="73">
                  <c:v>0.29399999999999998</c:v>
                </c:pt>
                <c:pt idx="74">
                  <c:v>0.27100000000000002</c:v>
                </c:pt>
                <c:pt idx="75">
                  <c:v>0.249</c:v>
                </c:pt>
                <c:pt idx="76">
                  <c:v>0.22700000000000001</c:v>
                </c:pt>
                <c:pt idx="77">
                  <c:v>0.20599999999999999</c:v>
                </c:pt>
                <c:pt idx="78">
                  <c:v>0.184</c:v>
                </c:pt>
                <c:pt idx="79">
                  <c:v>0.16300000000000001</c:v>
                </c:pt>
                <c:pt idx="80">
                  <c:v>0.6</c:v>
                </c:pt>
                <c:pt idx="81">
                  <c:v>0.72799999999999998</c:v>
                </c:pt>
                <c:pt idx="82">
                  <c:v>0.78900000000000003</c:v>
                </c:pt>
                <c:pt idx="83">
                  <c:v>0.76400000000000001</c:v>
                </c:pt>
                <c:pt idx="84">
                  <c:v>0.82799999999999996</c:v>
                </c:pt>
                <c:pt idx="85">
                  <c:v>0.876</c:v>
                </c:pt>
                <c:pt idx="86">
                  <c:v>0.91700000000000004</c:v>
                </c:pt>
                <c:pt idx="87">
                  <c:v>0.96099999999999997</c:v>
                </c:pt>
                <c:pt idx="88">
                  <c:v>1.01</c:v>
                </c:pt>
                <c:pt idx="89">
                  <c:v>1.05</c:v>
                </c:pt>
                <c:pt idx="90">
                  <c:v>1.1000000000000001</c:v>
                </c:pt>
                <c:pt idx="91">
                  <c:v>1.1499999999999999</c:v>
                </c:pt>
                <c:pt idx="92">
                  <c:v>1.21</c:v>
                </c:pt>
                <c:pt idx="93">
                  <c:v>1.27</c:v>
                </c:pt>
                <c:pt idx="94">
                  <c:v>1.33</c:v>
                </c:pt>
                <c:pt idx="95">
                  <c:v>0.91100000000000003</c:v>
                </c:pt>
                <c:pt idx="96">
                  <c:v>0.72299999999999998</c:v>
                </c:pt>
                <c:pt idx="97">
                  <c:v>0.81200000000000006</c:v>
                </c:pt>
                <c:pt idx="98">
                  <c:v>0.74399999999999999</c:v>
                </c:pt>
                <c:pt idx="99">
                  <c:v>0.66900000000000004</c:v>
                </c:pt>
                <c:pt idx="100">
                  <c:v>0.66500000000000004</c:v>
                </c:pt>
                <c:pt idx="101">
                  <c:v>0.64100000000000001</c:v>
                </c:pt>
                <c:pt idx="102">
                  <c:v>0.61399999999999999</c:v>
                </c:pt>
                <c:pt idx="103">
                  <c:v>0.58899999999999997</c:v>
                </c:pt>
                <c:pt idx="104">
                  <c:v>0.56299999999999994</c:v>
                </c:pt>
                <c:pt idx="105">
                  <c:v>0.53800000000000003</c:v>
                </c:pt>
                <c:pt idx="106">
                  <c:v>0.51400000000000001</c:v>
                </c:pt>
                <c:pt idx="107">
                  <c:v>0.49</c:v>
                </c:pt>
                <c:pt idx="108">
                  <c:v>0.46700000000000003</c:v>
                </c:pt>
                <c:pt idx="109">
                  <c:v>0.443</c:v>
                </c:pt>
                <c:pt idx="110">
                  <c:v>0.41899999999999998</c:v>
                </c:pt>
                <c:pt idx="111">
                  <c:v>0.39600000000000002</c:v>
                </c:pt>
                <c:pt idx="112">
                  <c:v>0.374</c:v>
                </c:pt>
                <c:pt idx="113">
                  <c:v>0.35</c:v>
                </c:pt>
                <c:pt idx="114">
                  <c:v>0.32800000000000001</c:v>
                </c:pt>
                <c:pt idx="115">
                  <c:v>0.30499999999999999</c:v>
                </c:pt>
                <c:pt idx="116">
                  <c:v>0.28299999999999997</c:v>
                </c:pt>
                <c:pt idx="117">
                  <c:v>0.26100000000000001</c:v>
                </c:pt>
                <c:pt idx="118">
                  <c:v>0.23899999999999999</c:v>
                </c:pt>
                <c:pt idx="119">
                  <c:v>0.217</c:v>
                </c:pt>
                <c:pt idx="120">
                  <c:v>0.65100000000000002</c:v>
                </c:pt>
                <c:pt idx="121">
                  <c:v>0.78400000000000003</c:v>
                </c:pt>
                <c:pt idx="122">
                  <c:v>0.84299999999999997</c:v>
                </c:pt>
                <c:pt idx="123">
                  <c:v>0.81599999999999995</c:v>
                </c:pt>
                <c:pt idx="124">
                  <c:v>0.88100000000000001</c:v>
                </c:pt>
                <c:pt idx="125">
                  <c:v>0.93</c:v>
                </c:pt>
                <c:pt idx="126">
                  <c:v>0.97</c:v>
                </c:pt>
                <c:pt idx="127">
                  <c:v>1.01</c:v>
                </c:pt>
                <c:pt idx="128">
                  <c:v>1.06</c:v>
                </c:pt>
                <c:pt idx="129">
                  <c:v>1.1100000000000001</c:v>
                </c:pt>
                <c:pt idx="130">
                  <c:v>1.1499999999999999</c:v>
                </c:pt>
                <c:pt idx="131">
                  <c:v>1.21</c:v>
                </c:pt>
                <c:pt idx="132">
                  <c:v>1.26</c:v>
                </c:pt>
                <c:pt idx="133">
                  <c:v>1.32</c:v>
                </c:pt>
                <c:pt idx="134">
                  <c:v>1.38</c:v>
                </c:pt>
                <c:pt idx="135">
                  <c:v>0.96</c:v>
                </c:pt>
                <c:pt idx="136">
                  <c:v>0.77400000000000002</c:v>
                </c:pt>
                <c:pt idx="137">
                  <c:v>0.86099999999999999</c:v>
                </c:pt>
                <c:pt idx="138">
                  <c:v>0.79300000000000004</c:v>
                </c:pt>
                <c:pt idx="139">
                  <c:v>0.71899999999999997</c:v>
                </c:pt>
                <c:pt idx="140">
                  <c:v>0.71599999999999997</c:v>
                </c:pt>
                <c:pt idx="141">
                  <c:v>0.68899999999999995</c:v>
                </c:pt>
                <c:pt idx="142">
                  <c:v>0.66200000000000003</c:v>
                </c:pt>
                <c:pt idx="143">
                  <c:v>0.63800000000000001</c:v>
                </c:pt>
                <c:pt idx="144">
                  <c:v>0.61299999999999999</c:v>
                </c:pt>
                <c:pt idx="145">
                  <c:v>0.58799999999999997</c:v>
                </c:pt>
                <c:pt idx="146">
                  <c:v>0.56399999999999995</c:v>
                </c:pt>
                <c:pt idx="147">
                  <c:v>0.54</c:v>
                </c:pt>
                <c:pt idx="148">
                  <c:v>0.51600000000000001</c:v>
                </c:pt>
                <c:pt idx="149">
                  <c:v>0.49199999999999999</c:v>
                </c:pt>
                <c:pt idx="150">
                  <c:v>0.46899999999999997</c:v>
                </c:pt>
                <c:pt idx="151">
                  <c:v>0.44500000000000001</c:v>
                </c:pt>
                <c:pt idx="152">
                  <c:v>0.42199999999999999</c:v>
                </c:pt>
                <c:pt idx="153">
                  <c:v>0.39900000000000002</c:v>
                </c:pt>
                <c:pt idx="154">
                  <c:v>0.376</c:v>
                </c:pt>
                <c:pt idx="155">
                  <c:v>0.35299999999999998</c:v>
                </c:pt>
                <c:pt idx="156">
                  <c:v>0.33100000000000002</c:v>
                </c:pt>
                <c:pt idx="157">
                  <c:v>0.308</c:v>
                </c:pt>
                <c:pt idx="158">
                  <c:v>0.28599999999999998</c:v>
                </c:pt>
                <c:pt idx="159">
                  <c:v>0.26400000000000001</c:v>
                </c:pt>
                <c:pt idx="160">
                  <c:v>0.69599999999999995</c:v>
                </c:pt>
                <c:pt idx="161">
                  <c:v>0.83099999999999996</c:v>
                </c:pt>
                <c:pt idx="162">
                  <c:v>0.88700000000000001</c:v>
                </c:pt>
                <c:pt idx="163">
                  <c:v>0.86199999999999999</c:v>
                </c:pt>
                <c:pt idx="164">
                  <c:v>0.92600000000000005</c:v>
                </c:pt>
                <c:pt idx="165">
                  <c:v>0.97599999999999998</c:v>
                </c:pt>
                <c:pt idx="166">
                  <c:v>1.02</c:v>
                </c:pt>
                <c:pt idx="167">
                  <c:v>1.06</c:v>
                </c:pt>
                <c:pt idx="168">
                  <c:v>1.1100000000000001</c:v>
                </c:pt>
                <c:pt idx="169">
                  <c:v>1.1499999999999999</c:v>
                </c:pt>
                <c:pt idx="170">
                  <c:v>1.2</c:v>
                </c:pt>
                <c:pt idx="171">
                  <c:v>1.25</c:v>
                </c:pt>
                <c:pt idx="172">
                  <c:v>1.31</c:v>
                </c:pt>
                <c:pt idx="173">
                  <c:v>1.36</c:v>
                </c:pt>
                <c:pt idx="174">
                  <c:v>1.42</c:v>
                </c:pt>
                <c:pt idx="175">
                  <c:v>1</c:v>
                </c:pt>
                <c:pt idx="176">
                  <c:v>0.81899999999999995</c:v>
                </c:pt>
                <c:pt idx="177">
                  <c:v>0.90900000000000003</c:v>
                </c:pt>
                <c:pt idx="178">
                  <c:v>0.83799999999999997</c:v>
                </c:pt>
                <c:pt idx="179">
                  <c:v>0.76200000000000001</c:v>
                </c:pt>
                <c:pt idx="180">
                  <c:v>0.76100000000000001</c:v>
                </c:pt>
                <c:pt idx="181">
                  <c:v>0.73699999999999999</c:v>
                </c:pt>
                <c:pt idx="182">
                  <c:v>0.70799999999999996</c:v>
                </c:pt>
                <c:pt idx="183">
                  <c:v>0.68300000000000005</c:v>
                </c:pt>
                <c:pt idx="184">
                  <c:v>0.65800000000000003</c:v>
                </c:pt>
                <c:pt idx="185">
                  <c:v>0.63300000000000001</c:v>
                </c:pt>
                <c:pt idx="186">
                  <c:v>0.60799999999999998</c:v>
                </c:pt>
                <c:pt idx="187">
                  <c:v>0.58399999999999996</c:v>
                </c:pt>
                <c:pt idx="188">
                  <c:v>0.56000000000000005</c:v>
                </c:pt>
                <c:pt idx="189">
                  <c:v>0.53600000000000003</c:v>
                </c:pt>
                <c:pt idx="190">
                  <c:v>0.51200000000000001</c:v>
                </c:pt>
                <c:pt idx="191">
                  <c:v>0.48899999999999999</c:v>
                </c:pt>
                <c:pt idx="192">
                  <c:v>0.46600000000000003</c:v>
                </c:pt>
                <c:pt idx="193">
                  <c:v>0.443</c:v>
                </c:pt>
                <c:pt idx="194">
                  <c:v>0.42</c:v>
                </c:pt>
                <c:pt idx="195">
                  <c:v>0.39700000000000002</c:v>
                </c:pt>
                <c:pt idx="196">
                  <c:v>0.374</c:v>
                </c:pt>
                <c:pt idx="197">
                  <c:v>0.35099999999999998</c:v>
                </c:pt>
                <c:pt idx="198">
                  <c:v>0.32900000000000001</c:v>
                </c:pt>
                <c:pt idx="199">
                  <c:v>0.30599999999999999</c:v>
                </c:pt>
                <c:pt idx="200">
                  <c:v>0.73899999999999999</c:v>
                </c:pt>
                <c:pt idx="201">
                  <c:v>0.873</c:v>
                </c:pt>
                <c:pt idx="202">
                  <c:v>0.93100000000000005</c:v>
                </c:pt>
                <c:pt idx="203">
                  <c:v>0.90500000000000003</c:v>
                </c:pt>
                <c:pt idx="204">
                  <c:v>0.96899999999999997</c:v>
                </c:pt>
                <c:pt idx="205">
                  <c:v>1.02</c:v>
                </c:pt>
                <c:pt idx="206">
                  <c:v>1.06</c:v>
                </c:pt>
                <c:pt idx="207">
                  <c:v>1.1000000000000001</c:v>
                </c:pt>
                <c:pt idx="208">
                  <c:v>1.1499999999999999</c:v>
                </c:pt>
                <c:pt idx="209">
                  <c:v>1.19</c:v>
                </c:pt>
                <c:pt idx="210">
                  <c:v>1.24</c:v>
                </c:pt>
                <c:pt idx="211">
                  <c:v>1.29</c:v>
                </c:pt>
                <c:pt idx="212">
                  <c:v>1.35</c:v>
                </c:pt>
                <c:pt idx="213">
                  <c:v>1.4</c:v>
                </c:pt>
                <c:pt idx="214">
                  <c:v>1.46</c:v>
                </c:pt>
                <c:pt idx="215">
                  <c:v>1.04</c:v>
                </c:pt>
                <c:pt idx="216">
                  <c:v>0.86</c:v>
                </c:pt>
                <c:pt idx="217">
                  <c:v>0.94899999999999995</c:v>
                </c:pt>
                <c:pt idx="218">
                  <c:v>0.878</c:v>
                </c:pt>
                <c:pt idx="219">
                  <c:v>0.80300000000000005</c:v>
                </c:pt>
                <c:pt idx="220">
                  <c:v>0.80100000000000005</c:v>
                </c:pt>
                <c:pt idx="221">
                  <c:v>0.77600000000000002</c:v>
                </c:pt>
                <c:pt idx="222">
                  <c:v>0.748</c:v>
                </c:pt>
                <c:pt idx="223">
                  <c:v>0.72199999999999998</c:v>
                </c:pt>
                <c:pt idx="224">
                  <c:v>0.69799999999999995</c:v>
                </c:pt>
                <c:pt idx="225">
                  <c:v>0.67300000000000004</c:v>
                </c:pt>
                <c:pt idx="226">
                  <c:v>0.64800000000000002</c:v>
                </c:pt>
                <c:pt idx="227">
                  <c:v>0.624</c:v>
                </c:pt>
                <c:pt idx="228">
                  <c:v>0.6</c:v>
                </c:pt>
                <c:pt idx="229">
                  <c:v>0.57599999999999996</c:v>
                </c:pt>
                <c:pt idx="230">
                  <c:v>0.55200000000000005</c:v>
                </c:pt>
                <c:pt idx="231">
                  <c:v>0.52900000000000003</c:v>
                </c:pt>
                <c:pt idx="232">
                  <c:v>0.505</c:v>
                </c:pt>
                <c:pt idx="233">
                  <c:v>0.48199999999999998</c:v>
                </c:pt>
                <c:pt idx="234">
                  <c:v>0.45900000000000002</c:v>
                </c:pt>
                <c:pt idx="235">
                  <c:v>0.436</c:v>
                </c:pt>
                <c:pt idx="236">
                  <c:v>0.41299999999999998</c:v>
                </c:pt>
                <c:pt idx="237">
                  <c:v>0.39</c:v>
                </c:pt>
                <c:pt idx="238">
                  <c:v>0.36699999999999999</c:v>
                </c:pt>
                <c:pt idx="239">
                  <c:v>0.34399999999999997</c:v>
                </c:pt>
                <c:pt idx="240">
                  <c:v>0.76900000000000002</c:v>
                </c:pt>
                <c:pt idx="241">
                  <c:v>0.91200000000000003</c:v>
                </c:pt>
                <c:pt idx="242">
                  <c:v>0.96699999999999997</c:v>
                </c:pt>
                <c:pt idx="243">
                  <c:v>0.94299999999999995</c:v>
                </c:pt>
                <c:pt idx="244">
                  <c:v>1.01</c:v>
                </c:pt>
                <c:pt idx="245">
                  <c:v>1.06</c:v>
                </c:pt>
                <c:pt idx="246">
                  <c:v>1.1000000000000001</c:v>
                </c:pt>
                <c:pt idx="247">
                  <c:v>1.1399999999999999</c:v>
                </c:pt>
                <c:pt idx="248">
                  <c:v>1.19</c:v>
                </c:pt>
                <c:pt idx="249">
                  <c:v>1.23</c:v>
                </c:pt>
                <c:pt idx="250">
                  <c:v>1.28</c:v>
                </c:pt>
                <c:pt idx="251">
                  <c:v>1.33</c:v>
                </c:pt>
                <c:pt idx="252">
                  <c:v>1.38</c:v>
                </c:pt>
                <c:pt idx="253">
                  <c:v>1.44</c:v>
                </c:pt>
                <c:pt idx="254">
                  <c:v>1.5</c:v>
                </c:pt>
                <c:pt idx="255">
                  <c:v>1.08</c:v>
                </c:pt>
                <c:pt idx="256">
                  <c:v>0.89500000000000002</c:v>
                </c:pt>
                <c:pt idx="257">
                  <c:v>0.98499999999999999</c:v>
                </c:pt>
                <c:pt idx="258">
                  <c:v>0.91400000000000003</c:v>
                </c:pt>
                <c:pt idx="259">
                  <c:v>0.84</c:v>
                </c:pt>
                <c:pt idx="260">
                  <c:v>0.83799999999999997</c:v>
                </c:pt>
                <c:pt idx="261">
                  <c:v>0.81299999999999994</c:v>
                </c:pt>
                <c:pt idx="262">
                  <c:v>0.78400000000000003</c:v>
                </c:pt>
                <c:pt idx="263">
                  <c:v>0.75900000000000001</c:v>
                </c:pt>
                <c:pt idx="264">
                  <c:v>0.73299999999999998</c:v>
                </c:pt>
                <c:pt idx="265">
                  <c:v>0.70899999999999996</c:v>
                </c:pt>
                <c:pt idx="266">
                  <c:v>0.68500000000000005</c:v>
                </c:pt>
                <c:pt idx="267">
                  <c:v>0.66</c:v>
                </c:pt>
                <c:pt idx="268">
                  <c:v>0.63600000000000001</c:v>
                </c:pt>
                <c:pt idx="269">
                  <c:v>0.61199999999999999</c:v>
                </c:pt>
                <c:pt idx="270">
                  <c:v>0.58899999999999997</c:v>
                </c:pt>
                <c:pt idx="271">
                  <c:v>0.56499999999999995</c:v>
                </c:pt>
                <c:pt idx="272">
                  <c:v>0.54100000000000004</c:v>
                </c:pt>
                <c:pt idx="273">
                  <c:v>0.51800000000000002</c:v>
                </c:pt>
                <c:pt idx="274">
                  <c:v>0.495</c:v>
                </c:pt>
                <c:pt idx="275">
                  <c:v>0.47199999999999998</c:v>
                </c:pt>
                <c:pt idx="276">
                  <c:v>0.44900000000000001</c:v>
                </c:pt>
                <c:pt idx="277">
                  <c:v>0.42599999999999999</c:v>
                </c:pt>
                <c:pt idx="278">
                  <c:v>0.40300000000000002</c:v>
                </c:pt>
                <c:pt idx="279">
                  <c:v>0.38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704"/>
        <c:axId val="158363008"/>
      </c:scatterChart>
      <c:valAx>
        <c:axId val="15836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58363008"/>
        <c:crosses val="autoZero"/>
        <c:crossBetween val="midCat"/>
      </c:valAx>
      <c:valAx>
        <c:axId val="15836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5836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800" b="1" i="0" baseline="0">
                <a:effectLst/>
              </a:rPr>
              <a:t>Xantan</a:t>
            </a:r>
            <a:endParaRPr lang="sl-SI">
              <a:effectLst/>
            </a:endParaRPr>
          </a:p>
        </c:rich>
      </c:tx>
      <c:layout>
        <c:manualLayout>
          <c:xMode val="edge"/>
          <c:yMode val="edge"/>
          <c:x val="0.45427357369802457"/>
          <c:y val="3.36134453781512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Xantan!$C$1:$D$1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Xantan!$B$4:$B$33</c:f>
              <c:numCache>
                <c:formatCode>General</c:formatCode>
                <c:ptCount val="30"/>
                <c:pt idx="0">
                  <c:v>0.2</c:v>
                </c:pt>
                <c:pt idx="1">
                  <c:v>0.502</c:v>
                </c:pt>
                <c:pt idx="2">
                  <c:v>0.95599999999999996</c:v>
                </c:pt>
                <c:pt idx="3">
                  <c:v>1.64</c:v>
                </c:pt>
                <c:pt idx="4">
                  <c:v>2.67</c:v>
                </c:pt>
                <c:pt idx="5">
                  <c:v>4.22</c:v>
                </c:pt>
                <c:pt idx="6">
                  <c:v>6.56</c:v>
                </c:pt>
                <c:pt idx="7">
                  <c:v>10.1</c:v>
                </c:pt>
                <c:pt idx="8">
                  <c:v>15.4</c:v>
                </c:pt>
                <c:pt idx="9">
                  <c:v>23.4</c:v>
                </c:pt>
                <c:pt idx="10">
                  <c:v>23.6</c:v>
                </c:pt>
                <c:pt idx="11">
                  <c:v>23.8</c:v>
                </c:pt>
                <c:pt idx="12">
                  <c:v>24.1</c:v>
                </c:pt>
                <c:pt idx="13">
                  <c:v>24.5</c:v>
                </c:pt>
                <c:pt idx="14">
                  <c:v>24.9</c:v>
                </c:pt>
                <c:pt idx="15">
                  <c:v>25.5</c:v>
                </c:pt>
                <c:pt idx="16">
                  <c:v>26.1</c:v>
                </c:pt>
                <c:pt idx="17">
                  <c:v>26.9</c:v>
                </c:pt>
                <c:pt idx="18">
                  <c:v>27.8</c:v>
                </c:pt>
                <c:pt idx="19">
                  <c:v>29</c:v>
                </c:pt>
                <c:pt idx="20">
                  <c:v>30.4</c:v>
                </c:pt>
                <c:pt idx="21">
                  <c:v>32.1</c:v>
                </c:pt>
                <c:pt idx="22">
                  <c:v>34.1</c:v>
                </c:pt>
                <c:pt idx="23">
                  <c:v>36.6</c:v>
                </c:pt>
                <c:pt idx="24">
                  <c:v>39.6</c:v>
                </c:pt>
                <c:pt idx="25">
                  <c:v>43.3</c:v>
                </c:pt>
                <c:pt idx="26">
                  <c:v>47.8</c:v>
                </c:pt>
                <c:pt idx="27">
                  <c:v>53.2</c:v>
                </c:pt>
                <c:pt idx="28">
                  <c:v>59.8</c:v>
                </c:pt>
                <c:pt idx="29">
                  <c:v>67.8</c:v>
                </c:pt>
              </c:numCache>
            </c:numRef>
          </c:xVal>
          <c:yVal>
            <c:numRef>
              <c:f>Xantan!$C$4:$C$33</c:f>
              <c:numCache>
                <c:formatCode>General</c:formatCode>
                <c:ptCount val="30"/>
                <c:pt idx="0">
                  <c:v>0.438</c:v>
                </c:pt>
                <c:pt idx="1">
                  <c:v>0.52</c:v>
                </c:pt>
                <c:pt idx="2">
                  <c:v>0.66300000000000003</c:v>
                </c:pt>
                <c:pt idx="3">
                  <c:v>0.66500000000000004</c:v>
                </c:pt>
                <c:pt idx="4">
                  <c:v>0.72899999999999998</c:v>
                </c:pt>
                <c:pt idx="5">
                  <c:v>0.79200000000000004</c:v>
                </c:pt>
                <c:pt idx="6">
                  <c:v>0.86199999999999999</c:v>
                </c:pt>
                <c:pt idx="7">
                  <c:v>0.93700000000000006</c:v>
                </c:pt>
                <c:pt idx="8">
                  <c:v>1.02</c:v>
                </c:pt>
                <c:pt idx="9">
                  <c:v>1.1100000000000001</c:v>
                </c:pt>
                <c:pt idx="10">
                  <c:v>0.70299999999999996</c:v>
                </c:pt>
                <c:pt idx="11">
                  <c:v>0.52800000000000002</c:v>
                </c:pt>
                <c:pt idx="12">
                  <c:v>0.56999999999999995</c:v>
                </c:pt>
                <c:pt idx="13">
                  <c:v>0.55700000000000005</c:v>
                </c:pt>
                <c:pt idx="14">
                  <c:v>0.47399999999999998</c:v>
                </c:pt>
                <c:pt idx="15">
                  <c:v>0.44500000000000001</c:v>
                </c:pt>
                <c:pt idx="16">
                  <c:v>0.41799999999999998</c:v>
                </c:pt>
                <c:pt idx="17">
                  <c:v>0.38700000000000001</c:v>
                </c:pt>
                <c:pt idx="18">
                  <c:v>0.35899999999999999</c:v>
                </c:pt>
                <c:pt idx="19">
                  <c:v>0.33</c:v>
                </c:pt>
                <c:pt idx="20">
                  <c:v>0.30299999999999999</c:v>
                </c:pt>
                <c:pt idx="21">
                  <c:v>0.27600000000000002</c:v>
                </c:pt>
                <c:pt idx="22">
                  <c:v>0.25</c:v>
                </c:pt>
                <c:pt idx="23">
                  <c:v>0.224</c:v>
                </c:pt>
                <c:pt idx="24">
                  <c:v>0.19900000000000001</c:v>
                </c:pt>
                <c:pt idx="25">
                  <c:v>0.17399999999999999</c:v>
                </c:pt>
                <c:pt idx="26">
                  <c:v>0.15</c:v>
                </c:pt>
                <c:pt idx="27">
                  <c:v>0.127</c:v>
                </c:pt>
                <c:pt idx="28">
                  <c:v>0.104</c:v>
                </c:pt>
                <c:pt idx="29">
                  <c:v>8.1199999999999994E-2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4720"/>
        <c:axId val="158496640"/>
      </c:scatterChart>
      <c:valAx>
        <c:axId val="15849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58496640"/>
        <c:crosses val="autoZero"/>
        <c:crossBetween val="midCat"/>
      </c:valAx>
      <c:valAx>
        <c:axId val="15849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5849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800" b="1" i="0" baseline="0">
                <a:effectLst/>
              </a:rPr>
              <a:t>Gellan podaljšani</a:t>
            </a:r>
            <a:endParaRPr lang="sl-SI">
              <a:effectLst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'Gellan 4vz'!$C$1:$D$1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'Gellan 4vz'!$B$214:$B$253</c:f>
              <c:numCache>
                <c:formatCode>General</c:formatCode>
                <c:ptCount val="40"/>
                <c:pt idx="0">
                  <c:v>0.2</c:v>
                </c:pt>
                <c:pt idx="1">
                  <c:v>0.46100000000000002</c:v>
                </c:pt>
                <c:pt idx="2">
                  <c:v>0.8</c:v>
                </c:pt>
                <c:pt idx="3">
                  <c:v>1.24</c:v>
                </c:pt>
                <c:pt idx="4">
                  <c:v>1.81</c:v>
                </c:pt>
                <c:pt idx="5">
                  <c:v>2.56</c:v>
                </c:pt>
                <c:pt idx="6">
                  <c:v>3.53</c:v>
                </c:pt>
                <c:pt idx="7">
                  <c:v>4.8</c:v>
                </c:pt>
                <c:pt idx="8">
                  <c:v>6.44</c:v>
                </c:pt>
                <c:pt idx="9">
                  <c:v>8.59</c:v>
                </c:pt>
                <c:pt idx="10">
                  <c:v>11.4</c:v>
                </c:pt>
                <c:pt idx="11">
                  <c:v>15</c:v>
                </c:pt>
                <c:pt idx="12">
                  <c:v>19.7</c:v>
                </c:pt>
                <c:pt idx="13">
                  <c:v>25.9</c:v>
                </c:pt>
                <c:pt idx="14">
                  <c:v>33.9</c:v>
                </c:pt>
                <c:pt idx="15">
                  <c:v>34.1</c:v>
                </c:pt>
                <c:pt idx="16">
                  <c:v>34.299999999999997</c:v>
                </c:pt>
                <c:pt idx="17">
                  <c:v>34.6</c:v>
                </c:pt>
                <c:pt idx="18">
                  <c:v>34.9</c:v>
                </c:pt>
                <c:pt idx="19">
                  <c:v>35.299999999999997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36.799999999999997</c:v>
                </c:pt>
                <c:pt idx="23">
                  <c:v>37.5</c:v>
                </c:pt>
                <c:pt idx="24">
                  <c:v>38.299999999999997</c:v>
                </c:pt>
                <c:pt idx="25">
                  <c:v>39.200000000000003</c:v>
                </c:pt>
                <c:pt idx="26">
                  <c:v>40.299999999999997</c:v>
                </c:pt>
                <c:pt idx="27">
                  <c:v>41.6</c:v>
                </c:pt>
                <c:pt idx="28">
                  <c:v>43</c:v>
                </c:pt>
                <c:pt idx="29">
                  <c:v>44.7</c:v>
                </c:pt>
                <c:pt idx="30">
                  <c:v>46.8</c:v>
                </c:pt>
                <c:pt idx="31">
                  <c:v>49.1</c:v>
                </c:pt>
                <c:pt idx="32">
                  <c:v>51.8</c:v>
                </c:pt>
                <c:pt idx="33">
                  <c:v>55</c:v>
                </c:pt>
                <c:pt idx="34">
                  <c:v>58.7</c:v>
                </c:pt>
                <c:pt idx="35">
                  <c:v>63</c:v>
                </c:pt>
                <c:pt idx="36">
                  <c:v>68.099999999999994</c:v>
                </c:pt>
                <c:pt idx="37">
                  <c:v>74</c:v>
                </c:pt>
                <c:pt idx="38">
                  <c:v>80.8</c:v>
                </c:pt>
                <c:pt idx="39">
                  <c:v>88.8</c:v>
                </c:pt>
              </c:numCache>
            </c:numRef>
          </c:xVal>
          <c:yVal>
            <c:numRef>
              <c:f>'Gellan 4vz'!$C$214:$C$253</c:f>
              <c:numCache>
                <c:formatCode>General</c:formatCode>
                <c:ptCount val="40"/>
                <c:pt idx="0">
                  <c:v>0.41499999999999998</c:v>
                </c:pt>
                <c:pt idx="1">
                  <c:v>0.41699999999999998</c:v>
                </c:pt>
                <c:pt idx="2">
                  <c:v>0.44800000000000001</c:v>
                </c:pt>
                <c:pt idx="3">
                  <c:v>0.49</c:v>
                </c:pt>
                <c:pt idx="4">
                  <c:v>0.52600000000000002</c:v>
                </c:pt>
                <c:pt idx="5">
                  <c:v>0.56100000000000005</c:v>
                </c:pt>
                <c:pt idx="6">
                  <c:v>0.59399999999999997</c:v>
                </c:pt>
                <c:pt idx="7">
                  <c:v>0.628</c:v>
                </c:pt>
                <c:pt idx="8">
                  <c:v>0.66100000000000003</c:v>
                </c:pt>
                <c:pt idx="9">
                  <c:v>0.69499999999999995</c:v>
                </c:pt>
                <c:pt idx="10">
                  <c:v>0.73</c:v>
                </c:pt>
                <c:pt idx="11">
                  <c:v>0.76500000000000001</c:v>
                </c:pt>
                <c:pt idx="12">
                  <c:v>0.80200000000000005</c:v>
                </c:pt>
                <c:pt idx="13">
                  <c:v>0.84</c:v>
                </c:pt>
                <c:pt idx="14">
                  <c:v>0.88</c:v>
                </c:pt>
                <c:pt idx="15">
                  <c:v>0.46800000000000003</c:v>
                </c:pt>
                <c:pt idx="16">
                  <c:v>0.46500000000000002</c:v>
                </c:pt>
                <c:pt idx="17">
                  <c:v>0.443</c:v>
                </c:pt>
                <c:pt idx="18">
                  <c:v>0.41499999999999998</c:v>
                </c:pt>
                <c:pt idx="19">
                  <c:v>0.38600000000000001</c:v>
                </c:pt>
                <c:pt idx="20">
                  <c:v>0.36199999999999999</c:v>
                </c:pt>
                <c:pt idx="21">
                  <c:v>0.34</c:v>
                </c:pt>
                <c:pt idx="22">
                  <c:v>0.31900000000000001</c:v>
                </c:pt>
                <c:pt idx="23">
                  <c:v>0.29899999999999999</c:v>
                </c:pt>
                <c:pt idx="24">
                  <c:v>0.28100000000000003</c:v>
                </c:pt>
                <c:pt idx="25">
                  <c:v>0.26300000000000001</c:v>
                </c:pt>
                <c:pt idx="26">
                  <c:v>0.245</c:v>
                </c:pt>
                <c:pt idx="27">
                  <c:v>0.22900000000000001</c:v>
                </c:pt>
                <c:pt idx="28">
                  <c:v>0.21299999999999999</c:v>
                </c:pt>
                <c:pt idx="29">
                  <c:v>0.19700000000000001</c:v>
                </c:pt>
                <c:pt idx="30">
                  <c:v>0.182</c:v>
                </c:pt>
                <c:pt idx="31">
                  <c:v>0.16700000000000001</c:v>
                </c:pt>
                <c:pt idx="32">
                  <c:v>0.154</c:v>
                </c:pt>
                <c:pt idx="33">
                  <c:v>0.14000000000000001</c:v>
                </c:pt>
                <c:pt idx="34">
                  <c:v>0.128</c:v>
                </c:pt>
                <c:pt idx="35">
                  <c:v>0.11600000000000001</c:v>
                </c:pt>
                <c:pt idx="36">
                  <c:v>0.104</c:v>
                </c:pt>
                <c:pt idx="37">
                  <c:v>9.3299999999999994E-2</c:v>
                </c:pt>
                <c:pt idx="38">
                  <c:v>8.2799999999999999E-2</c:v>
                </c:pt>
                <c:pt idx="39">
                  <c:v>7.3099999999999998E-2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62048"/>
        <c:axId val="85764352"/>
      </c:scatterChart>
      <c:valAx>
        <c:axId val="857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85764352"/>
        <c:crosses val="autoZero"/>
        <c:crossBetween val="midCat"/>
      </c:valAx>
      <c:valAx>
        <c:axId val="8576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576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800" b="1" i="0" baseline="0">
                <a:effectLst/>
              </a:rPr>
              <a:t>Xantan podaljšani</a:t>
            </a:r>
            <a:endParaRPr lang="sl-SI">
              <a:effectLst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Xantan!$C$1:$D$1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Xantan!$B$214:$B$253</c:f>
              <c:numCache>
                <c:formatCode>General</c:formatCode>
                <c:ptCount val="40"/>
                <c:pt idx="0">
                  <c:v>0.2</c:v>
                </c:pt>
                <c:pt idx="1">
                  <c:v>0.46100000000000002</c:v>
                </c:pt>
                <c:pt idx="2">
                  <c:v>0.8</c:v>
                </c:pt>
                <c:pt idx="3">
                  <c:v>1.24</c:v>
                </c:pt>
                <c:pt idx="4">
                  <c:v>1.81</c:v>
                </c:pt>
                <c:pt idx="5">
                  <c:v>2.56</c:v>
                </c:pt>
                <c:pt idx="6">
                  <c:v>3.53</c:v>
                </c:pt>
                <c:pt idx="7">
                  <c:v>4.8</c:v>
                </c:pt>
                <c:pt idx="8">
                  <c:v>6.44</c:v>
                </c:pt>
                <c:pt idx="9">
                  <c:v>8.59</c:v>
                </c:pt>
                <c:pt idx="10">
                  <c:v>11.4</c:v>
                </c:pt>
                <c:pt idx="11">
                  <c:v>15</c:v>
                </c:pt>
                <c:pt idx="12">
                  <c:v>19.7</c:v>
                </c:pt>
                <c:pt idx="13">
                  <c:v>25.9</c:v>
                </c:pt>
                <c:pt idx="14">
                  <c:v>33.9</c:v>
                </c:pt>
                <c:pt idx="15">
                  <c:v>34.1</c:v>
                </c:pt>
                <c:pt idx="16">
                  <c:v>34.299999999999997</c:v>
                </c:pt>
                <c:pt idx="17">
                  <c:v>34.6</c:v>
                </c:pt>
                <c:pt idx="18">
                  <c:v>34.9</c:v>
                </c:pt>
                <c:pt idx="19">
                  <c:v>35.299999999999997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36.799999999999997</c:v>
                </c:pt>
                <c:pt idx="23">
                  <c:v>37.5</c:v>
                </c:pt>
                <c:pt idx="24">
                  <c:v>38.299999999999997</c:v>
                </c:pt>
                <c:pt idx="25">
                  <c:v>39.200000000000003</c:v>
                </c:pt>
                <c:pt idx="26">
                  <c:v>40.299999999999997</c:v>
                </c:pt>
                <c:pt idx="27">
                  <c:v>41.6</c:v>
                </c:pt>
                <c:pt idx="28">
                  <c:v>43</c:v>
                </c:pt>
                <c:pt idx="29">
                  <c:v>44.7</c:v>
                </c:pt>
                <c:pt idx="30">
                  <c:v>46.8</c:v>
                </c:pt>
                <c:pt idx="31">
                  <c:v>49.1</c:v>
                </c:pt>
                <c:pt idx="32">
                  <c:v>51.8</c:v>
                </c:pt>
                <c:pt idx="33">
                  <c:v>55</c:v>
                </c:pt>
                <c:pt idx="34">
                  <c:v>58.7</c:v>
                </c:pt>
                <c:pt idx="35">
                  <c:v>63</c:v>
                </c:pt>
                <c:pt idx="36">
                  <c:v>68.099999999999994</c:v>
                </c:pt>
                <c:pt idx="37">
                  <c:v>74</c:v>
                </c:pt>
                <c:pt idx="38">
                  <c:v>80.8</c:v>
                </c:pt>
                <c:pt idx="39">
                  <c:v>88.8</c:v>
                </c:pt>
              </c:numCache>
            </c:numRef>
          </c:xVal>
          <c:yVal>
            <c:numRef>
              <c:f>Xantan!$C$214:$C$253</c:f>
              <c:numCache>
                <c:formatCode>General</c:formatCode>
                <c:ptCount val="40"/>
                <c:pt idx="0">
                  <c:v>0.435</c:v>
                </c:pt>
                <c:pt idx="1">
                  <c:v>0.56599999999999995</c:v>
                </c:pt>
                <c:pt idx="2">
                  <c:v>0.627</c:v>
                </c:pt>
                <c:pt idx="3">
                  <c:v>0.60199999999999998</c:v>
                </c:pt>
                <c:pt idx="4">
                  <c:v>0.66700000000000004</c:v>
                </c:pt>
                <c:pt idx="5">
                  <c:v>0.71699999999999997</c:v>
                </c:pt>
                <c:pt idx="6">
                  <c:v>0.75900000000000001</c:v>
                </c:pt>
                <c:pt idx="7">
                  <c:v>0.80300000000000005</c:v>
                </c:pt>
                <c:pt idx="8">
                  <c:v>0.84899999999999998</c:v>
                </c:pt>
                <c:pt idx="9">
                  <c:v>0.89700000000000002</c:v>
                </c:pt>
                <c:pt idx="10">
                  <c:v>0.94799999999999995</c:v>
                </c:pt>
                <c:pt idx="11">
                  <c:v>1</c:v>
                </c:pt>
                <c:pt idx="12">
                  <c:v>1.06</c:v>
                </c:pt>
                <c:pt idx="13">
                  <c:v>1.1200000000000001</c:v>
                </c:pt>
                <c:pt idx="14">
                  <c:v>1.19</c:v>
                </c:pt>
                <c:pt idx="15">
                  <c:v>0.76900000000000002</c:v>
                </c:pt>
                <c:pt idx="16">
                  <c:v>0.58299999999999996</c:v>
                </c:pt>
                <c:pt idx="17">
                  <c:v>0.67500000000000004</c:v>
                </c:pt>
                <c:pt idx="18">
                  <c:v>0.60499999999999998</c:v>
                </c:pt>
                <c:pt idx="19">
                  <c:v>0.52900000000000003</c:v>
                </c:pt>
                <c:pt idx="20">
                  <c:v>0.52700000000000002</c:v>
                </c:pt>
                <c:pt idx="21">
                  <c:v>0.504</c:v>
                </c:pt>
                <c:pt idx="22">
                  <c:v>0.47399999999999998</c:v>
                </c:pt>
                <c:pt idx="23">
                  <c:v>0.44800000000000001</c:v>
                </c:pt>
                <c:pt idx="24">
                  <c:v>0.42599999999999999</c:v>
                </c:pt>
                <c:pt idx="25">
                  <c:v>0.4</c:v>
                </c:pt>
                <c:pt idx="26">
                  <c:v>0.377</c:v>
                </c:pt>
                <c:pt idx="27">
                  <c:v>0.35299999999999998</c:v>
                </c:pt>
                <c:pt idx="28">
                  <c:v>0.33</c:v>
                </c:pt>
                <c:pt idx="29">
                  <c:v>0.308</c:v>
                </c:pt>
                <c:pt idx="30">
                  <c:v>0.28499999999999998</c:v>
                </c:pt>
                <c:pt idx="31">
                  <c:v>0.26300000000000001</c:v>
                </c:pt>
                <c:pt idx="32">
                  <c:v>0.24</c:v>
                </c:pt>
                <c:pt idx="33">
                  <c:v>0.219</c:v>
                </c:pt>
                <c:pt idx="34">
                  <c:v>0.19800000000000001</c:v>
                </c:pt>
                <c:pt idx="35">
                  <c:v>0.17699999999999999</c:v>
                </c:pt>
                <c:pt idx="36">
                  <c:v>0.156</c:v>
                </c:pt>
                <c:pt idx="37">
                  <c:v>0.13600000000000001</c:v>
                </c:pt>
                <c:pt idx="38">
                  <c:v>0.11600000000000001</c:v>
                </c:pt>
                <c:pt idx="39">
                  <c:v>9.69E-2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22944"/>
        <c:axId val="159129600"/>
      </c:scatterChart>
      <c:valAx>
        <c:axId val="15912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59129600"/>
        <c:crosses val="autoZero"/>
        <c:crossBetween val="midCat"/>
      </c:valAx>
      <c:valAx>
        <c:axId val="15912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5912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Xantan!$J$5:$J$11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Xantan!$M$5:$M$11</c:f>
              <c:numCache>
                <c:formatCode>0.00000</c:formatCode>
                <c:ptCount val="7"/>
                <c:pt idx="0">
                  <c:v>1.1100000000000001</c:v>
                </c:pt>
                <c:pt idx="1">
                  <c:v>1.0988</c:v>
                </c:pt>
                <c:pt idx="2">
                  <c:v>1.0960000000000001</c:v>
                </c:pt>
                <c:pt idx="3">
                  <c:v>1.0920000000000001</c:v>
                </c:pt>
                <c:pt idx="4">
                  <c:v>1.0840000000000001</c:v>
                </c:pt>
                <c:pt idx="5">
                  <c:v>1.08</c:v>
                </c:pt>
                <c:pt idx="6">
                  <c:v>1.0790000000000002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41248"/>
        <c:axId val="159168384"/>
      </c:scatterChart>
      <c:valAx>
        <c:axId val="1591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9168384"/>
        <c:crosses val="autoZero"/>
        <c:crossBetween val="midCat"/>
      </c:valAx>
      <c:valAx>
        <c:axId val="159168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9141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Xantan</a:t>
            </a:r>
            <a:r>
              <a:rPr lang="sl-SI" baseline="0"/>
              <a:t> 2x podaljšani</a:t>
            </a:r>
            <a:endParaRPr lang="sl-SI"/>
          </a:p>
        </c:rich>
      </c:tx>
      <c:layout>
        <c:manualLayout>
          <c:xMode val="edge"/>
          <c:yMode val="edge"/>
          <c:x val="0.31455218496094361"/>
          <c:y val="2.26087760156740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Xantan!$C$1:$D$1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Xantan!$B$496:$B$843</c:f>
              <c:numCache>
                <c:formatCode>General</c:formatCode>
                <c:ptCount val="348"/>
                <c:pt idx="0">
                  <c:v>0.73799999999999999</c:v>
                </c:pt>
                <c:pt idx="1">
                  <c:v>1.1000000000000001</c:v>
                </c:pt>
                <c:pt idx="2">
                  <c:v>1.53</c:v>
                </c:pt>
                <c:pt idx="3">
                  <c:v>2.06</c:v>
                </c:pt>
                <c:pt idx="4">
                  <c:v>2.7</c:v>
                </c:pt>
                <c:pt idx="5">
                  <c:v>3.48</c:v>
                </c:pt>
                <c:pt idx="6">
                  <c:v>4.42</c:v>
                </c:pt>
                <c:pt idx="7">
                  <c:v>5.57</c:v>
                </c:pt>
                <c:pt idx="8">
                  <c:v>6.97</c:v>
                </c:pt>
                <c:pt idx="9">
                  <c:v>8.66</c:v>
                </c:pt>
                <c:pt idx="10">
                  <c:v>10.7</c:v>
                </c:pt>
                <c:pt idx="11">
                  <c:v>13.2</c:v>
                </c:pt>
                <c:pt idx="12">
                  <c:v>16.2</c:v>
                </c:pt>
                <c:pt idx="13">
                  <c:v>19.899999999999999</c:v>
                </c:pt>
                <c:pt idx="14">
                  <c:v>24.4</c:v>
                </c:pt>
                <c:pt idx="15">
                  <c:v>29.8</c:v>
                </c:pt>
                <c:pt idx="16">
                  <c:v>36.4</c:v>
                </c:pt>
                <c:pt idx="17">
                  <c:v>44.4</c:v>
                </c:pt>
                <c:pt idx="18">
                  <c:v>44.6</c:v>
                </c:pt>
                <c:pt idx="19">
                  <c:v>44.8</c:v>
                </c:pt>
                <c:pt idx="20">
                  <c:v>45.1</c:v>
                </c:pt>
                <c:pt idx="21">
                  <c:v>45.4</c:v>
                </c:pt>
                <c:pt idx="22">
                  <c:v>45.7</c:v>
                </c:pt>
                <c:pt idx="23">
                  <c:v>46.1</c:v>
                </c:pt>
                <c:pt idx="24">
                  <c:v>46.5</c:v>
                </c:pt>
                <c:pt idx="25">
                  <c:v>47</c:v>
                </c:pt>
                <c:pt idx="26">
                  <c:v>47.6</c:v>
                </c:pt>
                <c:pt idx="27">
                  <c:v>48.2</c:v>
                </c:pt>
                <c:pt idx="28">
                  <c:v>48.9</c:v>
                </c:pt>
                <c:pt idx="29">
                  <c:v>49.7</c:v>
                </c:pt>
                <c:pt idx="30">
                  <c:v>50.6</c:v>
                </c:pt>
                <c:pt idx="31">
                  <c:v>51.7</c:v>
                </c:pt>
                <c:pt idx="32">
                  <c:v>52.9</c:v>
                </c:pt>
                <c:pt idx="33">
                  <c:v>54.2</c:v>
                </c:pt>
                <c:pt idx="34">
                  <c:v>55.7</c:v>
                </c:pt>
                <c:pt idx="35">
                  <c:v>57.5</c:v>
                </c:pt>
                <c:pt idx="36">
                  <c:v>59.5</c:v>
                </c:pt>
                <c:pt idx="37">
                  <c:v>61.7</c:v>
                </c:pt>
                <c:pt idx="38">
                  <c:v>64.2</c:v>
                </c:pt>
                <c:pt idx="39">
                  <c:v>67.099999999999994</c:v>
                </c:pt>
                <c:pt idx="40">
                  <c:v>70.400000000000006</c:v>
                </c:pt>
                <c:pt idx="41">
                  <c:v>74.2</c:v>
                </c:pt>
                <c:pt idx="42">
                  <c:v>78.400000000000006</c:v>
                </c:pt>
                <c:pt idx="43">
                  <c:v>83.2</c:v>
                </c:pt>
                <c:pt idx="44">
                  <c:v>88.7</c:v>
                </c:pt>
                <c:pt idx="45">
                  <c:v>94.9</c:v>
                </c:pt>
                <c:pt idx="46">
                  <c:v>102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111</c:v>
                </c:pt>
                <c:pt idx="51">
                  <c:v>111</c:v>
                </c:pt>
                <c:pt idx="52">
                  <c:v>111</c:v>
                </c:pt>
                <c:pt idx="53">
                  <c:v>112</c:v>
                </c:pt>
                <c:pt idx="54">
                  <c:v>113</c:v>
                </c:pt>
                <c:pt idx="55">
                  <c:v>113</c:v>
                </c:pt>
                <c:pt idx="56">
                  <c:v>114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126</c:v>
                </c:pt>
                <c:pt idx="63">
                  <c:v>130</c:v>
                </c:pt>
                <c:pt idx="64">
                  <c:v>134</c:v>
                </c:pt>
                <c:pt idx="65">
                  <c:v>140</c:v>
                </c:pt>
                <c:pt idx="66">
                  <c:v>146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155</c:v>
                </c:pt>
                <c:pt idx="72">
                  <c:v>156</c:v>
                </c:pt>
                <c:pt idx="73">
                  <c:v>156</c:v>
                </c:pt>
                <c:pt idx="74">
                  <c:v>156</c:v>
                </c:pt>
                <c:pt idx="75">
                  <c:v>157</c:v>
                </c:pt>
                <c:pt idx="76">
                  <c:v>157</c:v>
                </c:pt>
                <c:pt idx="77">
                  <c:v>158</c:v>
                </c:pt>
                <c:pt idx="78">
                  <c:v>159</c:v>
                </c:pt>
                <c:pt idx="79">
                  <c:v>160</c:v>
                </c:pt>
                <c:pt idx="80">
                  <c:v>161</c:v>
                </c:pt>
                <c:pt idx="81">
                  <c:v>162</c:v>
                </c:pt>
                <c:pt idx="82">
                  <c:v>163</c:v>
                </c:pt>
                <c:pt idx="83">
                  <c:v>164</c:v>
                </c:pt>
                <c:pt idx="84">
                  <c:v>166</c:v>
                </c:pt>
                <c:pt idx="85">
                  <c:v>167</c:v>
                </c:pt>
                <c:pt idx="86">
                  <c:v>169</c:v>
                </c:pt>
                <c:pt idx="87">
                  <c:v>172</c:v>
                </c:pt>
                <c:pt idx="88">
                  <c:v>174</c:v>
                </c:pt>
                <c:pt idx="89">
                  <c:v>177</c:v>
                </c:pt>
                <c:pt idx="90">
                  <c:v>180</c:v>
                </c:pt>
                <c:pt idx="91">
                  <c:v>184</c:v>
                </c:pt>
                <c:pt idx="92">
                  <c:v>188</c:v>
                </c:pt>
                <c:pt idx="93">
                  <c:v>193</c:v>
                </c:pt>
                <c:pt idx="94">
                  <c:v>199</c:v>
                </c:pt>
                <c:pt idx="95">
                  <c:v>205</c:v>
                </c:pt>
                <c:pt idx="96">
                  <c:v>212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221</c:v>
                </c:pt>
                <c:pt idx="101">
                  <c:v>221</c:v>
                </c:pt>
                <c:pt idx="102">
                  <c:v>221</c:v>
                </c:pt>
                <c:pt idx="103">
                  <c:v>222</c:v>
                </c:pt>
                <c:pt idx="104">
                  <c:v>223</c:v>
                </c:pt>
                <c:pt idx="105">
                  <c:v>223</c:v>
                </c:pt>
                <c:pt idx="106">
                  <c:v>224</c:v>
                </c:pt>
                <c:pt idx="107">
                  <c:v>225</c:v>
                </c:pt>
                <c:pt idx="108">
                  <c:v>227</c:v>
                </c:pt>
                <c:pt idx="109">
                  <c:v>228</c:v>
                </c:pt>
                <c:pt idx="110">
                  <c:v>231</c:v>
                </c:pt>
                <c:pt idx="111">
                  <c:v>233</c:v>
                </c:pt>
                <c:pt idx="112">
                  <c:v>236</c:v>
                </c:pt>
                <c:pt idx="113">
                  <c:v>240</c:v>
                </c:pt>
                <c:pt idx="114">
                  <c:v>244</c:v>
                </c:pt>
                <c:pt idx="115">
                  <c:v>250</c:v>
                </c:pt>
                <c:pt idx="116">
                  <c:v>256</c:v>
                </c:pt>
                <c:pt idx="117">
                  <c:v>264</c:v>
                </c:pt>
                <c:pt idx="118">
                  <c:v>264</c:v>
                </c:pt>
                <c:pt idx="119">
                  <c:v>265</c:v>
                </c:pt>
                <c:pt idx="120">
                  <c:v>265</c:v>
                </c:pt>
                <c:pt idx="121">
                  <c:v>265</c:v>
                </c:pt>
                <c:pt idx="122">
                  <c:v>266</c:v>
                </c:pt>
                <c:pt idx="123">
                  <c:v>266</c:v>
                </c:pt>
                <c:pt idx="124">
                  <c:v>266</c:v>
                </c:pt>
                <c:pt idx="125">
                  <c:v>267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270</c:v>
                </c:pt>
                <c:pt idx="131">
                  <c:v>271</c:v>
                </c:pt>
                <c:pt idx="132">
                  <c:v>273</c:v>
                </c:pt>
                <c:pt idx="133">
                  <c:v>274</c:v>
                </c:pt>
                <c:pt idx="134">
                  <c:v>276</c:v>
                </c:pt>
                <c:pt idx="135">
                  <c:v>277</c:v>
                </c:pt>
                <c:pt idx="136">
                  <c:v>279</c:v>
                </c:pt>
                <c:pt idx="137">
                  <c:v>282</c:v>
                </c:pt>
                <c:pt idx="138">
                  <c:v>284</c:v>
                </c:pt>
                <c:pt idx="139">
                  <c:v>287</c:v>
                </c:pt>
                <c:pt idx="140">
                  <c:v>290</c:v>
                </c:pt>
                <c:pt idx="141">
                  <c:v>294</c:v>
                </c:pt>
                <c:pt idx="142">
                  <c:v>298</c:v>
                </c:pt>
                <c:pt idx="143">
                  <c:v>303</c:v>
                </c:pt>
                <c:pt idx="144">
                  <c:v>308</c:v>
                </c:pt>
                <c:pt idx="145">
                  <c:v>315</c:v>
                </c:pt>
                <c:pt idx="146">
                  <c:v>322</c:v>
                </c:pt>
                <c:pt idx="147">
                  <c:v>330</c:v>
                </c:pt>
                <c:pt idx="148">
                  <c:v>330</c:v>
                </c:pt>
                <c:pt idx="149">
                  <c:v>330</c:v>
                </c:pt>
                <c:pt idx="150">
                  <c:v>330</c:v>
                </c:pt>
                <c:pt idx="151">
                  <c:v>331</c:v>
                </c:pt>
                <c:pt idx="152">
                  <c:v>331</c:v>
                </c:pt>
                <c:pt idx="153">
                  <c:v>332</c:v>
                </c:pt>
                <c:pt idx="154">
                  <c:v>332</c:v>
                </c:pt>
                <c:pt idx="155">
                  <c:v>333</c:v>
                </c:pt>
                <c:pt idx="156">
                  <c:v>334</c:v>
                </c:pt>
                <c:pt idx="157">
                  <c:v>335</c:v>
                </c:pt>
                <c:pt idx="158">
                  <c:v>337</c:v>
                </c:pt>
                <c:pt idx="159">
                  <c:v>338</c:v>
                </c:pt>
                <c:pt idx="160">
                  <c:v>340</c:v>
                </c:pt>
                <c:pt idx="161">
                  <c:v>343</c:v>
                </c:pt>
                <c:pt idx="162">
                  <c:v>346</c:v>
                </c:pt>
                <c:pt idx="163">
                  <c:v>350</c:v>
                </c:pt>
                <c:pt idx="164">
                  <c:v>354</c:v>
                </c:pt>
                <c:pt idx="165">
                  <c:v>360</c:v>
                </c:pt>
                <c:pt idx="166">
                  <c:v>366</c:v>
                </c:pt>
                <c:pt idx="167">
                  <c:v>374</c:v>
                </c:pt>
                <c:pt idx="168">
                  <c:v>374</c:v>
                </c:pt>
                <c:pt idx="169">
                  <c:v>375</c:v>
                </c:pt>
                <c:pt idx="170">
                  <c:v>375</c:v>
                </c:pt>
                <c:pt idx="171">
                  <c:v>375</c:v>
                </c:pt>
                <c:pt idx="172">
                  <c:v>375</c:v>
                </c:pt>
                <c:pt idx="173">
                  <c:v>376</c:v>
                </c:pt>
                <c:pt idx="174">
                  <c:v>376</c:v>
                </c:pt>
                <c:pt idx="175">
                  <c:v>377</c:v>
                </c:pt>
                <c:pt idx="176">
                  <c:v>377</c:v>
                </c:pt>
                <c:pt idx="177">
                  <c:v>378</c:v>
                </c:pt>
                <c:pt idx="178">
                  <c:v>379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383</c:v>
                </c:pt>
                <c:pt idx="183">
                  <c:v>384</c:v>
                </c:pt>
                <c:pt idx="184">
                  <c:v>385</c:v>
                </c:pt>
                <c:pt idx="185">
                  <c:v>387</c:v>
                </c:pt>
                <c:pt idx="186">
                  <c:v>389</c:v>
                </c:pt>
                <c:pt idx="187">
                  <c:v>391</c:v>
                </c:pt>
                <c:pt idx="188">
                  <c:v>394</c:v>
                </c:pt>
                <c:pt idx="189">
                  <c:v>397</c:v>
                </c:pt>
                <c:pt idx="190">
                  <c:v>400</c:v>
                </c:pt>
                <c:pt idx="191">
                  <c:v>404</c:v>
                </c:pt>
                <c:pt idx="192">
                  <c:v>408</c:v>
                </c:pt>
                <c:pt idx="193">
                  <c:v>413</c:v>
                </c:pt>
                <c:pt idx="194">
                  <c:v>418</c:v>
                </c:pt>
                <c:pt idx="195">
                  <c:v>425</c:v>
                </c:pt>
                <c:pt idx="196">
                  <c:v>432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440</c:v>
                </c:pt>
                <c:pt idx="201">
                  <c:v>441</c:v>
                </c:pt>
                <c:pt idx="202">
                  <c:v>441</c:v>
                </c:pt>
                <c:pt idx="203">
                  <c:v>442</c:v>
                </c:pt>
                <c:pt idx="204">
                  <c:v>442</c:v>
                </c:pt>
                <c:pt idx="205">
                  <c:v>443</c:v>
                </c:pt>
                <c:pt idx="206">
                  <c:v>444</c:v>
                </c:pt>
                <c:pt idx="207">
                  <c:v>445</c:v>
                </c:pt>
                <c:pt idx="208">
                  <c:v>447</c:v>
                </c:pt>
                <c:pt idx="209">
                  <c:v>448</c:v>
                </c:pt>
                <c:pt idx="210">
                  <c:v>450</c:v>
                </c:pt>
                <c:pt idx="211">
                  <c:v>453</c:v>
                </c:pt>
                <c:pt idx="212">
                  <c:v>456</c:v>
                </c:pt>
                <c:pt idx="213">
                  <c:v>460</c:v>
                </c:pt>
                <c:pt idx="214">
                  <c:v>464</c:v>
                </c:pt>
                <c:pt idx="215">
                  <c:v>469</c:v>
                </c:pt>
                <c:pt idx="216">
                  <c:v>476</c:v>
                </c:pt>
                <c:pt idx="217">
                  <c:v>484</c:v>
                </c:pt>
                <c:pt idx="218">
                  <c:v>484</c:v>
                </c:pt>
                <c:pt idx="219">
                  <c:v>484</c:v>
                </c:pt>
                <c:pt idx="220">
                  <c:v>485</c:v>
                </c:pt>
                <c:pt idx="221">
                  <c:v>485</c:v>
                </c:pt>
                <c:pt idx="222">
                  <c:v>485</c:v>
                </c:pt>
                <c:pt idx="223">
                  <c:v>486</c:v>
                </c:pt>
                <c:pt idx="224">
                  <c:v>486</c:v>
                </c:pt>
                <c:pt idx="225">
                  <c:v>487</c:v>
                </c:pt>
                <c:pt idx="226">
                  <c:v>487</c:v>
                </c:pt>
                <c:pt idx="227">
                  <c:v>488</c:v>
                </c:pt>
                <c:pt idx="228">
                  <c:v>489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492</c:v>
                </c:pt>
                <c:pt idx="233">
                  <c:v>494</c:v>
                </c:pt>
                <c:pt idx="234">
                  <c:v>495</c:v>
                </c:pt>
                <c:pt idx="235">
                  <c:v>497</c:v>
                </c:pt>
                <c:pt idx="236">
                  <c:v>499</c:v>
                </c:pt>
                <c:pt idx="237">
                  <c:v>501</c:v>
                </c:pt>
                <c:pt idx="238">
                  <c:v>504</c:v>
                </c:pt>
                <c:pt idx="239">
                  <c:v>507</c:v>
                </c:pt>
                <c:pt idx="240">
                  <c:v>510</c:v>
                </c:pt>
                <c:pt idx="241">
                  <c:v>514</c:v>
                </c:pt>
                <c:pt idx="242">
                  <c:v>518</c:v>
                </c:pt>
                <c:pt idx="243">
                  <c:v>523</c:v>
                </c:pt>
                <c:pt idx="244">
                  <c:v>528</c:v>
                </c:pt>
                <c:pt idx="245">
                  <c:v>534</c:v>
                </c:pt>
                <c:pt idx="246">
                  <c:v>542</c:v>
                </c:pt>
                <c:pt idx="247">
                  <c:v>550</c:v>
                </c:pt>
                <c:pt idx="248">
                  <c:v>550</c:v>
                </c:pt>
                <c:pt idx="249">
                  <c:v>550</c:v>
                </c:pt>
                <c:pt idx="250">
                  <c:v>550</c:v>
                </c:pt>
                <c:pt idx="251">
                  <c:v>551</c:v>
                </c:pt>
                <c:pt idx="252">
                  <c:v>551</c:v>
                </c:pt>
                <c:pt idx="253">
                  <c:v>552</c:v>
                </c:pt>
                <c:pt idx="254">
                  <c:v>552</c:v>
                </c:pt>
                <c:pt idx="255">
                  <c:v>553</c:v>
                </c:pt>
                <c:pt idx="256">
                  <c:v>554</c:v>
                </c:pt>
                <c:pt idx="257">
                  <c:v>555</c:v>
                </c:pt>
                <c:pt idx="258">
                  <c:v>556</c:v>
                </c:pt>
                <c:pt idx="259">
                  <c:v>558</c:v>
                </c:pt>
                <c:pt idx="260">
                  <c:v>560</c:v>
                </c:pt>
                <c:pt idx="261">
                  <c:v>563</c:v>
                </c:pt>
                <c:pt idx="262">
                  <c:v>566</c:v>
                </c:pt>
                <c:pt idx="263">
                  <c:v>569</c:v>
                </c:pt>
                <c:pt idx="264">
                  <c:v>574</c:v>
                </c:pt>
                <c:pt idx="265">
                  <c:v>579</c:v>
                </c:pt>
                <c:pt idx="266">
                  <c:v>586</c:v>
                </c:pt>
                <c:pt idx="267">
                  <c:v>594</c:v>
                </c:pt>
                <c:pt idx="268">
                  <c:v>594</c:v>
                </c:pt>
                <c:pt idx="269">
                  <c:v>594</c:v>
                </c:pt>
                <c:pt idx="270">
                  <c:v>595</c:v>
                </c:pt>
                <c:pt idx="271">
                  <c:v>595</c:v>
                </c:pt>
                <c:pt idx="272">
                  <c:v>595</c:v>
                </c:pt>
                <c:pt idx="273">
                  <c:v>596</c:v>
                </c:pt>
                <c:pt idx="274">
                  <c:v>596</c:v>
                </c:pt>
                <c:pt idx="275">
                  <c:v>597</c:v>
                </c:pt>
                <c:pt idx="276">
                  <c:v>597</c:v>
                </c:pt>
                <c:pt idx="277">
                  <c:v>598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604</c:v>
                </c:pt>
                <c:pt idx="284">
                  <c:v>605</c:v>
                </c:pt>
                <c:pt idx="285">
                  <c:v>607</c:v>
                </c:pt>
                <c:pt idx="286">
                  <c:v>609</c:v>
                </c:pt>
                <c:pt idx="287">
                  <c:v>611</c:v>
                </c:pt>
                <c:pt idx="288">
                  <c:v>614</c:v>
                </c:pt>
                <c:pt idx="289">
                  <c:v>617</c:v>
                </c:pt>
                <c:pt idx="290">
                  <c:v>620</c:v>
                </c:pt>
                <c:pt idx="291">
                  <c:v>624</c:v>
                </c:pt>
                <c:pt idx="292">
                  <c:v>628</c:v>
                </c:pt>
                <c:pt idx="293">
                  <c:v>633</c:v>
                </c:pt>
                <c:pt idx="294">
                  <c:v>638</c:v>
                </c:pt>
                <c:pt idx="295">
                  <c:v>644</c:v>
                </c:pt>
                <c:pt idx="296">
                  <c:v>651</c:v>
                </c:pt>
                <c:pt idx="297">
                  <c:v>659</c:v>
                </c:pt>
                <c:pt idx="298">
                  <c:v>660</c:v>
                </c:pt>
                <c:pt idx="299">
                  <c:v>660</c:v>
                </c:pt>
                <c:pt idx="300">
                  <c:v>660</c:v>
                </c:pt>
                <c:pt idx="301">
                  <c:v>661</c:v>
                </c:pt>
                <c:pt idx="302">
                  <c:v>661</c:v>
                </c:pt>
                <c:pt idx="303">
                  <c:v>661</c:v>
                </c:pt>
                <c:pt idx="304">
                  <c:v>662</c:v>
                </c:pt>
                <c:pt idx="305">
                  <c:v>663</c:v>
                </c:pt>
                <c:pt idx="306">
                  <c:v>664</c:v>
                </c:pt>
                <c:pt idx="307">
                  <c:v>665</c:v>
                </c:pt>
                <c:pt idx="308">
                  <c:v>666</c:v>
                </c:pt>
                <c:pt idx="309">
                  <c:v>668</c:v>
                </c:pt>
                <c:pt idx="310">
                  <c:v>670</c:v>
                </c:pt>
                <c:pt idx="311">
                  <c:v>673</c:v>
                </c:pt>
                <c:pt idx="312">
                  <c:v>676</c:v>
                </c:pt>
                <c:pt idx="313">
                  <c:v>679</c:v>
                </c:pt>
                <c:pt idx="314">
                  <c:v>684</c:v>
                </c:pt>
                <c:pt idx="315">
                  <c:v>689</c:v>
                </c:pt>
                <c:pt idx="316">
                  <c:v>696</c:v>
                </c:pt>
                <c:pt idx="317">
                  <c:v>704</c:v>
                </c:pt>
                <c:pt idx="318">
                  <c:v>704</c:v>
                </c:pt>
                <c:pt idx="319">
                  <c:v>704</c:v>
                </c:pt>
                <c:pt idx="320">
                  <c:v>705</c:v>
                </c:pt>
                <c:pt idx="321">
                  <c:v>705</c:v>
                </c:pt>
                <c:pt idx="322">
                  <c:v>705</c:v>
                </c:pt>
                <c:pt idx="323">
                  <c:v>706</c:v>
                </c:pt>
                <c:pt idx="324">
                  <c:v>706</c:v>
                </c:pt>
                <c:pt idx="325">
                  <c:v>706</c:v>
                </c:pt>
                <c:pt idx="326">
                  <c:v>707</c:v>
                </c:pt>
                <c:pt idx="327">
                  <c:v>708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714</c:v>
                </c:pt>
                <c:pt idx="334">
                  <c:v>715</c:v>
                </c:pt>
                <c:pt idx="335">
                  <c:v>717</c:v>
                </c:pt>
                <c:pt idx="336">
                  <c:v>719</c:v>
                </c:pt>
                <c:pt idx="337">
                  <c:v>721</c:v>
                </c:pt>
                <c:pt idx="338">
                  <c:v>724</c:v>
                </c:pt>
                <c:pt idx="339">
                  <c:v>727</c:v>
                </c:pt>
                <c:pt idx="340">
                  <c:v>730</c:v>
                </c:pt>
                <c:pt idx="341">
                  <c:v>734</c:v>
                </c:pt>
                <c:pt idx="342">
                  <c:v>738</c:v>
                </c:pt>
                <c:pt idx="343">
                  <c:v>743</c:v>
                </c:pt>
                <c:pt idx="344">
                  <c:v>748</c:v>
                </c:pt>
                <c:pt idx="345">
                  <c:v>754</c:v>
                </c:pt>
                <c:pt idx="346">
                  <c:v>761</c:v>
                </c:pt>
                <c:pt idx="347">
                  <c:v>769</c:v>
                </c:pt>
              </c:numCache>
            </c:numRef>
          </c:xVal>
          <c:yVal>
            <c:numRef>
              <c:f>Xantan!$C$494:$C$843</c:f>
              <c:numCache>
                <c:formatCode>General</c:formatCode>
                <c:ptCount val="350"/>
                <c:pt idx="0">
                  <c:v>0.44</c:v>
                </c:pt>
                <c:pt idx="1">
                  <c:v>0.59599999999999997</c:v>
                </c:pt>
                <c:pt idx="2">
                  <c:v>0.56899999999999995</c:v>
                </c:pt>
                <c:pt idx="3">
                  <c:v>0.57099999999999995</c:v>
                </c:pt>
                <c:pt idx="4">
                  <c:v>0.65900000000000003</c:v>
                </c:pt>
                <c:pt idx="5">
                  <c:v>0.69199999999999995</c:v>
                </c:pt>
                <c:pt idx="6">
                  <c:v>0.72399999999999998</c:v>
                </c:pt>
                <c:pt idx="7">
                  <c:v>0.76</c:v>
                </c:pt>
                <c:pt idx="8">
                  <c:v>0.79400000000000004</c:v>
                </c:pt>
                <c:pt idx="9">
                  <c:v>0.83</c:v>
                </c:pt>
                <c:pt idx="10">
                  <c:v>0.86499999999999999</c:v>
                </c:pt>
                <c:pt idx="11">
                  <c:v>0.90200000000000002</c:v>
                </c:pt>
                <c:pt idx="12">
                  <c:v>0.94099999999999995</c:v>
                </c:pt>
                <c:pt idx="13">
                  <c:v>0.98</c:v>
                </c:pt>
                <c:pt idx="14">
                  <c:v>1.02</c:v>
                </c:pt>
                <c:pt idx="15">
                  <c:v>1.07</c:v>
                </c:pt>
                <c:pt idx="16">
                  <c:v>1.1100000000000001</c:v>
                </c:pt>
                <c:pt idx="17">
                  <c:v>1.1599999999999999</c:v>
                </c:pt>
                <c:pt idx="18">
                  <c:v>1.21</c:v>
                </c:pt>
                <c:pt idx="19">
                  <c:v>1.26</c:v>
                </c:pt>
                <c:pt idx="20">
                  <c:v>0.84699999999999998</c:v>
                </c:pt>
                <c:pt idx="21">
                  <c:v>0.66</c:v>
                </c:pt>
                <c:pt idx="22">
                  <c:v>0.77900000000000003</c:v>
                </c:pt>
                <c:pt idx="23">
                  <c:v>0.66</c:v>
                </c:pt>
                <c:pt idx="24">
                  <c:v>0.626</c:v>
                </c:pt>
                <c:pt idx="25">
                  <c:v>0.63600000000000001</c:v>
                </c:pt>
                <c:pt idx="26">
                  <c:v>0.59899999999999998</c:v>
                </c:pt>
                <c:pt idx="27">
                  <c:v>0.56999999999999995</c:v>
                </c:pt>
                <c:pt idx="28">
                  <c:v>0.54700000000000004</c:v>
                </c:pt>
                <c:pt idx="29">
                  <c:v>0.52400000000000002</c:v>
                </c:pt>
                <c:pt idx="30">
                  <c:v>0.502</c:v>
                </c:pt>
                <c:pt idx="31">
                  <c:v>0.48099999999999998</c:v>
                </c:pt>
                <c:pt idx="32">
                  <c:v>0.46100000000000002</c:v>
                </c:pt>
                <c:pt idx="33">
                  <c:v>0.44</c:v>
                </c:pt>
                <c:pt idx="34">
                  <c:v>0.42</c:v>
                </c:pt>
                <c:pt idx="35">
                  <c:v>0.4</c:v>
                </c:pt>
                <c:pt idx="36">
                  <c:v>0.38100000000000001</c:v>
                </c:pt>
                <c:pt idx="37">
                  <c:v>0.36199999999999999</c:v>
                </c:pt>
                <c:pt idx="38">
                  <c:v>0.34100000000000003</c:v>
                </c:pt>
                <c:pt idx="39">
                  <c:v>0.32300000000000001</c:v>
                </c:pt>
                <c:pt idx="40">
                  <c:v>0.30499999999999999</c:v>
                </c:pt>
                <c:pt idx="41">
                  <c:v>0.28599999999999998</c:v>
                </c:pt>
                <c:pt idx="42">
                  <c:v>0.26800000000000002</c:v>
                </c:pt>
                <c:pt idx="43">
                  <c:v>0.25</c:v>
                </c:pt>
                <c:pt idx="44">
                  <c:v>0.23300000000000001</c:v>
                </c:pt>
                <c:pt idx="45">
                  <c:v>0.215</c:v>
                </c:pt>
                <c:pt idx="46">
                  <c:v>0.19800000000000001</c:v>
                </c:pt>
                <c:pt idx="47">
                  <c:v>0.18099999999999999</c:v>
                </c:pt>
                <c:pt idx="48">
                  <c:v>0.16500000000000001</c:v>
                </c:pt>
                <c:pt idx="49">
                  <c:v>0.14899999999999999</c:v>
                </c:pt>
                <c:pt idx="50">
                  <c:v>0.58399999999999996</c:v>
                </c:pt>
                <c:pt idx="51">
                  <c:v>0.74</c:v>
                </c:pt>
                <c:pt idx="52">
                  <c:v>0.71499999999999997</c:v>
                </c:pt>
                <c:pt idx="53">
                  <c:v>0.71599999999999997</c:v>
                </c:pt>
                <c:pt idx="54">
                  <c:v>0.80300000000000005</c:v>
                </c:pt>
                <c:pt idx="55">
                  <c:v>0.83499999999999996</c:v>
                </c:pt>
                <c:pt idx="56">
                  <c:v>0.86499999999999999</c:v>
                </c:pt>
                <c:pt idx="57">
                  <c:v>0.9</c:v>
                </c:pt>
                <c:pt idx="58">
                  <c:v>0.93300000000000005</c:v>
                </c:pt>
                <c:pt idx="59">
                  <c:v>0.96599999999999997</c:v>
                </c:pt>
                <c:pt idx="60">
                  <c:v>1</c:v>
                </c:pt>
                <c:pt idx="61">
                  <c:v>1.04</c:v>
                </c:pt>
                <c:pt idx="62">
                  <c:v>1.07</c:v>
                </c:pt>
                <c:pt idx="63">
                  <c:v>1.1100000000000001</c:v>
                </c:pt>
                <c:pt idx="64">
                  <c:v>1.1499999999999999</c:v>
                </c:pt>
                <c:pt idx="65">
                  <c:v>1.19</c:v>
                </c:pt>
                <c:pt idx="66">
                  <c:v>1.23</c:v>
                </c:pt>
                <c:pt idx="67">
                  <c:v>1.27</c:v>
                </c:pt>
                <c:pt idx="68">
                  <c:v>1.32</c:v>
                </c:pt>
                <c:pt idx="69">
                  <c:v>1.37</c:v>
                </c:pt>
                <c:pt idx="70">
                  <c:v>0.94299999999999995</c:v>
                </c:pt>
                <c:pt idx="71">
                  <c:v>0.76900000000000002</c:v>
                </c:pt>
                <c:pt idx="72">
                  <c:v>0.88100000000000001</c:v>
                </c:pt>
                <c:pt idx="73">
                  <c:v>0.76700000000000002</c:v>
                </c:pt>
                <c:pt idx="74">
                  <c:v>0.73299999999999998</c:v>
                </c:pt>
                <c:pt idx="75">
                  <c:v>0.74</c:v>
                </c:pt>
                <c:pt idx="76">
                  <c:v>0.70399999999999996</c:v>
                </c:pt>
                <c:pt idx="77">
                  <c:v>0.67500000000000004</c:v>
                </c:pt>
                <c:pt idx="78">
                  <c:v>0.65100000000000002</c:v>
                </c:pt>
                <c:pt idx="79">
                  <c:v>0.628</c:v>
                </c:pt>
                <c:pt idx="80">
                  <c:v>0.60599999999999998</c:v>
                </c:pt>
                <c:pt idx="81">
                  <c:v>0.58399999999999996</c:v>
                </c:pt>
                <c:pt idx="82">
                  <c:v>0.56299999999999994</c:v>
                </c:pt>
                <c:pt idx="83">
                  <c:v>0.54200000000000004</c:v>
                </c:pt>
                <c:pt idx="84">
                  <c:v>0.52100000000000002</c:v>
                </c:pt>
                <c:pt idx="85">
                  <c:v>0.501</c:v>
                </c:pt>
                <c:pt idx="86">
                  <c:v>0.48</c:v>
                </c:pt>
                <c:pt idx="87">
                  <c:v>0.46</c:v>
                </c:pt>
                <c:pt idx="88">
                  <c:v>0.44</c:v>
                </c:pt>
                <c:pt idx="89">
                  <c:v>0.42</c:v>
                </c:pt>
                <c:pt idx="90">
                  <c:v>0.40100000000000002</c:v>
                </c:pt>
                <c:pt idx="91">
                  <c:v>0.38100000000000001</c:v>
                </c:pt>
                <c:pt idx="92">
                  <c:v>0.36099999999999999</c:v>
                </c:pt>
                <c:pt idx="93">
                  <c:v>0.34200000000000003</c:v>
                </c:pt>
                <c:pt idx="94">
                  <c:v>0.32300000000000001</c:v>
                </c:pt>
                <c:pt idx="95">
                  <c:v>0.30399999999999999</c:v>
                </c:pt>
                <c:pt idx="96">
                  <c:v>0.28499999999999998</c:v>
                </c:pt>
                <c:pt idx="97">
                  <c:v>0.26600000000000001</c:v>
                </c:pt>
                <c:pt idx="98">
                  <c:v>0.248</c:v>
                </c:pt>
                <c:pt idx="99">
                  <c:v>0.22900000000000001</c:v>
                </c:pt>
                <c:pt idx="100">
                  <c:v>0.66500000000000004</c:v>
                </c:pt>
                <c:pt idx="101">
                  <c:v>0.82</c:v>
                </c:pt>
                <c:pt idx="102">
                  <c:v>0.79400000000000004</c:v>
                </c:pt>
                <c:pt idx="103">
                  <c:v>0.79600000000000004</c:v>
                </c:pt>
                <c:pt idx="104">
                  <c:v>0.88100000000000001</c:v>
                </c:pt>
                <c:pt idx="105">
                  <c:v>0.91400000000000003</c:v>
                </c:pt>
                <c:pt idx="106">
                  <c:v>0.94399999999999995</c:v>
                </c:pt>
                <c:pt idx="107">
                  <c:v>0.97799999999999998</c:v>
                </c:pt>
                <c:pt idx="108">
                  <c:v>1.01</c:v>
                </c:pt>
                <c:pt idx="109">
                  <c:v>1.04</c:v>
                </c:pt>
                <c:pt idx="110">
                  <c:v>1.08</c:v>
                </c:pt>
                <c:pt idx="111">
                  <c:v>1.1100000000000001</c:v>
                </c:pt>
                <c:pt idx="112">
                  <c:v>1.1499999999999999</c:v>
                </c:pt>
                <c:pt idx="113">
                  <c:v>1.18</c:v>
                </c:pt>
                <c:pt idx="114">
                  <c:v>1.22</c:v>
                </c:pt>
                <c:pt idx="115">
                  <c:v>1.26</c:v>
                </c:pt>
                <c:pt idx="116">
                  <c:v>1.3</c:v>
                </c:pt>
                <c:pt idx="117">
                  <c:v>1.34</c:v>
                </c:pt>
                <c:pt idx="118">
                  <c:v>1.39</c:v>
                </c:pt>
                <c:pt idx="119">
                  <c:v>1.43</c:v>
                </c:pt>
                <c:pt idx="120">
                  <c:v>1.01</c:v>
                </c:pt>
                <c:pt idx="121">
                  <c:v>0.83699999999999997</c:v>
                </c:pt>
                <c:pt idx="122">
                  <c:v>0.95</c:v>
                </c:pt>
                <c:pt idx="123">
                  <c:v>0.83599999999999997</c:v>
                </c:pt>
                <c:pt idx="124">
                  <c:v>0.80100000000000005</c:v>
                </c:pt>
                <c:pt idx="125">
                  <c:v>0.81</c:v>
                </c:pt>
                <c:pt idx="126">
                  <c:v>0.77300000000000002</c:v>
                </c:pt>
                <c:pt idx="127">
                  <c:v>0.74299999999999999</c:v>
                </c:pt>
                <c:pt idx="128">
                  <c:v>0.72</c:v>
                </c:pt>
                <c:pt idx="129">
                  <c:v>0.69699999999999995</c:v>
                </c:pt>
                <c:pt idx="130">
                  <c:v>0.67500000000000004</c:v>
                </c:pt>
                <c:pt idx="131">
                  <c:v>0.65300000000000002</c:v>
                </c:pt>
                <c:pt idx="132">
                  <c:v>0.63100000000000001</c:v>
                </c:pt>
                <c:pt idx="133">
                  <c:v>0.61</c:v>
                </c:pt>
                <c:pt idx="134">
                  <c:v>0.58899999999999997</c:v>
                </c:pt>
                <c:pt idx="135">
                  <c:v>0.56899999999999995</c:v>
                </c:pt>
                <c:pt idx="136">
                  <c:v>0.54700000000000004</c:v>
                </c:pt>
                <c:pt idx="137">
                  <c:v>0.52700000000000002</c:v>
                </c:pt>
                <c:pt idx="138">
                  <c:v>0.50700000000000001</c:v>
                </c:pt>
                <c:pt idx="139">
                  <c:v>0.48599999999999999</c:v>
                </c:pt>
                <c:pt idx="140">
                  <c:v>0.46600000000000003</c:v>
                </c:pt>
                <c:pt idx="141">
                  <c:v>0.44600000000000001</c:v>
                </c:pt>
                <c:pt idx="142">
                  <c:v>0.42599999999999999</c:v>
                </c:pt>
                <c:pt idx="143">
                  <c:v>0.40600000000000003</c:v>
                </c:pt>
                <c:pt idx="144">
                  <c:v>0.38600000000000001</c:v>
                </c:pt>
                <c:pt idx="145">
                  <c:v>0.36699999999999999</c:v>
                </c:pt>
                <c:pt idx="146">
                  <c:v>0.34699999999999998</c:v>
                </c:pt>
                <c:pt idx="147">
                  <c:v>0.32800000000000001</c:v>
                </c:pt>
                <c:pt idx="148">
                  <c:v>0.308</c:v>
                </c:pt>
                <c:pt idx="149">
                  <c:v>0.28899999999999998</c:v>
                </c:pt>
                <c:pt idx="150">
                  <c:v>0.72499999999999998</c:v>
                </c:pt>
                <c:pt idx="151">
                  <c:v>0.879</c:v>
                </c:pt>
                <c:pt idx="152">
                  <c:v>0.85399999999999998</c:v>
                </c:pt>
                <c:pt idx="153">
                  <c:v>0.85499999999999998</c:v>
                </c:pt>
                <c:pt idx="154">
                  <c:v>0.94</c:v>
                </c:pt>
                <c:pt idx="155">
                  <c:v>0.97299999999999998</c:v>
                </c:pt>
                <c:pt idx="156">
                  <c:v>1</c:v>
                </c:pt>
                <c:pt idx="157">
                  <c:v>1.04</c:v>
                </c:pt>
                <c:pt idx="158">
                  <c:v>1.07</c:v>
                </c:pt>
                <c:pt idx="159">
                  <c:v>1.1000000000000001</c:v>
                </c:pt>
                <c:pt idx="160">
                  <c:v>1.1399999999999999</c:v>
                </c:pt>
                <c:pt idx="161">
                  <c:v>1.17</c:v>
                </c:pt>
                <c:pt idx="162">
                  <c:v>1.21</c:v>
                </c:pt>
                <c:pt idx="163">
                  <c:v>1.24</c:v>
                </c:pt>
                <c:pt idx="164">
                  <c:v>1.28</c:v>
                </c:pt>
                <c:pt idx="165">
                  <c:v>1.32</c:v>
                </c:pt>
                <c:pt idx="166">
                  <c:v>1.36</c:v>
                </c:pt>
                <c:pt idx="167">
                  <c:v>1.4</c:v>
                </c:pt>
                <c:pt idx="168">
                  <c:v>1.44</c:v>
                </c:pt>
                <c:pt idx="169">
                  <c:v>1.49</c:v>
                </c:pt>
                <c:pt idx="170">
                  <c:v>1.07</c:v>
                </c:pt>
                <c:pt idx="171">
                  <c:v>0.89300000000000002</c:v>
                </c:pt>
                <c:pt idx="172">
                  <c:v>1</c:v>
                </c:pt>
                <c:pt idx="173">
                  <c:v>0.88900000000000001</c:v>
                </c:pt>
                <c:pt idx="174">
                  <c:v>0.85599999999999998</c:v>
                </c:pt>
                <c:pt idx="175">
                  <c:v>0.86399999999999999</c:v>
                </c:pt>
                <c:pt idx="176">
                  <c:v>0.82699999999999996</c:v>
                </c:pt>
                <c:pt idx="177">
                  <c:v>0.79800000000000004</c:v>
                </c:pt>
                <c:pt idx="178">
                  <c:v>0.77500000000000002</c:v>
                </c:pt>
                <c:pt idx="179">
                  <c:v>0.752</c:v>
                </c:pt>
                <c:pt idx="180">
                  <c:v>0.72899999999999998</c:v>
                </c:pt>
                <c:pt idx="181">
                  <c:v>0.70699999999999996</c:v>
                </c:pt>
                <c:pt idx="182">
                  <c:v>0.68600000000000005</c:v>
                </c:pt>
                <c:pt idx="183">
                  <c:v>0.66400000000000003</c:v>
                </c:pt>
                <c:pt idx="184">
                  <c:v>0.64300000000000002</c:v>
                </c:pt>
                <c:pt idx="185">
                  <c:v>0.622</c:v>
                </c:pt>
                <c:pt idx="186">
                  <c:v>0.60099999999999998</c:v>
                </c:pt>
                <c:pt idx="187">
                  <c:v>0.58099999999999996</c:v>
                </c:pt>
                <c:pt idx="188">
                  <c:v>0.56000000000000005</c:v>
                </c:pt>
                <c:pt idx="189">
                  <c:v>0.54</c:v>
                </c:pt>
                <c:pt idx="190">
                  <c:v>0.51900000000000002</c:v>
                </c:pt>
                <c:pt idx="191">
                  <c:v>0.499</c:v>
                </c:pt>
                <c:pt idx="192">
                  <c:v>0.47899999999999998</c:v>
                </c:pt>
                <c:pt idx="193">
                  <c:v>0.45900000000000002</c:v>
                </c:pt>
                <c:pt idx="194">
                  <c:v>0.438</c:v>
                </c:pt>
                <c:pt idx="195">
                  <c:v>0.41899999999999998</c:v>
                </c:pt>
                <c:pt idx="196">
                  <c:v>0.39900000000000002</c:v>
                </c:pt>
                <c:pt idx="197">
                  <c:v>0.379</c:v>
                </c:pt>
                <c:pt idx="198">
                  <c:v>0.35899999999999999</c:v>
                </c:pt>
                <c:pt idx="199">
                  <c:v>0.33900000000000002</c:v>
                </c:pt>
                <c:pt idx="200">
                  <c:v>0.77500000000000002</c:v>
                </c:pt>
                <c:pt idx="201">
                  <c:v>0.92900000000000005</c:v>
                </c:pt>
                <c:pt idx="202">
                  <c:v>0.90400000000000003</c:v>
                </c:pt>
                <c:pt idx="203">
                  <c:v>0.90400000000000003</c:v>
                </c:pt>
                <c:pt idx="204">
                  <c:v>0.99</c:v>
                </c:pt>
                <c:pt idx="205">
                  <c:v>1.02</c:v>
                </c:pt>
                <c:pt idx="206">
                  <c:v>1.05</c:v>
                </c:pt>
                <c:pt idx="207">
                  <c:v>1.0900000000000001</c:v>
                </c:pt>
                <c:pt idx="208">
                  <c:v>1.1200000000000001</c:v>
                </c:pt>
                <c:pt idx="209">
                  <c:v>1.1499999999999999</c:v>
                </c:pt>
                <c:pt idx="210">
                  <c:v>1.19</c:v>
                </c:pt>
                <c:pt idx="211">
                  <c:v>1.22</c:v>
                </c:pt>
                <c:pt idx="212">
                  <c:v>1.25</c:v>
                </c:pt>
                <c:pt idx="213">
                  <c:v>1.29</c:v>
                </c:pt>
                <c:pt idx="214">
                  <c:v>1.33</c:v>
                </c:pt>
                <c:pt idx="215">
                  <c:v>1.37</c:v>
                </c:pt>
                <c:pt idx="216">
                  <c:v>1.41</c:v>
                </c:pt>
                <c:pt idx="217">
                  <c:v>1.45</c:v>
                </c:pt>
                <c:pt idx="218">
                  <c:v>1.49</c:v>
                </c:pt>
                <c:pt idx="219">
                  <c:v>1.53</c:v>
                </c:pt>
                <c:pt idx="220">
                  <c:v>1.1100000000000001</c:v>
                </c:pt>
                <c:pt idx="221">
                  <c:v>0.93899999999999995</c:v>
                </c:pt>
                <c:pt idx="222">
                  <c:v>1.05</c:v>
                </c:pt>
                <c:pt idx="223">
                  <c:v>0.93700000000000006</c:v>
                </c:pt>
                <c:pt idx="224">
                  <c:v>0.90200000000000002</c:v>
                </c:pt>
                <c:pt idx="225">
                  <c:v>0.91100000000000003</c:v>
                </c:pt>
                <c:pt idx="226">
                  <c:v>0.875</c:v>
                </c:pt>
                <c:pt idx="227">
                  <c:v>0.84599999999999997</c:v>
                </c:pt>
                <c:pt idx="228">
                  <c:v>0.82199999999999995</c:v>
                </c:pt>
                <c:pt idx="229">
                  <c:v>0.79900000000000004</c:v>
                </c:pt>
                <c:pt idx="230">
                  <c:v>0.77700000000000002</c:v>
                </c:pt>
                <c:pt idx="231">
                  <c:v>0.755</c:v>
                </c:pt>
                <c:pt idx="232">
                  <c:v>0.73299999999999998</c:v>
                </c:pt>
                <c:pt idx="233">
                  <c:v>0.71199999999999997</c:v>
                </c:pt>
                <c:pt idx="234">
                  <c:v>0.69099999999999995</c:v>
                </c:pt>
                <c:pt idx="235">
                  <c:v>0.67</c:v>
                </c:pt>
                <c:pt idx="236">
                  <c:v>0.64900000000000002</c:v>
                </c:pt>
                <c:pt idx="237">
                  <c:v>0.628</c:v>
                </c:pt>
                <c:pt idx="238">
                  <c:v>0.60799999999999998</c:v>
                </c:pt>
                <c:pt idx="239">
                  <c:v>0.58699999999999997</c:v>
                </c:pt>
                <c:pt idx="240">
                  <c:v>0.56699999999999995</c:v>
                </c:pt>
                <c:pt idx="241">
                  <c:v>0.54600000000000004</c:v>
                </c:pt>
                <c:pt idx="242">
                  <c:v>0.52500000000000002</c:v>
                </c:pt>
                <c:pt idx="243">
                  <c:v>0.505</c:v>
                </c:pt>
                <c:pt idx="244">
                  <c:v>0.48499999999999999</c:v>
                </c:pt>
                <c:pt idx="245">
                  <c:v>0.46500000000000002</c:v>
                </c:pt>
                <c:pt idx="246">
                  <c:v>0.44500000000000001</c:v>
                </c:pt>
                <c:pt idx="247">
                  <c:v>0.42399999999999999</c:v>
                </c:pt>
                <c:pt idx="248">
                  <c:v>0.40400000000000003</c:v>
                </c:pt>
                <c:pt idx="249">
                  <c:v>0.38400000000000001</c:v>
                </c:pt>
                <c:pt idx="250">
                  <c:v>0.82</c:v>
                </c:pt>
                <c:pt idx="251">
                  <c:v>0.97399999999999998</c:v>
                </c:pt>
                <c:pt idx="252">
                  <c:v>0.94899999999999995</c:v>
                </c:pt>
                <c:pt idx="253">
                  <c:v>0.94899999999999995</c:v>
                </c:pt>
                <c:pt idx="254">
                  <c:v>1.03</c:v>
                </c:pt>
                <c:pt idx="255">
                  <c:v>1.07</c:v>
                </c:pt>
                <c:pt idx="256">
                  <c:v>1.1000000000000001</c:v>
                </c:pt>
                <c:pt idx="257">
                  <c:v>1.1299999999999999</c:v>
                </c:pt>
                <c:pt idx="258">
                  <c:v>1.1599999999999999</c:v>
                </c:pt>
                <c:pt idx="259">
                  <c:v>1.2</c:v>
                </c:pt>
                <c:pt idx="260">
                  <c:v>1.23</c:v>
                </c:pt>
                <c:pt idx="261">
                  <c:v>1.26</c:v>
                </c:pt>
                <c:pt idx="262">
                  <c:v>1.3</c:v>
                </c:pt>
                <c:pt idx="263">
                  <c:v>1.33</c:v>
                </c:pt>
                <c:pt idx="264">
                  <c:v>1.37</c:v>
                </c:pt>
                <c:pt idx="265">
                  <c:v>1.41</c:v>
                </c:pt>
                <c:pt idx="266">
                  <c:v>1.45</c:v>
                </c:pt>
                <c:pt idx="267">
                  <c:v>1.49</c:v>
                </c:pt>
                <c:pt idx="268">
                  <c:v>1.53</c:v>
                </c:pt>
                <c:pt idx="269">
                  <c:v>1.58</c:v>
                </c:pt>
                <c:pt idx="270">
                  <c:v>1.1599999999999999</c:v>
                </c:pt>
                <c:pt idx="271">
                  <c:v>0.98199999999999998</c:v>
                </c:pt>
                <c:pt idx="272">
                  <c:v>1.0900000000000001</c:v>
                </c:pt>
                <c:pt idx="273">
                  <c:v>0.98</c:v>
                </c:pt>
                <c:pt idx="274">
                  <c:v>0.94399999999999995</c:v>
                </c:pt>
                <c:pt idx="275">
                  <c:v>0.95299999999999996</c:v>
                </c:pt>
                <c:pt idx="276">
                  <c:v>0.91700000000000004</c:v>
                </c:pt>
                <c:pt idx="277">
                  <c:v>0.88800000000000001</c:v>
                </c:pt>
                <c:pt idx="278">
                  <c:v>0.86399999999999999</c:v>
                </c:pt>
                <c:pt idx="279">
                  <c:v>0.84199999999999997</c:v>
                </c:pt>
                <c:pt idx="280">
                  <c:v>0.82</c:v>
                </c:pt>
                <c:pt idx="281">
                  <c:v>0.79800000000000004</c:v>
                </c:pt>
                <c:pt idx="282">
                  <c:v>0.77700000000000002</c:v>
                </c:pt>
                <c:pt idx="283">
                  <c:v>0.755</c:v>
                </c:pt>
                <c:pt idx="284">
                  <c:v>0.73399999999999999</c:v>
                </c:pt>
                <c:pt idx="285">
                  <c:v>0.71299999999999997</c:v>
                </c:pt>
                <c:pt idx="286">
                  <c:v>0.69199999999999995</c:v>
                </c:pt>
                <c:pt idx="287">
                  <c:v>0.67100000000000004</c:v>
                </c:pt>
                <c:pt idx="288">
                  <c:v>0.65</c:v>
                </c:pt>
                <c:pt idx="289">
                  <c:v>0.629</c:v>
                </c:pt>
                <c:pt idx="290">
                  <c:v>0.60899999999999999</c:v>
                </c:pt>
                <c:pt idx="291">
                  <c:v>0.58799999999999997</c:v>
                </c:pt>
                <c:pt idx="292">
                  <c:v>0.56799999999999995</c:v>
                </c:pt>
                <c:pt idx="293">
                  <c:v>0.54800000000000004</c:v>
                </c:pt>
                <c:pt idx="294">
                  <c:v>0.52700000000000002</c:v>
                </c:pt>
                <c:pt idx="295">
                  <c:v>0.50700000000000001</c:v>
                </c:pt>
                <c:pt idx="296">
                  <c:v>0.48699999999999999</c:v>
                </c:pt>
                <c:pt idx="297">
                  <c:v>0.46600000000000003</c:v>
                </c:pt>
                <c:pt idx="298">
                  <c:v>0.44600000000000001</c:v>
                </c:pt>
                <c:pt idx="299">
                  <c:v>0.42599999999999999</c:v>
                </c:pt>
                <c:pt idx="300">
                  <c:v>0.86099999999999999</c:v>
                </c:pt>
                <c:pt idx="301">
                  <c:v>1.01</c:v>
                </c:pt>
                <c:pt idx="302">
                  <c:v>0.99</c:v>
                </c:pt>
                <c:pt idx="303">
                  <c:v>0.99</c:v>
                </c:pt>
                <c:pt idx="304">
                  <c:v>1.08</c:v>
                </c:pt>
                <c:pt idx="305">
                  <c:v>1.1100000000000001</c:v>
                </c:pt>
                <c:pt idx="306">
                  <c:v>1.1399999999999999</c:v>
                </c:pt>
                <c:pt idx="307">
                  <c:v>1.17</c:v>
                </c:pt>
                <c:pt idx="308">
                  <c:v>1.2</c:v>
                </c:pt>
                <c:pt idx="309">
                  <c:v>1.24</c:v>
                </c:pt>
                <c:pt idx="310">
                  <c:v>1.27</c:v>
                </c:pt>
                <c:pt idx="311">
                  <c:v>1.3</c:v>
                </c:pt>
                <c:pt idx="312">
                  <c:v>1.34</c:v>
                </c:pt>
                <c:pt idx="313">
                  <c:v>1.37</c:v>
                </c:pt>
                <c:pt idx="314">
                  <c:v>1.41</c:v>
                </c:pt>
                <c:pt idx="315">
                  <c:v>1.45</c:v>
                </c:pt>
                <c:pt idx="316">
                  <c:v>1.49</c:v>
                </c:pt>
                <c:pt idx="317">
                  <c:v>1.53</c:v>
                </c:pt>
                <c:pt idx="318">
                  <c:v>1.57</c:v>
                </c:pt>
                <c:pt idx="319">
                  <c:v>1.62</c:v>
                </c:pt>
                <c:pt idx="320">
                  <c:v>1.19</c:v>
                </c:pt>
                <c:pt idx="321">
                  <c:v>1.02</c:v>
                </c:pt>
                <c:pt idx="322">
                  <c:v>1.1299999999999999</c:v>
                </c:pt>
                <c:pt idx="323">
                  <c:v>1.02</c:v>
                </c:pt>
                <c:pt idx="324">
                  <c:v>0.98399999999999999</c:v>
                </c:pt>
                <c:pt idx="325">
                  <c:v>0.99299999999999999</c:v>
                </c:pt>
                <c:pt idx="326">
                  <c:v>0.95599999999999996</c:v>
                </c:pt>
                <c:pt idx="327">
                  <c:v>0.92800000000000005</c:v>
                </c:pt>
                <c:pt idx="328">
                  <c:v>0.90500000000000003</c:v>
                </c:pt>
                <c:pt idx="329">
                  <c:v>0.88200000000000001</c:v>
                </c:pt>
                <c:pt idx="330">
                  <c:v>0.85899999999999999</c:v>
                </c:pt>
                <c:pt idx="331">
                  <c:v>0.83799999999999997</c:v>
                </c:pt>
                <c:pt idx="332">
                  <c:v>0.81699999999999995</c:v>
                </c:pt>
                <c:pt idx="333">
                  <c:v>0.79600000000000004</c:v>
                </c:pt>
                <c:pt idx="334">
                  <c:v>0.77500000000000002</c:v>
                </c:pt>
                <c:pt idx="335">
                  <c:v>0.754</c:v>
                </c:pt>
                <c:pt idx="336">
                  <c:v>0.73199999999999998</c:v>
                </c:pt>
                <c:pt idx="337">
                  <c:v>0.71099999999999997</c:v>
                </c:pt>
                <c:pt idx="338">
                  <c:v>0.69099999999999995</c:v>
                </c:pt>
                <c:pt idx="339">
                  <c:v>0.67</c:v>
                </c:pt>
                <c:pt idx="340">
                  <c:v>0.64900000000000002</c:v>
                </c:pt>
                <c:pt idx="341">
                  <c:v>0.628</c:v>
                </c:pt>
                <c:pt idx="342">
                  <c:v>0.60799999999999998</c:v>
                </c:pt>
                <c:pt idx="343">
                  <c:v>0.58699999999999997</c:v>
                </c:pt>
                <c:pt idx="344">
                  <c:v>0.56699999999999995</c:v>
                </c:pt>
                <c:pt idx="345">
                  <c:v>0.54600000000000004</c:v>
                </c:pt>
                <c:pt idx="346">
                  <c:v>0.52600000000000002</c:v>
                </c:pt>
                <c:pt idx="347">
                  <c:v>0.50600000000000001</c:v>
                </c:pt>
                <c:pt idx="348">
                  <c:v>0.48499999999999999</c:v>
                </c:pt>
                <c:pt idx="349">
                  <c:v>0.46500000000000002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09536"/>
        <c:axId val="161811456"/>
      </c:scatterChart>
      <c:valAx>
        <c:axId val="161809536"/>
        <c:scaling>
          <c:orientation val="minMax"/>
          <c:max val="8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sl-SI"/>
          </a:p>
        </c:txPr>
        <c:crossAx val="161811456"/>
        <c:crosses val="autoZero"/>
        <c:crossBetween val="midCat"/>
      </c:valAx>
      <c:valAx>
        <c:axId val="16181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80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Xantan!$J$5:$J$11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Xantan!$V$5:$V$11</c:f>
              <c:numCache>
                <c:formatCode>0.0000</c:formatCode>
                <c:ptCount val="7"/>
                <c:pt idx="0">
                  <c:v>1.19</c:v>
                </c:pt>
                <c:pt idx="1">
                  <c:v>1.1731</c:v>
                </c:pt>
                <c:pt idx="2">
                  <c:v>1.167</c:v>
                </c:pt>
                <c:pt idx="3">
                  <c:v>1.1629999999999998</c:v>
                </c:pt>
                <c:pt idx="4">
                  <c:v>1.1559999999999999</c:v>
                </c:pt>
                <c:pt idx="5">
                  <c:v>1.1539999999999999</c:v>
                </c:pt>
                <c:pt idx="6">
                  <c:v>1.1560000000000001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31168"/>
        <c:axId val="161866496"/>
      </c:scatterChart>
      <c:valAx>
        <c:axId val="1618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1866496"/>
        <c:crosses val="autoZero"/>
        <c:crossBetween val="midCat"/>
      </c:valAx>
      <c:valAx>
        <c:axId val="16186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18311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Xantan!$J$5:$J$11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Xantan!$AE$5:$AE$11</c:f>
              <c:numCache>
                <c:formatCode>0.0000</c:formatCode>
                <c:ptCount val="7"/>
                <c:pt idx="0">
                  <c:v>1.26</c:v>
                </c:pt>
                <c:pt idx="1">
                  <c:v>1.2210000000000001</c:v>
                </c:pt>
                <c:pt idx="2">
                  <c:v>1.2009999999999998</c:v>
                </c:pt>
                <c:pt idx="3">
                  <c:v>1.2010000000000001</c:v>
                </c:pt>
                <c:pt idx="4">
                  <c:v>1.1910000000000001</c:v>
                </c:pt>
                <c:pt idx="5">
                  <c:v>1.1960000000000002</c:v>
                </c:pt>
                <c:pt idx="6">
                  <c:v>1.1940000000000002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73280"/>
        <c:axId val="161884032"/>
      </c:scatterChart>
      <c:valAx>
        <c:axId val="1618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1884032"/>
        <c:crosses val="autoZero"/>
        <c:crossBetween val="midCat"/>
      </c:valAx>
      <c:valAx>
        <c:axId val="16188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18732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Xantan 2x podaljšani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Xantan!$C$1:$D$1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Xantan!$B$494:$B$543</c:f>
              <c:numCache>
                <c:formatCode>General</c:formatCode>
                <c:ptCount val="50"/>
                <c:pt idx="0">
                  <c:v>0.2</c:v>
                </c:pt>
                <c:pt idx="1">
                  <c:v>0.443</c:v>
                </c:pt>
                <c:pt idx="2">
                  <c:v>0.73799999999999999</c:v>
                </c:pt>
                <c:pt idx="3">
                  <c:v>1.1000000000000001</c:v>
                </c:pt>
                <c:pt idx="4">
                  <c:v>1.53</c:v>
                </c:pt>
                <c:pt idx="5">
                  <c:v>2.06</c:v>
                </c:pt>
                <c:pt idx="6">
                  <c:v>2.7</c:v>
                </c:pt>
                <c:pt idx="7">
                  <c:v>3.48</c:v>
                </c:pt>
                <c:pt idx="8">
                  <c:v>4.42</c:v>
                </c:pt>
                <c:pt idx="9">
                  <c:v>5.57</c:v>
                </c:pt>
                <c:pt idx="10">
                  <c:v>6.97</c:v>
                </c:pt>
                <c:pt idx="11">
                  <c:v>8.66</c:v>
                </c:pt>
                <c:pt idx="12">
                  <c:v>10.7</c:v>
                </c:pt>
                <c:pt idx="13">
                  <c:v>13.2</c:v>
                </c:pt>
                <c:pt idx="14">
                  <c:v>16.2</c:v>
                </c:pt>
                <c:pt idx="15">
                  <c:v>19.899999999999999</c:v>
                </c:pt>
                <c:pt idx="16">
                  <c:v>24.4</c:v>
                </c:pt>
                <c:pt idx="17">
                  <c:v>29.8</c:v>
                </c:pt>
                <c:pt idx="18">
                  <c:v>36.4</c:v>
                </c:pt>
                <c:pt idx="19">
                  <c:v>44.4</c:v>
                </c:pt>
                <c:pt idx="20">
                  <c:v>44.6</c:v>
                </c:pt>
                <c:pt idx="21">
                  <c:v>44.8</c:v>
                </c:pt>
                <c:pt idx="22">
                  <c:v>45.1</c:v>
                </c:pt>
                <c:pt idx="23">
                  <c:v>45.4</c:v>
                </c:pt>
                <c:pt idx="24">
                  <c:v>45.7</c:v>
                </c:pt>
                <c:pt idx="25">
                  <c:v>46.1</c:v>
                </c:pt>
                <c:pt idx="26">
                  <c:v>46.5</c:v>
                </c:pt>
                <c:pt idx="27">
                  <c:v>47</c:v>
                </c:pt>
                <c:pt idx="28">
                  <c:v>47.6</c:v>
                </c:pt>
                <c:pt idx="29">
                  <c:v>48.2</c:v>
                </c:pt>
                <c:pt idx="30">
                  <c:v>48.9</c:v>
                </c:pt>
                <c:pt idx="31">
                  <c:v>49.7</c:v>
                </c:pt>
                <c:pt idx="32">
                  <c:v>50.6</c:v>
                </c:pt>
                <c:pt idx="33">
                  <c:v>51.7</c:v>
                </c:pt>
                <c:pt idx="34">
                  <c:v>52.9</c:v>
                </c:pt>
                <c:pt idx="35">
                  <c:v>54.2</c:v>
                </c:pt>
                <c:pt idx="36">
                  <c:v>55.7</c:v>
                </c:pt>
                <c:pt idx="37">
                  <c:v>57.5</c:v>
                </c:pt>
                <c:pt idx="38">
                  <c:v>59.5</c:v>
                </c:pt>
                <c:pt idx="39">
                  <c:v>61.7</c:v>
                </c:pt>
                <c:pt idx="40">
                  <c:v>64.2</c:v>
                </c:pt>
                <c:pt idx="41">
                  <c:v>67.099999999999994</c:v>
                </c:pt>
                <c:pt idx="42">
                  <c:v>70.400000000000006</c:v>
                </c:pt>
                <c:pt idx="43">
                  <c:v>74.2</c:v>
                </c:pt>
                <c:pt idx="44">
                  <c:v>78.400000000000006</c:v>
                </c:pt>
                <c:pt idx="45">
                  <c:v>83.2</c:v>
                </c:pt>
                <c:pt idx="46">
                  <c:v>88.7</c:v>
                </c:pt>
                <c:pt idx="47">
                  <c:v>94.9</c:v>
                </c:pt>
                <c:pt idx="48">
                  <c:v>102</c:v>
                </c:pt>
                <c:pt idx="49">
                  <c:v>110</c:v>
                </c:pt>
              </c:numCache>
            </c:numRef>
          </c:xVal>
          <c:yVal>
            <c:numRef>
              <c:f>Xantan!$C$494:$C$543</c:f>
              <c:numCache>
                <c:formatCode>General</c:formatCode>
                <c:ptCount val="50"/>
                <c:pt idx="0">
                  <c:v>0.44</c:v>
                </c:pt>
                <c:pt idx="1">
                  <c:v>0.59599999999999997</c:v>
                </c:pt>
                <c:pt idx="2">
                  <c:v>0.56899999999999995</c:v>
                </c:pt>
                <c:pt idx="3">
                  <c:v>0.57099999999999995</c:v>
                </c:pt>
                <c:pt idx="4">
                  <c:v>0.65900000000000003</c:v>
                </c:pt>
                <c:pt idx="5">
                  <c:v>0.69199999999999995</c:v>
                </c:pt>
                <c:pt idx="6">
                  <c:v>0.72399999999999998</c:v>
                </c:pt>
                <c:pt idx="7">
                  <c:v>0.76</c:v>
                </c:pt>
                <c:pt idx="8">
                  <c:v>0.79400000000000004</c:v>
                </c:pt>
                <c:pt idx="9">
                  <c:v>0.83</c:v>
                </c:pt>
                <c:pt idx="10">
                  <c:v>0.86499999999999999</c:v>
                </c:pt>
                <c:pt idx="11">
                  <c:v>0.90200000000000002</c:v>
                </c:pt>
                <c:pt idx="12">
                  <c:v>0.94099999999999995</c:v>
                </c:pt>
                <c:pt idx="13">
                  <c:v>0.98</c:v>
                </c:pt>
                <c:pt idx="14">
                  <c:v>1.02</c:v>
                </c:pt>
                <c:pt idx="15">
                  <c:v>1.07</c:v>
                </c:pt>
                <c:pt idx="16">
                  <c:v>1.1100000000000001</c:v>
                </c:pt>
                <c:pt idx="17">
                  <c:v>1.1599999999999999</c:v>
                </c:pt>
                <c:pt idx="18">
                  <c:v>1.21</c:v>
                </c:pt>
                <c:pt idx="19">
                  <c:v>1.26</c:v>
                </c:pt>
                <c:pt idx="20">
                  <c:v>0.84699999999999998</c:v>
                </c:pt>
                <c:pt idx="21">
                  <c:v>0.66</c:v>
                </c:pt>
                <c:pt idx="22">
                  <c:v>0.77900000000000003</c:v>
                </c:pt>
                <c:pt idx="23">
                  <c:v>0.66</c:v>
                </c:pt>
                <c:pt idx="24">
                  <c:v>0.626</c:v>
                </c:pt>
                <c:pt idx="25">
                  <c:v>0.63600000000000001</c:v>
                </c:pt>
                <c:pt idx="26">
                  <c:v>0.59899999999999998</c:v>
                </c:pt>
                <c:pt idx="27">
                  <c:v>0.56999999999999995</c:v>
                </c:pt>
                <c:pt idx="28">
                  <c:v>0.54700000000000004</c:v>
                </c:pt>
                <c:pt idx="29">
                  <c:v>0.52400000000000002</c:v>
                </c:pt>
                <c:pt idx="30">
                  <c:v>0.502</c:v>
                </c:pt>
                <c:pt idx="31">
                  <c:v>0.48099999999999998</c:v>
                </c:pt>
                <c:pt idx="32">
                  <c:v>0.46100000000000002</c:v>
                </c:pt>
                <c:pt idx="33">
                  <c:v>0.44</c:v>
                </c:pt>
                <c:pt idx="34">
                  <c:v>0.42</c:v>
                </c:pt>
                <c:pt idx="35">
                  <c:v>0.4</c:v>
                </c:pt>
                <c:pt idx="36">
                  <c:v>0.38100000000000001</c:v>
                </c:pt>
                <c:pt idx="37">
                  <c:v>0.36199999999999999</c:v>
                </c:pt>
                <c:pt idx="38">
                  <c:v>0.34100000000000003</c:v>
                </c:pt>
                <c:pt idx="39">
                  <c:v>0.32300000000000001</c:v>
                </c:pt>
                <c:pt idx="40">
                  <c:v>0.30499999999999999</c:v>
                </c:pt>
                <c:pt idx="41">
                  <c:v>0.28599999999999998</c:v>
                </c:pt>
                <c:pt idx="42">
                  <c:v>0.26800000000000002</c:v>
                </c:pt>
                <c:pt idx="43">
                  <c:v>0.25</c:v>
                </c:pt>
                <c:pt idx="44">
                  <c:v>0.23300000000000001</c:v>
                </c:pt>
                <c:pt idx="45">
                  <c:v>0.215</c:v>
                </c:pt>
                <c:pt idx="46">
                  <c:v>0.19800000000000001</c:v>
                </c:pt>
                <c:pt idx="47">
                  <c:v>0.18099999999999999</c:v>
                </c:pt>
                <c:pt idx="48">
                  <c:v>0.16500000000000001</c:v>
                </c:pt>
                <c:pt idx="49">
                  <c:v>0.14899999999999999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2320"/>
        <c:axId val="161914240"/>
      </c:scatterChart>
      <c:valAx>
        <c:axId val="16191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sl-SI"/>
          </a:p>
        </c:txPr>
        <c:crossAx val="161914240"/>
        <c:crosses val="autoZero"/>
        <c:crossBetween val="midCat"/>
      </c:valAx>
      <c:valAx>
        <c:axId val="16191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912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Xantan</a:t>
            </a:r>
            <a:endParaRPr lang="sl-SI" baseline="0"/>
          </a:p>
        </c:rich>
      </c:tx>
      <c:layout>
        <c:manualLayout>
          <c:xMode val="edge"/>
          <c:yMode val="edge"/>
          <c:x val="0.44469826729826101"/>
          <c:y val="2.730361169642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'Xantan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'Xantan (2)'!$B$4:$B$213</c:f>
              <c:numCache>
                <c:formatCode>General</c:formatCode>
                <c:ptCount val="210"/>
                <c:pt idx="0">
                  <c:v>0.2</c:v>
                </c:pt>
                <c:pt idx="1">
                  <c:v>0.502</c:v>
                </c:pt>
                <c:pt idx="2">
                  <c:v>0.95599999999999996</c:v>
                </c:pt>
                <c:pt idx="3">
                  <c:v>1.64</c:v>
                </c:pt>
                <c:pt idx="4">
                  <c:v>2.67</c:v>
                </c:pt>
                <c:pt idx="5">
                  <c:v>4.22</c:v>
                </c:pt>
                <c:pt idx="6">
                  <c:v>6.56</c:v>
                </c:pt>
                <c:pt idx="7">
                  <c:v>10.1</c:v>
                </c:pt>
                <c:pt idx="8">
                  <c:v>15.4</c:v>
                </c:pt>
                <c:pt idx="9">
                  <c:v>23.4</c:v>
                </c:pt>
                <c:pt idx="10">
                  <c:v>23.6</c:v>
                </c:pt>
                <c:pt idx="11">
                  <c:v>23.8</c:v>
                </c:pt>
                <c:pt idx="12">
                  <c:v>24.1</c:v>
                </c:pt>
                <c:pt idx="13">
                  <c:v>24.5</c:v>
                </c:pt>
                <c:pt idx="14">
                  <c:v>24.9</c:v>
                </c:pt>
                <c:pt idx="15">
                  <c:v>25.5</c:v>
                </c:pt>
                <c:pt idx="16">
                  <c:v>26.1</c:v>
                </c:pt>
                <c:pt idx="17">
                  <c:v>26.9</c:v>
                </c:pt>
                <c:pt idx="18">
                  <c:v>27.8</c:v>
                </c:pt>
                <c:pt idx="19">
                  <c:v>29</c:v>
                </c:pt>
                <c:pt idx="20">
                  <c:v>30.4</c:v>
                </c:pt>
                <c:pt idx="21">
                  <c:v>32.1</c:v>
                </c:pt>
                <c:pt idx="22">
                  <c:v>34.1</c:v>
                </c:pt>
                <c:pt idx="23">
                  <c:v>36.6</c:v>
                </c:pt>
                <c:pt idx="24">
                  <c:v>39.6</c:v>
                </c:pt>
                <c:pt idx="25">
                  <c:v>43.3</c:v>
                </c:pt>
                <c:pt idx="26">
                  <c:v>47.8</c:v>
                </c:pt>
                <c:pt idx="27">
                  <c:v>53.2</c:v>
                </c:pt>
                <c:pt idx="28">
                  <c:v>59.8</c:v>
                </c:pt>
                <c:pt idx="29">
                  <c:v>67.8</c:v>
                </c:pt>
                <c:pt idx="30">
                  <c:v>68</c:v>
                </c:pt>
                <c:pt idx="31">
                  <c:v>68.3</c:v>
                </c:pt>
                <c:pt idx="32">
                  <c:v>68.8</c:v>
                </c:pt>
                <c:pt idx="33">
                  <c:v>69.400000000000006</c:v>
                </c:pt>
                <c:pt idx="34">
                  <c:v>70.5</c:v>
                </c:pt>
                <c:pt idx="35">
                  <c:v>72</c:v>
                </c:pt>
                <c:pt idx="36">
                  <c:v>74.400000000000006</c:v>
                </c:pt>
                <c:pt idx="37">
                  <c:v>77.900000000000006</c:v>
                </c:pt>
                <c:pt idx="38">
                  <c:v>83.2</c:v>
                </c:pt>
                <c:pt idx="39">
                  <c:v>91.2</c:v>
                </c:pt>
                <c:pt idx="40">
                  <c:v>91.4</c:v>
                </c:pt>
                <c:pt idx="41">
                  <c:v>91.6</c:v>
                </c:pt>
                <c:pt idx="42">
                  <c:v>91.9</c:v>
                </c:pt>
                <c:pt idx="43">
                  <c:v>92.3</c:v>
                </c:pt>
                <c:pt idx="44">
                  <c:v>92.7</c:v>
                </c:pt>
                <c:pt idx="45">
                  <c:v>93.3</c:v>
                </c:pt>
                <c:pt idx="46">
                  <c:v>93.9</c:v>
                </c:pt>
                <c:pt idx="47">
                  <c:v>94.7</c:v>
                </c:pt>
                <c:pt idx="48">
                  <c:v>95.6</c:v>
                </c:pt>
                <c:pt idx="49">
                  <c:v>96.8</c:v>
                </c:pt>
                <c:pt idx="50">
                  <c:v>98.2</c:v>
                </c:pt>
                <c:pt idx="51">
                  <c:v>99.9</c:v>
                </c:pt>
                <c:pt idx="52">
                  <c:v>102</c:v>
                </c:pt>
                <c:pt idx="53">
                  <c:v>104</c:v>
                </c:pt>
                <c:pt idx="54">
                  <c:v>107</c:v>
                </c:pt>
                <c:pt idx="55">
                  <c:v>111</c:v>
                </c:pt>
                <c:pt idx="56">
                  <c:v>116</c:v>
                </c:pt>
                <c:pt idx="57">
                  <c:v>121</c:v>
                </c:pt>
                <c:pt idx="58">
                  <c:v>128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137</c:v>
                </c:pt>
                <c:pt idx="63">
                  <c:v>137</c:v>
                </c:pt>
                <c:pt idx="64">
                  <c:v>138</c:v>
                </c:pt>
                <c:pt idx="65">
                  <c:v>140</c:v>
                </c:pt>
                <c:pt idx="66">
                  <c:v>142</c:v>
                </c:pt>
                <c:pt idx="67">
                  <c:v>146</c:v>
                </c:pt>
                <c:pt idx="68">
                  <c:v>151</c:v>
                </c:pt>
                <c:pt idx="69">
                  <c:v>159</c:v>
                </c:pt>
                <c:pt idx="70">
                  <c:v>159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161</c:v>
                </c:pt>
                <c:pt idx="75">
                  <c:v>161</c:v>
                </c:pt>
                <c:pt idx="76">
                  <c:v>162</c:v>
                </c:pt>
                <c:pt idx="77">
                  <c:v>162</c:v>
                </c:pt>
                <c:pt idx="78">
                  <c:v>163</c:v>
                </c:pt>
                <c:pt idx="79">
                  <c:v>165</c:v>
                </c:pt>
                <c:pt idx="80">
                  <c:v>166</c:v>
                </c:pt>
                <c:pt idx="81">
                  <c:v>168</c:v>
                </c:pt>
                <c:pt idx="82">
                  <c:v>170</c:v>
                </c:pt>
                <c:pt idx="83">
                  <c:v>172</c:v>
                </c:pt>
                <c:pt idx="84">
                  <c:v>175</c:v>
                </c:pt>
                <c:pt idx="85">
                  <c:v>179</c:v>
                </c:pt>
                <c:pt idx="86">
                  <c:v>183</c:v>
                </c:pt>
                <c:pt idx="87">
                  <c:v>189</c:v>
                </c:pt>
                <c:pt idx="88">
                  <c:v>195</c:v>
                </c:pt>
                <c:pt idx="89">
                  <c:v>203</c:v>
                </c:pt>
                <c:pt idx="90">
                  <c:v>204</c:v>
                </c:pt>
                <c:pt idx="91">
                  <c:v>204</c:v>
                </c:pt>
                <c:pt idx="92">
                  <c:v>204</c:v>
                </c:pt>
                <c:pt idx="93">
                  <c:v>205</c:v>
                </c:pt>
                <c:pt idx="94">
                  <c:v>206</c:v>
                </c:pt>
                <c:pt idx="95">
                  <c:v>208</c:v>
                </c:pt>
                <c:pt idx="96">
                  <c:v>210</c:v>
                </c:pt>
                <c:pt idx="97">
                  <c:v>213</c:v>
                </c:pt>
                <c:pt idx="98">
                  <c:v>219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228</c:v>
                </c:pt>
                <c:pt idx="103">
                  <c:v>228</c:v>
                </c:pt>
                <c:pt idx="104">
                  <c:v>228</c:v>
                </c:pt>
                <c:pt idx="105">
                  <c:v>229</c:v>
                </c:pt>
                <c:pt idx="106">
                  <c:v>229</c:v>
                </c:pt>
                <c:pt idx="107">
                  <c:v>230</c:v>
                </c:pt>
                <c:pt idx="108">
                  <c:v>231</c:v>
                </c:pt>
                <c:pt idx="109">
                  <c:v>232</c:v>
                </c:pt>
                <c:pt idx="110">
                  <c:v>234</c:v>
                </c:pt>
                <c:pt idx="111">
                  <c:v>235</c:v>
                </c:pt>
                <c:pt idx="112">
                  <c:v>238</c:v>
                </c:pt>
                <c:pt idx="113">
                  <c:v>240</c:v>
                </c:pt>
                <c:pt idx="114">
                  <c:v>243</c:v>
                </c:pt>
                <c:pt idx="115">
                  <c:v>247</c:v>
                </c:pt>
                <c:pt idx="116">
                  <c:v>251</c:v>
                </c:pt>
                <c:pt idx="117">
                  <c:v>257</c:v>
                </c:pt>
                <c:pt idx="118">
                  <c:v>263</c:v>
                </c:pt>
                <c:pt idx="119">
                  <c:v>271</c:v>
                </c:pt>
                <c:pt idx="120">
                  <c:v>271</c:v>
                </c:pt>
                <c:pt idx="121">
                  <c:v>272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278</c:v>
                </c:pt>
                <c:pt idx="127">
                  <c:v>281</c:v>
                </c:pt>
                <c:pt idx="128">
                  <c:v>287</c:v>
                </c:pt>
                <c:pt idx="129">
                  <c:v>295</c:v>
                </c:pt>
                <c:pt idx="130">
                  <c:v>295</c:v>
                </c:pt>
                <c:pt idx="131">
                  <c:v>295</c:v>
                </c:pt>
                <c:pt idx="132">
                  <c:v>295</c:v>
                </c:pt>
                <c:pt idx="133">
                  <c:v>296</c:v>
                </c:pt>
                <c:pt idx="134">
                  <c:v>296</c:v>
                </c:pt>
                <c:pt idx="135">
                  <c:v>297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300</c:v>
                </c:pt>
                <c:pt idx="140">
                  <c:v>302</c:v>
                </c:pt>
                <c:pt idx="141">
                  <c:v>303</c:v>
                </c:pt>
                <c:pt idx="142">
                  <c:v>305</c:v>
                </c:pt>
                <c:pt idx="143">
                  <c:v>308</c:v>
                </c:pt>
                <c:pt idx="144">
                  <c:v>311</c:v>
                </c:pt>
                <c:pt idx="145">
                  <c:v>315</c:v>
                </c:pt>
                <c:pt idx="146">
                  <c:v>319</c:v>
                </c:pt>
                <c:pt idx="147">
                  <c:v>324</c:v>
                </c:pt>
                <c:pt idx="148">
                  <c:v>331</c:v>
                </c:pt>
                <c:pt idx="149">
                  <c:v>339</c:v>
                </c:pt>
                <c:pt idx="150">
                  <c:v>339</c:v>
                </c:pt>
                <c:pt idx="151">
                  <c:v>339</c:v>
                </c:pt>
                <c:pt idx="152">
                  <c:v>340</c:v>
                </c:pt>
                <c:pt idx="153">
                  <c:v>341</c:v>
                </c:pt>
                <c:pt idx="154">
                  <c:v>342</c:v>
                </c:pt>
                <c:pt idx="155">
                  <c:v>343</c:v>
                </c:pt>
                <c:pt idx="156">
                  <c:v>346</c:v>
                </c:pt>
                <c:pt idx="157">
                  <c:v>349</c:v>
                </c:pt>
                <c:pt idx="158">
                  <c:v>354</c:v>
                </c:pt>
                <c:pt idx="159">
                  <c:v>362</c:v>
                </c:pt>
                <c:pt idx="160">
                  <c:v>363</c:v>
                </c:pt>
                <c:pt idx="161">
                  <c:v>363</c:v>
                </c:pt>
                <c:pt idx="162">
                  <c:v>363</c:v>
                </c:pt>
                <c:pt idx="163">
                  <c:v>363</c:v>
                </c:pt>
                <c:pt idx="164">
                  <c:v>364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371</c:v>
                </c:pt>
                <c:pt idx="172">
                  <c:v>373</c:v>
                </c:pt>
                <c:pt idx="173">
                  <c:v>376</c:v>
                </c:pt>
                <c:pt idx="174">
                  <c:v>379</c:v>
                </c:pt>
                <c:pt idx="175">
                  <c:v>382</c:v>
                </c:pt>
                <c:pt idx="176">
                  <c:v>387</c:v>
                </c:pt>
                <c:pt idx="177">
                  <c:v>392</c:v>
                </c:pt>
                <c:pt idx="178">
                  <c:v>399</c:v>
                </c:pt>
                <c:pt idx="179">
                  <c:v>407</c:v>
                </c:pt>
                <c:pt idx="180">
                  <c:v>407</c:v>
                </c:pt>
                <c:pt idx="181">
                  <c:v>407</c:v>
                </c:pt>
                <c:pt idx="182">
                  <c:v>408</c:v>
                </c:pt>
                <c:pt idx="183">
                  <c:v>408</c:v>
                </c:pt>
                <c:pt idx="184">
                  <c:v>409</c:v>
                </c:pt>
                <c:pt idx="185">
                  <c:v>411</c:v>
                </c:pt>
                <c:pt idx="186">
                  <c:v>413</c:v>
                </c:pt>
                <c:pt idx="187">
                  <c:v>417</c:v>
                </c:pt>
                <c:pt idx="188">
                  <c:v>422</c:v>
                </c:pt>
                <c:pt idx="189">
                  <c:v>430</c:v>
                </c:pt>
                <c:pt idx="190">
                  <c:v>430</c:v>
                </c:pt>
                <c:pt idx="191">
                  <c:v>431</c:v>
                </c:pt>
                <c:pt idx="192">
                  <c:v>431</c:v>
                </c:pt>
                <c:pt idx="193">
                  <c:v>431</c:v>
                </c:pt>
                <c:pt idx="194">
                  <c:v>432</c:v>
                </c:pt>
                <c:pt idx="195">
                  <c:v>432</c:v>
                </c:pt>
                <c:pt idx="196">
                  <c:v>433</c:v>
                </c:pt>
                <c:pt idx="197">
                  <c:v>434</c:v>
                </c:pt>
                <c:pt idx="198">
                  <c:v>435</c:v>
                </c:pt>
                <c:pt idx="199">
                  <c:v>436</c:v>
                </c:pt>
                <c:pt idx="200">
                  <c:v>437</c:v>
                </c:pt>
                <c:pt idx="201">
                  <c:v>439</c:v>
                </c:pt>
                <c:pt idx="202">
                  <c:v>441</c:v>
                </c:pt>
                <c:pt idx="203">
                  <c:v>443</c:v>
                </c:pt>
                <c:pt idx="204">
                  <c:v>446</c:v>
                </c:pt>
                <c:pt idx="205">
                  <c:v>450</c:v>
                </c:pt>
                <c:pt idx="206">
                  <c:v>455</c:v>
                </c:pt>
                <c:pt idx="207">
                  <c:v>460</c:v>
                </c:pt>
                <c:pt idx="208">
                  <c:v>467</c:v>
                </c:pt>
                <c:pt idx="209">
                  <c:v>475</c:v>
                </c:pt>
              </c:numCache>
            </c:numRef>
          </c:xVal>
          <c:yVal>
            <c:numRef>
              <c:f>'Xantan (2)'!$C$4:$C$213</c:f>
              <c:numCache>
                <c:formatCode>General</c:formatCode>
                <c:ptCount val="210"/>
                <c:pt idx="0">
                  <c:v>0.436</c:v>
                </c:pt>
                <c:pt idx="1">
                  <c:v>0.51700000000000002</c:v>
                </c:pt>
                <c:pt idx="2">
                  <c:v>0.65800000000000003</c:v>
                </c:pt>
                <c:pt idx="3">
                  <c:v>0.66200000000000003</c:v>
                </c:pt>
                <c:pt idx="4">
                  <c:v>0.72499999999999998</c:v>
                </c:pt>
                <c:pt idx="5">
                  <c:v>0.79</c:v>
                </c:pt>
                <c:pt idx="6">
                  <c:v>0.86399999999999999</c:v>
                </c:pt>
                <c:pt idx="7">
                  <c:v>0.93700000000000006</c:v>
                </c:pt>
                <c:pt idx="8">
                  <c:v>1.02</c:v>
                </c:pt>
                <c:pt idx="9">
                  <c:v>1.1200000000000001</c:v>
                </c:pt>
                <c:pt idx="10">
                  <c:v>0.71099999999999997</c:v>
                </c:pt>
                <c:pt idx="11">
                  <c:v>0.53800000000000003</c:v>
                </c:pt>
                <c:pt idx="12">
                  <c:v>0.57799999999999996</c:v>
                </c:pt>
                <c:pt idx="13">
                  <c:v>0.56899999999999995</c:v>
                </c:pt>
                <c:pt idx="14">
                  <c:v>0.48399999999999999</c:v>
                </c:pt>
                <c:pt idx="15">
                  <c:v>0.45600000000000002</c:v>
                </c:pt>
                <c:pt idx="16">
                  <c:v>0.43</c:v>
                </c:pt>
                <c:pt idx="17">
                  <c:v>0.4</c:v>
                </c:pt>
                <c:pt idx="18">
                  <c:v>0.372</c:v>
                </c:pt>
                <c:pt idx="19">
                  <c:v>0.34499999999999997</c:v>
                </c:pt>
                <c:pt idx="20">
                  <c:v>0.318</c:v>
                </c:pt>
                <c:pt idx="21">
                  <c:v>0.29199999999999998</c:v>
                </c:pt>
                <c:pt idx="22">
                  <c:v>0.26700000000000002</c:v>
                </c:pt>
                <c:pt idx="23">
                  <c:v>0.24299999999999999</c:v>
                </c:pt>
                <c:pt idx="24">
                  <c:v>0.219</c:v>
                </c:pt>
                <c:pt idx="25">
                  <c:v>0.19600000000000001</c:v>
                </c:pt>
                <c:pt idx="26">
                  <c:v>0.17399999999999999</c:v>
                </c:pt>
                <c:pt idx="27">
                  <c:v>0.153</c:v>
                </c:pt>
                <c:pt idx="28">
                  <c:v>0.13200000000000001</c:v>
                </c:pt>
                <c:pt idx="29">
                  <c:v>0.112</c:v>
                </c:pt>
                <c:pt idx="30">
                  <c:v>0.54500000000000004</c:v>
                </c:pt>
                <c:pt idx="31">
                  <c:v>0.626</c:v>
                </c:pt>
                <c:pt idx="32">
                  <c:v>0.76700000000000002</c:v>
                </c:pt>
                <c:pt idx="33">
                  <c:v>0.76900000000000002</c:v>
                </c:pt>
                <c:pt idx="34">
                  <c:v>0.83099999999999996</c:v>
                </c:pt>
                <c:pt idx="35">
                  <c:v>0.89400000000000002</c:v>
                </c:pt>
                <c:pt idx="36">
                  <c:v>0.96199999999999997</c:v>
                </c:pt>
                <c:pt idx="37">
                  <c:v>1.03</c:v>
                </c:pt>
                <c:pt idx="38">
                  <c:v>1.1100000000000001</c:v>
                </c:pt>
                <c:pt idx="39">
                  <c:v>1.2</c:v>
                </c:pt>
                <c:pt idx="40">
                  <c:v>0.79300000000000004</c:v>
                </c:pt>
                <c:pt idx="41">
                  <c:v>0.621</c:v>
                </c:pt>
                <c:pt idx="42">
                  <c:v>0.66100000000000003</c:v>
                </c:pt>
                <c:pt idx="43">
                  <c:v>0.65</c:v>
                </c:pt>
                <c:pt idx="44">
                  <c:v>0.56599999999999995</c:v>
                </c:pt>
                <c:pt idx="45">
                  <c:v>0.53700000000000003</c:v>
                </c:pt>
                <c:pt idx="46">
                  <c:v>0.51100000000000001</c:v>
                </c:pt>
                <c:pt idx="47">
                  <c:v>0.48099999999999998</c:v>
                </c:pt>
                <c:pt idx="48">
                  <c:v>0.45200000000000001</c:v>
                </c:pt>
                <c:pt idx="49">
                  <c:v>0.42399999999999999</c:v>
                </c:pt>
                <c:pt idx="50">
                  <c:v>0.39700000000000002</c:v>
                </c:pt>
                <c:pt idx="51">
                  <c:v>0.37</c:v>
                </c:pt>
                <c:pt idx="52">
                  <c:v>0.34300000000000003</c:v>
                </c:pt>
                <c:pt idx="53">
                  <c:v>0.317</c:v>
                </c:pt>
                <c:pt idx="54">
                  <c:v>0.29199999999999998</c:v>
                </c:pt>
                <c:pt idx="55">
                  <c:v>0.26700000000000002</c:v>
                </c:pt>
                <c:pt idx="56">
                  <c:v>0.24299999999999999</c:v>
                </c:pt>
                <c:pt idx="57">
                  <c:v>0.219</c:v>
                </c:pt>
                <c:pt idx="58">
                  <c:v>0.19600000000000001</c:v>
                </c:pt>
                <c:pt idx="59">
                  <c:v>0.17299999999999999</c:v>
                </c:pt>
                <c:pt idx="60">
                  <c:v>0.60599999999999998</c:v>
                </c:pt>
                <c:pt idx="61">
                  <c:v>0.68600000000000005</c:v>
                </c:pt>
                <c:pt idx="62">
                  <c:v>0.82599999999999996</c:v>
                </c:pt>
                <c:pt idx="63">
                  <c:v>0.82899999999999996</c:v>
                </c:pt>
                <c:pt idx="64">
                  <c:v>0.89</c:v>
                </c:pt>
                <c:pt idx="65">
                  <c:v>0.95299999999999996</c:v>
                </c:pt>
                <c:pt idx="66">
                  <c:v>1.02</c:v>
                </c:pt>
                <c:pt idx="67">
                  <c:v>1.0900000000000001</c:v>
                </c:pt>
                <c:pt idx="68">
                  <c:v>1.17</c:v>
                </c:pt>
                <c:pt idx="69">
                  <c:v>1.26</c:v>
                </c:pt>
                <c:pt idx="70">
                  <c:v>0.84499999999999997</c:v>
                </c:pt>
                <c:pt idx="71">
                  <c:v>0.67300000000000004</c:v>
                </c:pt>
                <c:pt idx="72">
                  <c:v>0.71299999999999997</c:v>
                </c:pt>
                <c:pt idx="73">
                  <c:v>0.70299999999999996</c:v>
                </c:pt>
                <c:pt idx="74">
                  <c:v>0.61899999999999999</c:v>
                </c:pt>
                <c:pt idx="75">
                  <c:v>0.59</c:v>
                </c:pt>
                <c:pt idx="76">
                  <c:v>0.56299999999999994</c:v>
                </c:pt>
                <c:pt idx="77">
                  <c:v>0.53200000000000003</c:v>
                </c:pt>
                <c:pt idx="78">
                  <c:v>0.504</c:v>
                </c:pt>
                <c:pt idx="79">
                  <c:v>0.47599999999999998</c:v>
                </c:pt>
                <c:pt idx="80">
                  <c:v>0.44800000000000001</c:v>
                </c:pt>
                <c:pt idx="81">
                  <c:v>0.42099999999999999</c:v>
                </c:pt>
                <c:pt idx="82">
                  <c:v>0.39400000000000002</c:v>
                </c:pt>
                <c:pt idx="83">
                  <c:v>0.36799999999999999</c:v>
                </c:pt>
                <c:pt idx="84">
                  <c:v>0.34100000000000003</c:v>
                </c:pt>
                <c:pt idx="85">
                  <c:v>0.316</c:v>
                </c:pt>
                <c:pt idx="86">
                  <c:v>0.29099999999999998</c:v>
                </c:pt>
                <c:pt idx="87">
                  <c:v>0.26600000000000001</c:v>
                </c:pt>
                <c:pt idx="88">
                  <c:v>0.24199999999999999</c:v>
                </c:pt>
                <c:pt idx="89">
                  <c:v>0.218</c:v>
                </c:pt>
                <c:pt idx="90">
                  <c:v>0.64</c:v>
                </c:pt>
                <c:pt idx="91">
                  <c:v>0.73799999999999999</c:v>
                </c:pt>
                <c:pt idx="92">
                  <c:v>0.872</c:v>
                </c:pt>
                <c:pt idx="93">
                  <c:v>0.874</c:v>
                </c:pt>
                <c:pt idx="94">
                  <c:v>0.93500000000000005</c:v>
                </c:pt>
                <c:pt idx="95">
                  <c:v>0.997</c:v>
                </c:pt>
                <c:pt idx="96">
                  <c:v>1.06</c:v>
                </c:pt>
                <c:pt idx="97">
                  <c:v>1.1299999999999999</c:v>
                </c:pt>
                <c:pt idx="98">
                  <c:v>1.21</c:v>
                </c:pt>
                <c:pt idx="99">
                  <c:v>1.3</c:v>
                </c:pt>
                <c:pt idx="100">
                  <c:v>0.878</c:v>
                </c:pt>
                <c:pt idx="101">
                  <c:v>0.71499999999999997</c:v>
                </c:pt>
                <c:pt idx="102">
                  <c:v>0.754</c:v>
                </c:pt>
                <c:pt idx="103">
                  <c:v>0.74399999999999999</c:v>
                </c:pt>
                <c:pt idx="104">
                  <c:v>0.66</c:v>
                </c:pt>
                <c:pt idx="105">
                  <c:v>0.63100000000000001</c:v>
                </c:pt>
                <c:pt idx="106">
                  <c:v>0.60399999999999998</c:v>
                </c:pt>
                <c:pt idx="107">
                  <c:v>0.57299999999999995</c:v>
                </c:pt>
                <c:pt idx="108">
                  <c:v>0.54400000000000004</c:v>
                </c:pt>
                <c:pt idx="109">
                  <c:v>0.51600000000000001</c:v>
                </c:pt>
                <c:pt idx="110">
                  <c:v>0.48799999999999999</c:v>
                </c:pt>
                <c:pt idx="111">
                  <c:v>0.46100000000000002</c:v>
                </c:pt>
                <c:pt idx="112">
                  <c:v>0.434</c:v>
                </c:pt>
                <c:pt idx="113">
                  <c:v>0.40699999999999997</c:v>
                </c:pt>
                <c:pt idx="114">
                  <c:v>0.38100000000000001</c:v>
                </c:pt>
                <c:pt idx="115">
                  <c:v>0.35499999999999998</c:v>
                </c:pt>
                <c:pt idx="116">
                  <c:v>0.33</c:v>
                </c:pt>
                <c:pt idx="117">
                  <c:v>0.30399999999999999</c:v>
                </c:pt>
                <c:pt idx="118">
                  <c:v>0.27900000000000003</c:v>
                </c:pt>
                <c:pt idx="119">
                  <c:v>0.255</c:v>
                </c:pt>
                <c:pt idx="120">
                  <c:v>0.68700000000000006</c:v>
                </c:pt>
                <c:pt idx="121">
                  <c:v>0.76600000000000001</c:v>
                </c:pt>
                <c:pt idx="122">
                  <c:v>0.90800000000000003</c:v>
                </c:pt>
                <c:pt idx="123">
                  <c:v>0.91</c:v>
                </c:pt>
                <c:pt idx="124">
                  <c:v>0.97099999999999997</c:v>
                </c:pt>
                <c:pt idx="125">
                  <c:v>1.03</c:v>
                </c:pt>
                <c:pt idx="126">
                  <c:v>1.1000000000000001</c:v>
                </c:pt>
                <c:pt idx="127">
                  <c:v>1.17</c:v>
                </c:pt>
                <c:pt idx="128">
                  <c:v>1.25</c:v>
                </c:pt>
                <c:pt idx="129">
                  <c:v>1.33</c:v>
                </c:pt>
                <c:pt idx="130">
                  <c:v>0.92</c:v>
                </c:pt>
                <c:pt idx="131">
                  <c:v>0.748</c:v>
                </c:pt>
                <c:pt idx="132">
                  <c:v>0.78600000000000003</c:v>
                </c:pt>
                <c:pt idx="133">
                  <c:v>0.77800000000000002</c:v>
                </c:pt>
                <c:pt idx="134">
                  <c:v>0.69399999999999995</c:v>
                </c:pt>
                <c:pt idx="135">
                  <c:v>0.66500000000000004</c:v>
                </c:pt>
                <c:pt idx="136">
                  <c:v>0.63800000000000001</c:v>
                </c:pt>
                <c:pt idx="137">
                  <c:v>0.60799999999999998</c:v>
                </c:pt>
                <c:pt idx="138">
                  <c:v>0.57899999999999996</c:v>
                </c:pt>
                <c:pt idx="139">
                  <c:v>0.55000000000000004</c:v>
                </c:pt>
                <c:pt idx="140">
                  <c:v>0.52300000000000002</c:v>
                </c:pt>
                <c:pt idx="141">
                  <c:v>0.495</c:v>
                </c:pt>
                <c:pt idx="142">
                  <c:v>0.46800000000000003</c:v>
                </c:pt>
                <c:pt idx="143">
                  <c:v>0.441</c:v>
                </c:pt>
                <c:pt idx="144">
                  <c:v>0.41499999999999998</c:v>
                </c:pt>
                <c:pt idx="145">
                  <c:v>0.38900000000000001</c:v>
                </c:pt>
                <c:pt idx="146">
                  <c:v>0.36299999999999999</c:v>
                </c:pt>
                <c:pt idx="147">
                  <c:v>0.33800000000000002</c:v>
                </c:pt>
                <c:pt idx="148">
                  <c:v>0.312</c:v>
                </c:pt>
                <c:pt idx="149">
                  <c:v>0.28699999999999998</c:v>
                </c:pt>
                <c:pt idx="150">
                  <c:v>0.72</c:v>
                </c:pt>
                <c:pt idx="151">
                  <c:v>0.79900000000000004</c:v>
                </c:pt>
                <c:pt idx="152">
                  <c:v>0.94</c:v>
                </c:pt>
                <c:pt idx="153">
                  <c:v>0.94199999999999995</c:v>
                </c:pt>
                <c:pt idx="154">
                  <c:v>1</c:v>
                </c:pt>
                <c:pt idx="155">
                  <c:v>1.06</c:v>
                </c:pt>
                <c:pt idx="156">
                  <c:v>1.1299999999999999</c:v>
                </c:pt>
                <c:pt idx="157">
                  <c:v>1.2</c:v>
                </c:pt>
                <c:pt idx="158">
                  <c:v>1.28</c:v>
                </c:pt>
                <c:pt idx="159">
                  <c:v>1.36</c:v>
                </c:pt>
                <c:pt idx="160">
                  <c:v>0.95099999999999996</c:v>
                </c:pt>
                <c:pt idx="161">
                  <c:v>0.78</c:v>
                </c:pt>
                <c:pt idx="162">
                  <c:v>0.81699999999999995</c:v>
                </c:pt>
                <c:pt idx="163">
                  <c:v>0.80800000000000005</c:v>
                </c:pt>
                <c:pt idx="164">
                  <c:v>0.72599999999999998</c:v>
                </c:pt>
                <c:pt idx="165">
                  <c:v>0.69499999999999995</c:v>
                </c:pt>
                <c:pt idx="166">
                  <c:v>0.66900000000000004</c:v>
                </c:pt>
                <c:pt idx="167">
                  <c:v>0.63800000000000001</c:v>
                </c:pt>
                <c:pt idx="168">
                  <c:v>0.60899999999999999</c:v>
                </c:pt>
                <c:pt idx="169">
                  <c:v>0.57999999999999996</c:v>
                </c:pt>
                <c:pt idx="170">
                  <c:v>0.55200000000000005</c:v>
                </c:pt>
                <c:pt idx="171">
                  <c:v>0.52500000000000002</c:v>
                </c:pt>
                <c:pt idx="172">
                  <c:v>0.498</c:v>
                </c:pt>
                <c:pt idx="173">
                  <c:v>0.47099999999999997</c:v>
                </c:pt>
                <c:pt idx="174">
                  <c:v>0.44500000000000001</c:v>
                </c:pt>
                <c:pt idx="175">
                  <c:v>0.41799999999999998</c:v>
                </c:pt>
                <c:pt idx="176">
                  <c:v>0.39300000000000002</c:v>
                </c:pt>
                <c:pt idx="177">
                  <c:v>0.36699999999999999</c:v>
                </c:pt>
                <c:pt idx="178">
                  <c:v>0.34200000000000003</c:v>
                </c:pt>
                <c:pt idx="179">
                  <c:v>0.316</c:v>
                </c:pt>
                <c:pt idx="180">
                  <c:v>0.748</c:v>
                </c:pt>
                <c:pt idx="181">
                  <c:v>0.82599999999999996</c:v>
                </c:pt>
                <c:pt idx="182">
                  <c:v>0.96799999999999997</c:v>
                </c:pt>
                <c:pt idx="183">
                  <c:v>0.97</c:v>
                </c:pt>
                <c:pt idx="184">
                  <c:v>1.03</c:v>
                </c:pt>
                <c:pt idx="185">
                  <c:v>1.0900000000000001</c:v>
                </c:pt>
                <c:pt idx="186">
                  <c:v>1.1599999999999999</c:v>
                </c:pt>
                <c:pt idx="187">
                  <c:v>1.23</c:v>
                </c:pt>
                <c:pt idx="188">
                  <c:v>1.31</c:v>
                </c:pt>
                <c:pt idx="189">
                  <c:v>1.39</c:v>
                </c:pt>
                <c:pt idx="190">
                  <c:v>0.97799999999999998</c:v>
                </c:pt>
                <c:pt idx="191">
                  <c:v>0.80700000000000005</c:v>
                </c:pt>
                <c:pt idx="192">
                  <c:v>0.84599999999999997</c:v>
                </c:pt>
                <c:pt idx="193">
                  <c:v>0.83599999999999997</c:v>
                </c:pt>
                <c:pt idx="194">
                  <c:v>0.753</c:v>
                </c:pt>
                <c:pt idx="195">
                  <c:v>0.72299999999999998</c:v>
                </c:pt>
                <c:pt idx="196">
                  <c:v>0.69699999999999995</c:v>
                </c:pt>
                <c:pt idx="197">
                  <c:v>0.66600000000000004</c:v>
                </c:pt>
                <c:pt idx="198">
                  <c:v>0.63700000000000001</c:v>
                </c:pt>
                <c:pt idx="199">
                  <c:v>0.60799999999999998</c:v>
                </c:pt>
                <c:pt idx="200">
                  <c:v>0.57999999999999996</c:v>
                </c:pt>
                <c:pt idx="201">
                  <c:v>0.55300000000000005</c:v>
                </c:pt>
                <c:pt idx="202">
                  <c:v>0.52500000000000002</c:v>
                </c:pt>
                <c:pt idx="203">
                  <c:v>0.499</c:v>
                </c:pt>
                <c:pt idx="204">
                  <c:v>0.47199999999999998</c:v>
                </c:pt>
                <c:pt idx="205">
                  <c:v>0.44600000000000001</c:v>
                </c:pt>
                <c:pt idx="206">
                  <c:v>0.42</c:v>
                </c:pt>
                <c:pt idx="207">
                  <c:v>0.39400000000000002</c:v>
                </c:pt>
                <c:pt idx="208">
                  <c:v>0.36899999999999999</c:v>
                </c:pt>
                <c:pt idx="209">
                  <c:v>0.34300000000000003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400"/>
        <c:axId val="1640320"/>
      </c:scatterChart>
      <c:valAx>
        <c:axId val="163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640320"/>
        <c:crosses val="autoZero"/>
        <c:crossBetween val="midCat"/>
      </c:valAx>
      <c:valAx>
        <c:axId val="164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63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baseline="0"/>
              <a:t>Xantan podaljšani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'Xantan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'Xantan (2)'!$B$214:$B$493</c:f>
              <c:numCache>
                <c:formatCode>General</c:formatCode>
                <c:ptCount val="280"/>
                <c:pt idx="0">
                  <c:v>0.2</c:v>
                </c:pt>
                <c:pt idx="1">
                  <c:v>0.46100000000000002</c:v>
                </c:pt>
                <c:pt idx="2">
                  <c:v>0.8</c:v>
                </c:pt>
                <c:pt idx="3">
                  <c:v>1.24</c:v>
                </c:pt>
                <c:pt idx="4">
                  <c:v>1.81</c:v>
                </c:pt>
                <c:pt idx="5">
                  <c:v>2.56</c:v>
                </c:pt>
                <c:pt idx="6">
                  <c:v>3.53</c:v>
                </c:pt>
                <c:pt idx="7">
                  <c:v>4.8</c:v>
                </c:pt>
                <c:pt idx="8">
                  <c:v>6.44</c:v>
                </c:pt>
                <c:pt idx="9">
                  <c:v>8.59</c:v>
                </c:pt>
                <c:pt idx="10">
                  <c:v>11.4</c:v>
                </c:pt>
                <c:pt idx="11">
                  <c:v>15</c:v>
                </c:pt>
                <c:pt idx="12">
                  <c:v>19.7</c:v>
                </c:pt>
                <c:pt idx="13">
                  <c:v>25.9</c:v>
                </c:pt>
                <c:pt idx="14">
                  <c:v>33.9</c:v>
                </c:pt>
                <c:pt idx="15">
                  <c:v>34.1</c:v>
                </c:pt>
                <c:pt idx="16">
                  <c:v>34.299999999999997</c:v>
                </c:pt>
                <c:pt idx="17">
                  <c:v>34.6</c:v>
                </c:pt>
                <c:pt idx="18">
                  <c:v>34.9</c:v>
                </c:pt>
                <c:pt idx="19">
                  <c:v>35.299999999999997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36.799999999999997</c:v>
                </c:pt>
                <c:pt idx="23">
                  <c:v>37.5</c:v>
                </c:pt>
                <c:pt idx="24">
                  <c:v>38.299999999999997</c:v>
                </c:pt>
                <c:pt idx="25">
                  <c:v>39.200000000000003</c:v>
                </c:pt>
                <c:pt idx="26">
                  <c:v>40.299999999999997</c:v>
                </c:pt>
                <c:pt idx="27">
                  <c:v>41.6</c:v>
                </c:pt>
                <c:pt idx="28">
                  <c:v>43</c:v>
                </c:pt>
                <c:pt idx="29">
                  <c:v>44.7</c:v>
                </c:pt>
                <c:pt idx="30">
                  <c:v>46.8</c:v>
                </c:pt>
                <c:pt idx="31">
                  <c:v>49.1</c:v>
                </c:pt>
                <c:pt idx="32">
                  <c:v>51.8</c:v>
                </c:pt>
                <c:pt idx="33">
                  <c:v>55</c:v>
                </c:pt>
                <c:pt idx="34">
                  <c:v>58.7</c:v>
                </c:pt>
                <c:pt idx="35">
                  <c:v>63</c:v>
                </c:pt>
                <c:pt idx="36">
                  <c:v>68.099999999999994</c:v>
                </c:pt>
                <c:pt idx="37">
                  <c:v>74</c:v>
                </c:pt>
                <c:pt idx="38">
                  <c:v>80.8</c:v>
                </c:pt>
                <c:pt idx="39">
                  <c:v>88.8</c:v>
                </c:pt>
                <c:pt idx="40">
                  <c:v>89</c:v>
                </c:pt>
                <c:pt idx="41">
                  <c:v>89.3</c:v>
                </c:pt>
                <c:pt idx="42">
                  <c:v>89.6</c:v>
                </c:pt>
                <c:pt idx="43">
                  <c:v>90.1</c:v>
                </c:pt>
                <c:pt idx="44">
                  <c:v>90.6</c:v>
                </c:pt>
                <c:pt idx="45">
                  <c:v>91.4</c:v>
                </c:pt>
                <c:pt idx="46">
                  <c:v>92.4</c:v>
                </c:pt>
                <c:pt idx="47">
                  <c:v>93.6</c:v>
                </c:pt>
                <c:pt idx="48">
                  <c:v>95.3</c:v>
                </c:pt>
                <c:pt idx="49">
                  <c:v>97.4</c:v>
                </c:pt>
                <c:pt idx="50">
                  <c:v>100</c:v>
                </c:pt>
                <c:pt idx="51">
                  <c:v>104</c:v>
                </c:pt>
                <c:pt idx="52">
                  <c:v>109</c:v>
                </c:pt>
                <c:pt idx="53">
                  <c:v>115</c:v>
                </c:pt>
                <c:pt idx="54">
                  <c:v>123</c:v>
                </c:pt>
                <c:pt idx="55">
                  <c:v>123</c:v>
                </c:pt>
                <c:pt idx="56">
                  <c:v>123</c:v>
                </c:pt>
                <c:pt idx="57">
                  <c:v>123</c:v>
                </c:pt>
                <c:pt idx="58">
                  <c:v>124</c:v>
                </c:pt>
                <c:pt idx="59">
                  <c:v>124</c:v>
                </c:pt>
                <c:pt idx="60">
                  <c:v>125</c:v>
                </c:pt>
                <c:pt idx="61">
                  <c:v>125</c:v>
                </c:pt>
                <c:pt idx="62">
                  <c:v>126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132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141</c:v>
                </c:pt>
                <c:pt idx="73">
                  <c:v>144</c:v>
                </c:pt>
                <c:pt idx="74">
                  <c:v>148</c:v>
                </c:pt>
                <c:pt idx="75">
                  <c:v>152</c:v>
                </c:pt>
                <c:pt idx="76">
                  <c:v>157</c:v>
                </c:pt>
                <c:pt idx="77">
                  <c:v>163</c:v>
                </c:pt>
                <c:pt idx="78">
                  <c:v>170</c:v>
                </c:pt>
                <c:pt idx="79">
                  <c:v>178</c:v>
                </c:pt>
                <c:pt idx="80">
                  <c:v>178</c:v>
                </c:pt>
                <c:pt idx="81">
                  <c:v>178</c:v>
                </c:pt>
                <c:pt idx="82">
                  <c:v>178</c:v>
                </c:pt>
                <c:pt idx="83">
                  <c:v>179</c:v>
                </c:pt>
                <c:pt idx="84">
                  <c:v>179</c:v>
                </c:pt>
                <c:pt idx="85">
                  <c:v>180</c:v>
                </c:pt>
                <c:pt idx="86">
                  <c:v>181</c:v>
                </c:pt>
                <c:pt idx="87">
                  <c:v>182</c:v>
                </c:pt>
                <c:pt idx="88">
                  <c:v>184</c:v>
                </c:pt>
                <c:pt idx="89">
                  <c:v>186</c:v>
                </c:pt>
                <c:pt idx="90">
                  <c:v>189</c:v>
                </c:pt>
                <c:pt idx="91">
                  <c:v>193</c:v>
                </c:pt>
                <c:pt idx="92">
                  <c:v>197</c:v>
                </c:pt>
                <c:pt idx="93">
                  <c:v>204</c:v>
                </c:pt>
                <c:pt idx="94">
                  <c:v>212</c:v>
                </c:pt>
                <c:pt idx="95">
                  <c:v>212</c:v>
                </c:pt>
                <c:pt idx="96">
                  <c:v>212</c:v>
                </c:pt>
                <c:pt idx="97">
                  <c:v>212</c:v>
                </c:pt>
                <c:pt idx="98">
                  <c:v>213</c:v>
                </c:pt>
                <c:pt idx="99">
                  <c:v>213</c:v>
                </c:pt>
                <c:pt idx="100">
                  <c:v>213</c:v>
                </c:pt>
                <c:pt idx="101">
                  <c:v>214</c:v>
                </c:pt>
                <c:pt idx="102">
                  <c:v>214</c:v>
                </c:pt>
                <c:pt idx="103">
                  <c:v>215</c:v>
                </c:pt>
                <c:pt idx="104">
                  <c:v>216</c:v>
                </c:pt>
                <c:pt idx="105">
                  <c:v>217</c:v>
                </c:pt>
                <c:pt idx="106">
                  <c:v>218</c:v>
                </c:pt>
                <c:pt idx="107">
                  <c:v>219</c:v>
                </c:pt>
                <c:pt idx="108">
                  <c:v>221</c:v>
                </c:pt>
                <c:pt idx="109">
                  <c:v>222</c:v>
                </c:pt>
                <c:pt idx="110">
                  <c:v>224</c:v>
                </c:pt>
                <c:pt idx="111">
                  <c:v>227</c:v>
                </c:pt>
                <c:pt idx="112">
                  <c:v>229</c:v>
                </c:pt>
                <c:pt idx="113">
                  <c:v>233</c:v>
                </c:pt>
                <c:pt idx="114">
                  <c:v>236</c:v>
                </c:pt>
                <c:pt idx="115">
                  <c:v>241</c:v>
                </c:pt>
                <c:pt idx="116">
                  <c:v>246</c:v>
                </c:pt>
                <c:pt idx="117">
                  <c:v>252</c:v>
                </c:pt>
                <c:pt idx="118">
                  <c:v>258</c:v>
                </c:pt>
                <c:pt idx="119">
                  <c:v>266</c:v>
                </c:pt>
                <c:pt idx="120">
                  <c:v>267</c:v>
                </c:pt>
                <c:pt idx="121">
                  <c:v>267</c:v>
                </c:pt>
                <c:pt idx="122">
                  <c:v>267</c:v>
                </c:pt>
                <c:pt idx="123">
                  <c:v>268</c:v>
                </c:pt>
                <c:pt idx="124">
                  <c:v>268</c:v>
                </c:pt>
                <c:pt idx="125">
                  <c:v>269</c:v>
                </c:pt>
                <c:pt idx="126">
                  <c:v>270</c:v>
                </c:pt>
                <c:pt idx="127">
                  <c:v>271</c:v>
                </c:pt>
                <c:pt idx="128">
                  <c:v>273</c:v>
                </c:pt>
                <c:pt idx="129">
                  <c:v>275</c:v>
                </c:pt>
                <c:pt idx="130">
                  <c:v>278</c:v>
                </c:pt>
                <c:pt idx="131">
                  <c:v>281</c:v>
                </c:pt>
                <c:pt idx="132">
                  <c:v>286</c:v>
                </c:pt>
                <c:pt idx="133">
                  <c:v>292</c:v>
                </c:pt>
                <c:pt idx="134">
                  <c:v>300</c:v>
                </c:pt>
                <c:pt idx="135">
                  <c:v>301</c:v>
                </c:pt>
                <c:pt idx="136">
                  <c:v>301</c:v>
                </c:pt>
                <c:pt idx="137">
                  <c:v>301</c:v>
                </c:pt>
                <c:pt idx="138">
                  <c:v>301</c:v>
                </c:pt>
                <c:pt idx="139">
                  <c:v>302</c:v>
                </c:pt>
                <c:pt idx="140">
                  <c:v>302</c:v>
                </c:pt>
                <c:pt idx="141">
                  <c:v>303</c:v>
                </c:pt>
                <c:pt idx="142">
                  <c:v>303</c:v>
                </c:pt>
                <c:pt idx="143">
                  <c:v>304</c:v>
                </c:pt>
                <c:pt idx="144">
                  <c:v>305</c:v>
                </c:pt>
                <c:pt idx="145">
                  <c:v>306</c:v>
                </c:pt>
                <c:pt idx="146">
                  <c:v>307</c:v>
                </c:pt>
                <c:pt idx="147">
                  <c:v>308</c:v>
                </c:pt>
                <c:pt idx="148">
                  <c:v>309</c:v>
                </c:pt>
                <c:pt idx="149">
                  <c:v>311</c:v>
                </c:pt>
                <c:pt idx="150">
                  <c:v>313</c:v>
                </c:pt>
                <c:pt idx="151">
                  <c:v>316</c:v>
                </c:pt>
                <c:pt idx="152">
                  <c:v>318</c:v>
                </c:pt>
                <c:pt idx="153">
                  <c:v>321</c:v>
                </c:pt>
                <c:pt idx="154">
                  <c:v>325</c:v>
                </c:pt>
                <c:pt idx="155">
                  <c:v>330</c:v>
                </c:pt>
                <c:pt idx="156">
                  <c:v>335</c:v>
                </c:pt>
                <c:pt idx="157">
                  <c:v>340</c:v>
                </c:pt>
                <c:pt idx="158">
                  <c:v>347</c:v>
                </c:pt>
                <c:pt idx="159">
                  <c:v>355</c:v>
                </c:pt>
                <c:pt idx="160">
                  <c:v>355</c:v>
                </c:pt>
                <c:pt idx="161">
                  <c:v>356</c:v>
                </c:pt>
                <c:pt idx="162">
                  <c:v>356</c:v>
                </c:pt>
                <c:pt idx="163">
                  <c:v>357</c:v>
                </c:pt>
                <c:pt idx="164">
                  <c:v>357</c:v>
                </c:pt>
                <c:pt idx="165">
                  <c:v>358</c:v>
                </c:pt>
                <c:pt idx="166">
                  <c:v>359</c:v>
                </c:pt>
                <c:pt idx="167">
                  <c:v>360</c:v>
                </c:pt>
                <c:pt idx="168">
                  <c:v>362</c:v>
                </c:pt>
                <c:pt idx="169">
                  <c:v>364</c:v>
                </c:pt>
                <c:pt idx="170">
                  <c:v>367</c:v>
                </c:pt>
                <c:pt idx="171">
                  <c:v>370</c:v>
                </c:pt>
                <c:pt idx="172">
                  <c:v>375</c:v>
                </c:pt>
                <c:pt idx="173">
                  <c:v>381</c:v>
                </c:pt>
                <c:pt idx="174">
                  <c:v>389</c:v>
                </c:pt>
                <c:pt idx="175">
                  <c:v>389</c:v>
                </c:pt>
                <c:pt idx="176">
                  <c:v>390</c:v>
                </c:pt>
                <c:pt idx="177">
                  <c:v>390</c:v>
                </c:pt>
                <c:pt idx="178">
                  <c:v>390</c:v>
                </c:pt>
                <c:pt idx="179">
                  <c:v>391</c:v>
                </c:pt>
                <c:pt idx="180">
                  <c:v>391</c:v>
                </c:pt>
                <c:pt idx="181">
                  <c:v>391</c:v>
                </c:pt>
                <c:pt idx="182">
                  <c:v>392</c:v>
                </c:pt>
                <c:pt idx="183">
                  <c:v>393</c:v>
                </c:pt>
                <c:pt idx="184">
                  <c:v>394</c:v>
                </c:pt>
                <c:pt idx="185">
                  <c:v>394</c:v>
                </c:pt>
                <c:pt idx="186">
                  <c:v>396</c:v>
                </c:pt>
                <c:pt idx="187">
                  <c:v>397</c:v>
                </c:pt>
                <c:pt idx="188">
                  <c:v>398</c:v>
                </c:pt>
                <c:pt idx="189">
                  <c:v>400</c:v>
                </c:pt>
                <c:pt idx="190">
                  <c:v>402</c:v>
                </c:pt>
                <c:pt idx="191">
                  <c:v>404</c:v>
                </c:pt>
                <c:pt idx="192">
                  <c:v>407</c:v>
                </c:pt>
                <c:pt idx="193">
                  <c:v>410</c:v>
                </c:pt>
                <c:pt idx="194">
                  <c:v>414</c:v>
                </c:pt>
                <c:pt idx="195">
                  <c:v>418</c:v>
                </c:pt>
                <c:pt idx="196">
                  <c:v>423</c:v>
                </c:pt>
                <c:pt idx="197">
                  <c:v>429</c:v>
                </c:pt>
                <c:pt idx="198">
                  <c:v>436</c:v>
                </c:pt>
                <c:pt idx="199">
                  <c:v>444</c:v>
                </c:pt>
                <c:pt idx="200">
                  <c:v>444</c:v>
                </c:pt>
                <c:pt idx="201">
                  <c:v>445</c:v>
                </c:pt>
                <c:pt idx="202">
                  <c:v>445</c:v>
                </c:pt>
                <c:pt idx="203">
                  <c:v>445</c:v>
                </c:pt>
                <c:pt idx="204">
                  <c:v>446</c:v>
                </c:pt>
                <c:pt idx="205">
                  <c:v>447</c:v>
                </c:pt>
                <c:pt idx="206">
                  <c:v>448</c:v>
                </c:pt>
                <c:pt idx="207">
                  <c:v>449</c:v>
                </c:pt>
                <c:pt idx="208">
                  <c:v>451</c:v>
                </c:pt>
                <c:pt idx="209">
                  <c:v>453</c:v>
                </c:pt>
                <c:pt idx="210">
                  <c:v>455</c:v>
                </c:pt>
                <c:pt idx="211">
                  <c:v>459</c:v>
                </c:pt>
                <c:pt idx="212">
                  <c:v>464</c:v>
                </c:pt>
                <c:pt idx="213">
                  <c:v>470</c:v>
                </c:pt>
                <c:pt idx="214">
                  <c:v>478</c:v>
                </c:pt>
                <c:pt idx="215">
                  <c:v>478</c:v>
                </c:pt>
                <c:pt idx="216">
                  <c:v>478</c:v>
                </c:pt>
                <c:pt idx="217">
                  <c:v>479</c:v>
                </c:pt>
                <c:pt idx="218">
                  <c:v>479</c:v>
                </c:pt>
                <c:pt idx="219">
                  <c:v>479</c:v>
                </c:pt>
                <c:pt idx="220">
                  <c:v>480</c:v>
                </c:pt>
                <c:pt idx="221">
                  <c:v>480</c:v>
                </c:pt>
                <c:pt idx="222">
                  <c:v>481</c:v>
                </c:pt>
                <c:pt idx="223">
                  <c:v>482</c:v>
                </c:pt>
                <c:pt idx="224">
                  <c:v>482</c:v>
                </c:pt>
                <c:pt idx="225">
                  <c:v>483</c:v>
                </c:pt>
                <c:pt idx="226">
                  <c:v>484</c:v>
                </c:pt>
                <c:pt idx="227">
                  <c:v>486</c:v>
                </c:pt>
                <c:pt idx="228">
                  <c:v>487</c:v>
                </c:pt>
                <c:pt idx="229">
                  <c:v>489</c:v>
                </c:pt>
                <c:pt idx="230">
                  <c:v>491</c:v>
                </c:pt>
                <c:pt idx="231">
                  <c:v>493</c:v>
                </c:pt>
                <c:pt idx="232">
                  <c:v>496</c:v>
                </c:pt>
                <c:pt idx="233">
                  <c:v>499</c:v>
                </c:pt>
                <c:pt idx="234">
                  <c:v>503</c:v>
                </c:pt>
                <c:pt idx="235">
                  <c:v>507</c:v>
                </c:pt>
                <c:pt idx="236">
                  <c:v>512</c:v>
                </c:pt>
                <c:pt idx="237">
                  <c:v>518</c:v>
                </c:pt>
                <c:pt idx="238">
                  <c:v>525</c:v>
                </c:pt>
                <c:pt idx="239">
                  <c:v>533</c:v>
                </c:pt>
                <c:pt idx="240">
                  <c:v>533</c:v>
                </c:pt>
                <c:pt idx="241">
                  <c:v>533</c:v>
                </c:pt>
                <c:pt idx="242">
                  <c:v>534</c:v>
                </c:pt>
                <c:pt idx="243">
                  <c:v>534</c:v>
                </c:pt>
                <c:pt idx="244">
                  <c:v>535</c:v>
                </c:pt>
                <c:pt idx="245">
                  <c:v>535</c:v>
                </c:pt>
                <c:pt idx="246">
                  <c:v>536</c:v>
                </c:pt>
                <c:pt idx="247">
                  <c:v>538</c:v>
                </c:pt>
                <c:pt idx="248">
                  <c:v>539</c:v>
                </c:pt>
                <c:pt idx="249">
                  <c:v>542</c:v>
                </c:pt>
                <c:pt idx="250">
                  <c:v>544</c:v>
                </c:pt>
                <c:pt idx="251">
                  <c:v>548</c:v>
                </c:pt>
                <c:pt idx="252">
                  <c:v>553</c:v>
                </c:pt>
                <c:pt idx="253">
                  <c:v>559</c:v>
                </c:pt>
                <c:pt idx="254">
                  <c:v>567</c:v>
                </c:pt>
                <c:pt idx="255">
                  <c:v>567</c:v>
                </c:pt>
                <c:pt idx="256">
                  <c:v>567</c:v>
                </c:pt>
                <c:pt idx="257">
                  <c:v>568</c:v>
                </c:pt>
                <c:pt idx="258">
                  <c:v>568</c:v>
                </c:pt>
                <c:pt idx="259">
                  <c:v>568</c:v>
                </c:pt>
                <c:pt idx="260">
                  <c:v>569</c:v>
                </c:pt>
                <c:pt idx="261">
                  <c:v>569</c:v>
                </c:pt>
                <c:pt idx="262">
                  <c:v>570</c:v>
                </c:pt>
                <c:pt idx="263">
                  <c:v>570</c:v>
                </c:pt>
                <c:pt idx="264">
                  <c:v>571</c:v>
                </c:pt>
                <c:pt idx="265">
                  <c:v>572</c:v>
                </c:pt>
                <c:pt idx="266">
                  <c:v>573</c:v>
                </c:pt>
                <c:pt idx="267">
                  <c:v>574</c:v>
                </c:pt>
                <c:pt idx="268">
                  <c:v>576</c:v>
                </c:pt>
                <c:pt idx="269">
                  <c:v>578</c:v>
                </c:pt>
                <c:pt idx="270">
                  <c:v>580</c:v>
                </c:pt>
                <c:pt idx="271">
                  <c:v>582</c:v>
                </c:pt>
                <c:pt idx="272">
                  <c:v>585</c:v>
                </c:pt>
                <c:pt idx="273">
                  <c:v>588</c:v>
                </c:pt>
                <c:pt idx="274">
                  <c:v>592</c:v>
                </c:pt>
                <c:pt idx="275">
                  <c:v>596</c:v>
                </c:pt>
                <c:pt idx="276">
                  <c:v>601</c:v>
                </c:pt>
                <c:pt idx="277">
                  <c:v>607</c:v>
                </c:pt>
                <c:pt idx="278">
                  <c:v>614</c:v>
                </c:pt>
                <c:pt idx="279">
                  <c:v>622</c:v>
                </c:pt>
              </c:numCache>
            </c:numRef>
          </c:xVal>
          <c:yVal>
            <c:numRef>
              <c:f>'Xantan (2)'!$C$214:$C$493</c:f>
              <c:numCache>
                <c:formatCode>General</c:formatCode>
                <c:ptCount val="280"/>
                <c:pt idx="0">
                  <c:v>0.439</c:v>
                </c:pt>
                <c:pt idx="1">
                  <c:v>0.57299999999999995</c:v>
                </c:pt>
                <c:pt idx="2">
                  <c:v>0.63100000000000001</c:v>
                </c:pt>
                <c:pt idx="3">
                  <c:v>0.60699999999999998</c:v>
                </c:pt>
                <c:pt idx="4">
                  <c:v>0.67100000000000004</c:v>
                </c:pt>
                <c:pt idx="5">
                  <c:v>0.72099999999999997</c:v>
                </c:pt>
                <c:pt idx="6">
                  <c:v>0.76300000000000001</c:v>
                </c:pt>
                <c:pt idx="7">
                  <c:v>0.80800000000000005</c:v>
                </c:pt>
                <c:pt idx="8">
                  <c:v>0.85499999999999998</c:v>
                </c:pt>
                <c:pt idx="9">
                  <c:v>0.90500000000000003</c:v>
                </c:pt>
                <c:pt idx="10">
                  <c:v>0.95699999999999996</c:v>
                </c:pt>
                <c:pt idx="11">
                  <c:v>1.01</c:v>
                </c:pt>
                <c:pt idx="12">
                  <c:v>1.07</c:v>
                </c:pt>
                <c:pt idx="13" formatCode="#,##0">
                  <c:v>1.1399999999999999</c:v>
                </c:pt>
                <c:pt idx="14" formatCode="#,##0">
                  <c:v>1.2</c:v>
                </c:pt>
                <c:pt idx="15">
                  <c:v>0.78600000000000003</c:v>
                </c:pt>
                <c:pt idx="16">
                  <c:v>0.60299999999999998</c:v>
                </c:pt>
                <c:pt idx="17">
                  <c:v>0.69299999999999995</c:v>
                </c:pt>
                <c:pt idx="18">
                  <c:v>0.623</c:v>
                </c:pt>
                <c:pt idx="19">
                  <c:v>0.54900000000000004</c:v>
                </c:pt>
                <c:pt idx="20">
                  <c:v>0.54600000000000004</c:v>
                </c:pt>
                <c:pt idx="21">
                  <c:v>0.52200000000000002</c:v>
                </c:pt>
                <c:pt idx="22">
                  <c:v>0.495</c:v>
                </c:pt>
                <c:pt idx="23">
                  <c:v>0.47</c:v>
                </c:pt>
                <c:pt idx="24">
                  <c:v>0.44500000000000001</c:v>
                </c:pt>
                <c:pt idx="25">
                  <c:v>0.42199999999999999</c:v>
                </c:pt>
                <c:pt idx="26">
                  <c:v>0.39900000000000002</c:v>
                </c:pt>
                <c:pt idx="27">
                  <c:v>0.375</c:v>
                </c:pt>
                <c:pt idx="28">
                  <c:v>0.35099999999999998</c:v>
                </c:pt>
                <c:pt idx="29">
                  <c:v>0.33</c:v>
                </c:pt>
                <c:pt idx="30">
                  <c:v>0.309</c:v>
                </c:pt>
                <c:pt idx="31">
                  <c:v>0.28699999999999998</c:v>
                </c:pt>
                <c:pt idx="32">
                  <c:v>0.26600000000000001</c:v>
                </c:pt>
                <c:pt idx="33">
                  <c:v>0.245</c:v>
                </c:pt>
                <c:pt idx="34">
                  <c:v>0.22500000000000001</c:v>
                </c:pt>
                <c:pt idx="35">
                  <c:v>0.20499999999999999</c:v>
                </c:pt>
                <c:pt idx="36">
                  <c:v>0.185</c:v>
                </c:pt>
                <c:pt idx="37">
                  <c:v>0.16600000000000001</c:v>
                </c:pt>
                <c:pt idx="38">
                  <c:v>0.14799999999999999</c:v>
                </c:pt>
                <c:pt idx="39">
                  <c:v>0.129</c:v>
                </c:pt>
                <c:pt idx="40">
                  <c:v>0.56399999999999995</c:v>
                </c:pt>
                <c:pt idx="41">
                  <c:v>0.69499999999999995</c:v>
                </c:pt>
                <c:pt idx="42">
                  <c:v>0.755</c:v>
                </c:pt>
                <c:pt idx="43">
                  <c:v>0.72899999999999998</c:v>
                </c:pt>
                <c:pt idx="44">
                  <c:v>0.79200000000000004</c:v>
                </c:pt>
                <c:pt idx="45">
                  <c:v>0.84199999999999997</c:v>
                </c:pt>
                <c:pt idx="46">
                  <c:v>0.88200000000000001</c:v>
                </c:pt>
                <c:pt idx="47">
                  <c:v>0.92700000000000005</c:v>
                </c:pt>
                <c:pt idx="48">
                  <c:v>0.97099999999999997</c:v>
                </c:pt>
                <c:pt idx="49">
                  <c:v>1.02</c:v>
                </c:pt>
                <c:pt idx="50">
                  <c:v>1.07</c:v>
                </c:pt>
                <c:pt idx="51">
                  <c:v>1.1200000000000001</c:v>
                </c:pt>
                <c:pt idx="52">
                  <c:v>1.17</c:v>
                </c:pt>
                <c:pt idx="53" formatCode="#,##0">
                  <c:v>1.23</c:v>
                </c:pt>
                <c:pt idx="54" formatCode="#,##0">
                  <c:v>1.29</c:v>
                </c:pt>
                <c:pt idx="55">
                  <c:v>0.86899999999999999</c:v>
                </c:pt>
                <c:pt idx="56">
                  <c:v>0.69299999999999995</c:v>
                </c:pt>
                <c:pt idx="57">
                  <c:v>0.78200000000000003</c:v>
                </c:pt>
                <c:pt idx="58">
                  <c:v>0.71199999999999997</c:v>
                </c:pt>
                <c:pt idx="59">
                  <c:v>0.63800000000000001</c:v>
                </c:pt>
                <c:pt idx="60">
                  <c:v>0.63500000000000001</c:v>
                </c:pt>
                <c:pt idx="61">
                  <c:v>0.61099999999999999</c:v>
                </c:pt>
                <c:pt idx="62">
                  <c:v>0.58299999999999996</c:v>
                </c:pt>
                <c:pt idx="63">
                  <c:v>0.55800000000000005</c:v>
                </c:pt>
                <c:pt idx="64">
                  <c:v>0.53400000000000003</c:v>
                </c:pt>
                <c:pt idx="65">
                  <c:v>0.50900000000000001</c:v>
                </c:pt>
                <c:pt idx="66">
                  <c:v>0.48499999999999999</c:v>
                </c:pt>
                <c:pt idx="67">
                  <c:v>0.46100000000000002</c:v>
                </c:pt>
                <c:pt idx="68">
                  <c:v>0.438</c:v>
                </c:pt>
                <c:pt idx="69">
                  <c:v>0.41499999999999998</c:v>
                </c:pt>
                <c:pt idx="70">
                  <c:v>0.39200000000000002</c:v>
                </c:pt>
                <c:pt idx="71">
                  <c:v>0.37</c:v>
                </c:pt>
                <c:pt idx="72">
                  <c:v>0.34699999999999998</c:v>
                </c:pt>
                <c:pt idx="73">
                  <c:v>0.32500000000000001</c:v>
                </c:pt>
                <c:pt idx="74">
                  <c:v>0.30299999999999999</c:v>
                </c:pt>
                <c:pt idx="75">
                  <c:v>0.28100000000000003</c:v>
                </c:pt>
                <c:pt idx="76">
                  <c:v>0.26</c:v>
                </c:pt>
                <c:pt idx="77">
                  <c:v>0.23899999999999999</c:v>
                </c:pt>
                <c:pt idx="78">
                  <c:v>0.217</c:v>
                </c:pt>
                <c:pt idx="79">
                  <c:v>0.19700000000000001</c:v>
                </c:pt>
                <c:pt idx="80">
                  <c:v>0.63</c:v>
                </c:pt>
                <c:pt idx="81">
                  <c:v>0.76200000000000001</c:v>
                </c:pt>
                <c:pt idx="82">
                  <c:v>0.82199999999999995</c:v>
                </c:pt>
                <c:pt idx="83">
                  <c:v>0.79600000000000004</c:v>
                </c:pt>
                <c:pt idx="84">
                  <c:v>0.85899999999999999</c:v>
                </c:pt>
                <c:pt idx="85">
                  <c:v>0.90800000000000003</c:v>
                </c:pt>
                <c:pt idx="86">
                  <c:v>0.94899999999999995</c:v>
                </c:pt>
                <c:pt idx="87">
                  <c:v>0.99199999999999999</c:v>
                </c:pt>
                <c:pt idx="88">
                  <c:v>1.04</c:v>
                </c:pt>
                <c:pt idx="89">
                  <c:v>1.08</c:v>
                </c:pt>
                <c:pt idx="90">
                  <c:v>1.1299999999999999</c:v>
                </c:pt>
                <c:pt idx="91">
                  <c:v>1.18</c:v>
                </c:pt>
                <c:pt idx="92">
                  <c:v>1.24</c:v>
                </c:pt>
                <c:pt idx="93" formatCode="#,##0">
                  <c:v>1.29</c:v>
                </c:pt>
                <c:pt idx="94" formatCode="#,##0">
                  <c:v>1.35</c:v>
                </c:pt>
                <c:pt idx="95">
                  <c:v>0.92800000000000005</c:v>
                </c:pt>
                <c:pt idx="96">
                  <c:v>0.75600000000000001</c:v>
                </c:pt>
                <c:pt idx="97">
                  <c:v>0.84099999999999997</c:v>
                </c:pt>
                <c:pt idx="98">
                  <c:v>0.77100000000000002</c:v>
                </c:pt>
                <c:pt idx="99">
                  <c:v>0.69599999999999995</c:v>
                </c:pt>
                <c:pt idx="100">
                  <c:v>0.69299999999999995</c:v>
                </c:pt>
                <c:pt idx="101">
                  <c:v>0.67</c:v>
                </c:pt>
                <c:pt idx="102">
                  <c:v>0.64100000000000001</c:v>
                </c:pt>
                <c:pt idx="103">
                  <c:v>0.61599999999999999</c:v>
                </c:pt>
                <c:pt idx="104">
                  <c:v>0.59199999999999997</c:v>
                </c:pt>
                <c:pt idx="105">
                  <c:v>0.56699999999999995</c:v>
                </c:pt>
                <c:pt idx="106">
                  <c:v>0.54300000000000004</c:v>
                </c:pt>
                <c:pt idx="107">
                  <c:v>0.51900000000000002</c:v>
                </c:pt>
                <c:pt idx="108">
                  <c:v>0.495</c:v>
                </c:pt>
                <c:pt idx="109">
                  <c:v>0.47199999999999998</c:v>
                </c:pt>
                <c:pt idx="110">
                  <c:v>0.44800000000000001</c:v>
                </c:pt>
                <c:pt idx="111">
                  <c:v>0.42499999999999999</c:v>
                </c:pt>
                <c:pt idx="112">
                  <c:v>0.40200000000000002</c:v>
                </c:pt>
                <c:pt idx="113">
                  <c:v>0.38</c:v>
                </c:pt>
                <c:pt idx="114">
                  <c:v>0.35699999999999998</c:v>
                </c:pt>
                <c:pt idx="115">
                  <c:v>0.33500000000000002</c:v>
                </c:pt>
                <c:pt idx="116">
                  <c:v>0.313</c:v>
                </c:pt>
                <c:pt idx="117">
                  <c:v>0.29099999999999998</c:v>
                </c:pt>
                <c:pt idx="118">
                  <c:v>0.26900000000000002</c:v>
                </c:pt>
                <c:pt idx="119">
                  <c:v>0.248</c:v>
                </c:pt>
                <c:pt idx="120">
                  <c:v>0.67300000000000004</c:v>
                </c:pt>
                <c:pt idx="121">
                  <c:v>0.81299999999999994</c:v>
                </c:pt>
                <c:pt idx="122">
                  <c:v>0.87</c:v>
                </c:pt>
                <c:pt idx="123">
                  <c:v>0.84499999999999997</c:v>
                </c:pt>
                <c:pt idx="124">
                  <c:v>0.90900000000000003</c:v>
                </c:pt>
                <c:pt idx="125">
                  <c:v>0.95899999999999996</c:v>
                </c:pt>
                <c:pt idx="126">
                  <c:v>0.999</c:v>
                </c:pt>
                <c:pt idx="127">
                  <c:v>1.04</c:v>
                </c:pt>
                <c:pt idx="128">
                  <c:v>1.0900000000000001</c:v>
                </c:pt>
                <c:pt idx="129">
                  <c:v>1.1299999999999999</c:v>
                </c:pt>
                <c:pt idx="130">
                  <c:v>1.18</c:v>
                </c:pt>
                <c:pt idx="131">
                  <c:v>1.23</c:v>
                </c:pt>
                <c:pt idx="132">
                  <c:v>1.28</c:v>
                </c:pt>
                <c:pt idx="133" formatCode="#,##0">
                  <c:v>1.34</c:v>
                </c:pt>
                <c:pt idx="134" formatCode="#,##0">
                  <c:v>1.4</c:v>
                </c:pt>
                <c:pt idx="135">
                  <c:v>0.98199999999999998</c:v>
                </c:pt>
                <c:pt idx="136">
                  <c:v>0.80200000000000005</c:v>
                </c:pt>
                <c:pt idx="137">
                  <c:v>0.88700000000000001</c:v>
                </c:pt>
                <c:pt idx="138">
                  <c:v>0.81699999999999995</c:v>
                </c:pt>
                <c:pt idx="139">
                  <c:v>0.74199999999999999</c:v>
                </c:pt>
                <c:pt idx="140">
                  <c:v>0.73899999999999999</c:v>
                </c:pt>
                <c:pt idx="141">
                  <c:v>0.71599999999999997</c:v>
                </c:pt>
                <c:pt idx="142">
                  <c:v>0.68799999999999994</c:v>
                </c:pt>
                <c:pt idx="143">
                  <c:v>0.66200000000000003</c:v>
                </c:pt>
                <c:pt idx="144">
                  <c:v>0.63800000000000001</c:v>
                </c:pt>
                <c:pt idx="145">
                  <c:v>0.61299999999999999</c:v>
                </c:pt>
                <c:pt idx="146">
                  <c:v>0.58899999999999997</c:v>
                </c:pt>
                <c:pt idx="147">
                  <c:v>0.56399999999999995</c:v>
                </c:pt>
                <c:pt idx="148">
                  <c:v>0.54100000000000004</c:v>
                </c:pt>
                <c:pt idx="149">
                  <c:v>0.51800000000000002</c:v>
                </c:pt>
                <c:pt idx="150">
                  <c:v>0.49399999999999999</c:v>
                </c:pt>
                <c:pt idx="151">
                  <c:v>0.47099999999999997</c:v>
                </c:pt>
                <c:pt idx="152">
                  <c:v>0.44800000000000001</c:v>
                </c:pt>
                <c:pt idx="153">
                  <c:v>0.42499999999999999</c:v>
                </c:pt>
                <c:pt idx="154">
                  <c:v>0.40200000000000002</c:v>
                </c:pt>
                <c:pt idx="155">
                  <c:v>0.379</c:v>
                </c:pt>
                <c:pt idx="156">
                  <c:v>0.35699999999999998</c:v>
                </c:pt>
                <c:pt idx="157">
                  <c:v>0.33500000000000002</c:v>
                </c:pt>
                <c:pt idx="158">
                  <c:v>0.312</c:v>
                </c:pt>
                <c:pt idx="159">
                  <c:v>0.28999999999999998</c:v>
                </c:pt>
                <c:pt idx="160">
                  <c:v>0.72399999999999998</c:v>
                </c:pt>
                <c:pt idx="161">
                  <c:v>0.85599999999999998</c:v>
                </c:pt>
                <c:pt idx="162">
                  <c:v>0.91600000000000004</c:v>
                </c:pt>
                <c:pt idx="163">
                  <c:v>0.88900000000000001</c:v>
                </c:pt>
                <c:pt idx="164">
                  <c:v>0.95199999999999996</c:v>
                </c:pt>
                <c:pt idx="165">
                  <c:v>1</c:v>
                </c:pt>
                <c:pt idx="166">
                  <c:v>1.04</c:v>
                </c:pt>
                <c:pt idx="167">
                  <c:v>1.0900000000000001</c:v>
                </c:pt>
                <c:pt idx="168">
                  <c:v>1.1299999999999999</c:v>
                </c:pt>
                <c:pt idx="169">
                  <c:v>1.18</c:v>
                </c:pt>
                <c:pt idx="170">
                  <c:v>1.22</c:v>
                </c:pt>
                <c:pt idx="171">
                  <c:v>1.27</c:v>
                </c:pt>
                <c:pt idx="172" formatCode="#,##0">
                  <c:v>1.33</c:v>
                </c:pt>
                <c:pt idx="173" formatCode="#,##0">
                  <c:v>1.38</c:v>
                </c:pt>
                <c:pt idx="174" formatCode="#,##0">
                  <c:v>1.44</c:v>
                </c:pt>
                <c:pt idx="175">
                  <c:v>1.02</c:v>
                </c:pt>
                <c:pt idx="176">
                  <c:v>0.83899999999999997</c:v>
                </c:pt>
                <c:pt idx="177">
                  <c:v>0.92400000000000004</c:v>
                </c:pt>
                <c:pt idx="178">
                  <c:v>0.85799999999999998</c:v>
                </c:pt>
                <c:pt idx="179">
                  <c:v>0.78200000000000003</c:v>
                </c:pt>
                <c:pt idx="180">
                  <c:v>0.78</c:v>
                </c:pt>
                <c:pt idx="181">
                  <c:v>0.75600000000000001</c:v>
                </c:pt>
                <c:pt idx="182">
                  <c:v>0.72799999999999998</c:v>
                </c:pt>
                <c:pt idx="183">
                  <c:v>0.70199999999999996</c:v>
                </c:pt>
                <c:pt idx="184">
                  <c:v>0.67700000000000005</c:v>
                </c:pt>
                <c:pt idx="185">
                  <c:v>0.65300000000000002</c:v>
                </c:pt>
                <c:pt idx="186">
                  <c:v>0.628</c:v>
                </c:pt>
                <c:pt idx="187">
                  <c:v>0.60399999999999998</c:v>
                </c:pt>
                <c:pt idx="188">
                  <c:v>0.57999999999999996</c:v>
                </c:pt>
                <c:pt idx="189">
                  <c:v>0.55700000000000005</c:v>
                </c:pt>
                <c:pt idx="190">
                  <c:v>0.53400000000000003</c:v>
                </c:pt>
                <c:pt idx="191">
                  <c:v>0.51</c:v>
                </c:pt>
                <c:pt idx="192">
                  <c:v>0.48699999999999999</c:v>
                </c:pt>
                <c:pt idx="193">
                  <c:v>0.46400000000000002</c:v>
                </c:pt>
                <c:pt idx="194">
                  <c:v>0.441</c:v>
                </c:pt>
                <c:pt idx="195">
                  <c:v>0.41799999999999998</c:v>
                </c:pt>
                <c:pt idx="196">
                  <c:v>0.39600000000000002</c:v>
                </c:pt>
                <c:pt idx="197">
                  <c:v>0.373</c:v>
                </c:pt>
                <c:pt idx="198">
                  <c:v>0.35</c:v>
                </c:pt>
                <c:pt idx="199">
                  <c:v>0.32800000000000001</c:v>
                </c:pt>
                <c:pt idx="200">
                  <c:v>0.754</c:v>
                </c:pt>
                <c:pt idx="201">
                  <c:v>0.89400000000000002</c:v>
                </c:pt>
                <c:pt idx="202">
                  <c:v>0.95399999999999996</c:v>
                </c:pt>
                <c:pt idx="203">
                  <c:v>0.92700000000000005</c:v>
                </c:pt>
                <c:pt idx="204">
                  <c:v>0.98899999999999999</c:v>
                </c:pt>
                <c:pt idx="205">
                  <c:v>1.04</c:v>
                </c:pt>
                <c:pt idx="206">
                  <c:v>1.08</c:v>
                </c:pt>
                <c:pt idx="207">
                  <c:v>1.1200000000000001</c:v>
                </c:pt>
                <c:pt idx="208">
                  <c:v>1.17</c:v>
                </c:pt>
                <c:pt idx="209">
                  <c:v>1.21</c:v>
                </c:pt>
                <c:pt idx="210">
                  <c:v>1.26</c:v>
                </c:pt>
                <c:pt idx="211">
                  <c:v>1.31</c:v>
                </c:pt>
                <c:pt idx="212">
                  <c:v>1.36</c:v>
                </c:pt>
                <c:pt idx="213">
                  <c:v>1.42</c:v>
                </c:pt>
                <c:pt idx="214">
                  <c:v>1.47</c:v>
                </c:pt>
                <c:pt idx="215">
                  <c:v>1.06</c:v>
                </c:pt>
                <c:pt idx="216">
                  <c:v>0.874</c:v>
                </c:pt>
                <c:pt idx="217">
                  <c:v>0.96399999999999997</c:v>
                </c:pt>
                <c:pt idx="218">
                  <c:v>0.89300000000000002</c:v>
                </c:pt>
                <c:pt idx="219">
                  <c:v>0.81799999999999995</c:v>
                </c:pt>
                <c:pt idx="220">
                  <c:v>0.81599999999999995</c:v>
                </c:pt>
                <c:pt idx="221">
                  <c:v>0.79200000000000004</c:v>
                </c:pt>
                <c:pt idx="222">
                  <c:v>0.76400000000000001</c:v>
                </c:pt>
                <c:pt idx="223">
                  <c:v>0.73799999999999999</c:v>
                </c:pt>
                <c:pt idx="224">
                  <c:v>0.71699999999999997</c:v>
                </c:pt>
                <c:pt idx="225">
                  <c:v>0.68799999999999994</c:v>
                </c:pt>
                <c:pt idx="226">
                  <c:v>0.66400000000000003</c:v>
                </c:pt>
                <c:pt idx="227">
                  <c:v>0.64100000000000001</c:v>
                </c:pt>
                <c:pt idx="228">
                  <c:v>0.61699999999999999</c:v>
                </c:pt>
                <c:pt idx="229">
                  <c:v>0.59299999999999997</c:v>
                </c:pt>
                <c:pt idx="230">
                  <c:v>0.56899999999999995</c:v>
                </c:pt>
                <c:pt idx="231">
                  <c:v>0.54600000000000004</c:v>
                </c:pt>
                <c:pt idx="232">
                  <c:v>0.52300000000000002</c:v>
                </c:pt>
                <c:pt idx="233">
                  <c:v>0.5</c:v>
                </c:pt>
                <c:pt idx="234">
                  <c:v>0.47699999999999998</c:v>
                </c:pt>
                <c:pt idx="235">
                  <c:v>0.45400000000000001</c:v>
                </c:pt>
                <c:pt idx="236">
                  <c:v>0.43099999999999999</c:v>
                </c:pt>
                <c:pt idx="237">
                  <c:v>0.40799999999999997</c:v>
                </c:pt>
                <c:pt idx="238">
                  <c:v>0.38500000000000001</c:v>
                </c:pt>
                <c:pt idx="239">
                  <c:v>0.36299999999999999</c:v>
                </c:pt>
                <c:pt idx="240">
                  <c:v>0.79500000000000004</c:v>
                </c:pt>
                <c:pt idx="241">
                  <c:v>0.92900000000000005</c:v>
                </c:pt>
                <c:pt idx="242">
                  <c:v>0.98799999999999999</c:v>
                </c:pt>
                <c:pt idx="243">
                  <c:v>0.95899999999999996</c:v>
                </c:pt>
                <c:pt idx="244">
                  <c:v>1.02</c:v>
                </c:pt>
                <c:pt idx="245">
                  <c:v>1.07</c:v>
                </c:pt>
                <c:pt idx="246">
                  <c:v>1.1100000000000001</c:v>
                </c:pt>
                <c:pt idx="247">
                  <c:v>1.1599999999999999</c:v>
                </c:pt>
                <c:pt idx="248">
                  <c:v>1.2</c:v>
                </c:pt>
                <c:pt idx="249">
                  <c:v>1.25</c:v>
                </c:pt>
                <c:pt idx="250">
                  <c:v>1.29</c:v>
                </c:pt>
                <c:pt idx="251">
                  <c:v>1.34</c:v>
                </c:pt>
                <c:pt idx="252">
                  <c:v>1.4</c:v>
                </c:pt>
                <c:pt idx="253">
                  <c:v>1.45</c:v>
                </c:pt>
                <c:pt idx="254">
                  <c:v>1.51</c:v>
                </c:pt>
                <c:pt idx="255">
                  <c:v>1.0900000000000001</c:v>
                </c:pt>
                <c:pt idx="256">
                  <c:v>0.90800000000000003</c:v>
                </c:pt>
                <c:pt idx="257">
                  <c:v>0.99399999999999999</c:v>
                </c:pt>
                <c:pt idx="258">
                  <c:v>0.92800000000000005</c:v>
                </c:pt>
                <c:pt idx="259">
                  <c:v>0.85299999999999998</c:v>
                </c:pt>
                <c:pt idx="260">
                  <c:v>0.85</c:v>
                </c:pt>
                <c:pt idx="261">
                  <c:v>0.82499999999999996</c:v>
                </c:pt>
                <c:pt idx="262">
                  <c:v>0.79700000000000004</c:v>
                </c:pt>
                <c:pt idx="263">
                  <c:v>0.77200000000000002</c:v>
                </c:pt>
                <c:pt idx="264">
                  <c:v>0.746</c:v>
                </c:pt>
                <c:pt idx="265">
                  <c:v>0.72199999999999998</c:v>
                </c:pt>
                <c:pt idx="266">
                  <c:v>0.69799999999999995</c:v>
                </c:pt>
                <c:pt idx="267">
                  <c:v>0.67400000000000004</c:v>
                </c:pt>
                <c:pt idx="268">
                  <c:v>0.65</c:v>
                </c:pt>
                <c:pt idx="269">
                  <c:v>0.626</c:v>
                </c:pt>
                <c:pt idx="270">
                  <c:v>0.60299999999999998</c:v>
                </c:pt>
                <c:pt idx="271">
                  <c:v>0.57899999999999996</c:v>
                </c:pt>
                <c:pt idx="272">
                  <c:v>0.55600000000000005</c:v>
                </c:pt>
                <c:pt idx="273">
                  <c:v>0.53300000000000003</c:v>
                </c:pt>
                <c:pt idx="274">
                  <c:v>0.51</c:v>
                </c:pt>
                <c:pt idx="275">
                  <c:v>0.48699999999999999</c:v>
                </c:pt>
                <c:pt idx="276">
                  <c:v>0.46400000000000002</c:v>
                </c:pt>
                <c:pt idx="277">
                  <c:v>0.441</c:v>
                </c:pt>
                <c:pt idx="278">
                  <c:v>0.41799999999999998</c:v>
                </c:pt>
                <c:pt idx="279">
                  <c:v>0.39500000000000002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992"/>
        <c:axId val="1691648"/>
      </c:scatterChart>
      <c:valAx>
        <c:axId val="168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691648"/>
        <c:crosses val="autoZero"/>
        <c:crossBetween val="midCat"/>
      </c:valAx>
      <c:valAx>
        <c:axId val="169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68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800" b="1" i="0" baseline="0">
                <a:effectLst/>
              </a:rPr>
              <a:t>Xantan</a:t>
            </a:r>
            <a:endParaRPr lang="sl-SI">
              <a:effectLst/>
            </a:endParaRPr>
          </a:p>
        </c:rich>
      </c:tx>
      <c:layout>
        <c:manualLayout>
          <c:xMode val="edge"/>
          <c:yMode val="edge"/>
          <c:x val="0.45427357369802457"/>
          <c:y val="3.36134453781512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'Xantan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'Xantan (2)'!$B$4:$B$33</c:f>
              <c:numCache>
                <c:formatCode>General</c:formatCode>
                <c:ptCount val="30"/>
                <c:pt idx="0">
                  <c:v>0.2</c:v>
                </c:pt>
                <c:pt idx="1">
                  <c:v>0.502</c:v>
                </c:pt>
                <c:pt idx="2">
                  <c:v>0.95599999999999996</c:v>
                </c:pt>
                <c:pt idx="3">
                  <c:v>1.64</c:v>
                </c:pt>
                <c:pt idx="4">
                  <c:v>2.67</c:v>
                </c:pt>
                <c:pt idx="5">
                  <c:v>4.22</c:v>
                </c:pt>
                <c:pt idx="6">
                  <c:v>6.56</c:v>
                </c:pt>
                <c:pt idx="7">
                  <c:v>10.1</c:v>
                </c:pt>
                <c:pt idx="8">
                  <c:v>15.4</c:v>
                </c:pt>
                <c:pt idx="9">
                  <c:v>23.4</c:v>
                </c:pt>
                <c:pt idx="10">
                  <c:v>23.6</c:v>
                </c:pt>
                <c:pt idx="11">
                  <c:v>23.8</c:v>
                </c:pt>
                <c:pt idx="12">
                  <c:v>24.1</c:v>
                </c:pt>
                <c:pt idx="13">
                  <c:v>24.5</c:v>
                </c:pt>
                <c:pt idx="14">
                  <c:v>24.9</c:v>
                </c:pt>
                <c:pt idx="15">
                  <c:v>25.5</c:v>
                </c:pt>
                <c:pt idx="16">
                  <c:v>26.1</c:v>
                </c:pt>
                <c:pt idx="17">
                  <c:v>26.9</c:v>
                </c:pt>
                <c:pt idx="18">
                  <c:v>27.8</c:v>
                </c:pt>
                <c:pt idx="19">
                  <c:v>29</c:v>
                </c:pt>
                <c:pt idx="20">
                  <c:v>30.4</c:v>
                </c:pt>
                <c:pt idx="21">
                  <c:v>32.1</c:v>
                </c:pt>
                <c:pt idx="22">
                  <c:v>34.1</c:v>
                </c:pt>
                <c:pt idx="23">
                  <c:v>36.6</c:v>
                </c:pt>
                <c:pt idx="24">
                  <c:v>39.6</c:v>
                </c:pt>
                <c:pt idx="25">
                  <c:v>43.3</c:v>
                </c:pt>
                <c:pt idx="26">
                  <c:v>47.8</c:v>
                </c:pt>
                <c:pt idx="27">
                  <c:v>53.2</c:v>
                </c:pt>
                <c:pt idx="28">
                  <c:v>59.8</c:v>
                </c:pt>
                <c:pt idx="29">
                  <c:v>67.8</c:v>
                </c:pt>
              </c:numCache>
            </c:numRef>
          </c:xVal>
          <c:yVal>
            <c:numRef>
              <c:f>'Xantan (2)'!$C$4:$C$33</c:f>
              <c:numCache>
                <c:formatCode>General</c:formatCode>
                <c:ptCount val="30"/>
                <c:pt idx="0">
                  <c:v>0.436</c:v>
                </c:pt>
                <c:pt idx="1">
                  <c:v>0.51700000000000002</c:v>
                </c:pt>
                <c:pt idx="2">
                  <c:v>0.65800000000000003</c:v>
                </c:pt>
                <c:pt idx="3">
                  <c:v>0.66200000000000003</c:v>
                </c:pt>
                <c:pt idx="4">
                  <c:v>0.72499999999999998</c:v>
                </c:pt>
                <c:pt idx="5">
                  <c:v>0.79</c:v>
                </c:pt>
                <c:pt idx="6">
                  <c:v>0.86399999999999999</c:v>
                </c:pt>
                <c:pt idx="7">
                  <c:v>0.93700000000000006</c:v>
                </c:pt>
                <c:pt idx="8">
                  <c:v>1.02</c:v>
                </c:pt>
                <c:pt idx="9">
                  <c:v>1.1200000000000001</c:v>
                </c:pt>
                <c:pt idx="10">
                  <c:v>0.71099999999999997</c:v>
                </c:pt>
                <c:pt idx="11">
                  <c:v>0.53800000000000003</c:v>
                </c:pt>
                <c:pt idx="12">
                  <c:v>0.57799999999999996</c:v>
                </c:pt>
                <c:pt idx="13">
                  <c:v>0.56899999999999995</c:v>
                </c:pt>
                <c:pt idx="14">
                  <c:v>0.48399999999999999</c:v>
                </c:pt>
                <c:pt idx="15">
                  <c:v>0.45600000000000002</c:v>
                </c:pt>
                <c:pt idx="16">
                  <c:v>0.43</c:v>
                </c:pt>
                <c:pt idx="17">
                  <c:v>0.4</c:v>
                </c:pt>
                <c:pt idx="18">
                  <c:v>0.372</c:v>
                </c:pt>
                <c:pt idx="19">
                  <c:v>0.34499999999999997</c:v>
                </c:pt>
                <c:pt idx="20">
                  <c:v>0.318</c:v>
                </c:pt>
                <c:pt idx="21">
                  <c:v>0.29199999999999998</c:v>
                </c:pt>
                <c:pt idx="22">
                  <c:v>0.26700000000000002</c:v>
                </c:pt>
                <c:pt idx="23">
                  <c:v>0.24299999999999999</c:v>
                </c:pt>
                <c:pt idx="24">
                  <c:v>0.219</c:v>
                </c:pt>
                <c:pt idx="25">
                  <c:v>0.19600000000000001</c:v>
                </c:pt>
                <c:pt idx="26">
                  <c:v>0.17399999999999999</c:v>
                </c:pt>
                <c:pt idx="27">
                  <c:v>0.153</c:v>
                </c:pt>
                <c:pt idx="28">
                  <c:v>0.13200000000000001</c:v>
                </c:pt>
                <c:pt idx="29">
                  <c:v>0.112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18368"/>
        <c:axId val="162220288"/>
      </c:scatterChart>
      <c:valAx>
        <c:axId val="1622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62220288"/>
        <c:crosses val="autoZero"/>
        <c:crossBetween val="midCat"/>
      </c:valAx>
      <c:valAx>
        <c:axId val="16222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6221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800" b="1" i="0" baseline="0">
                <a:effectLst/>
              </a:rPr>
              <a:t>Xantan podaljšani</a:t>
            </a:r>
            <a:endParaRPr lang="sl-SI">
              <a:effectLst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'Xantan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'Xantan (2)'!$B$214:$B$253</c:f>
              <c:numCache>
                <c:formatCode>General</c:formatCode>
                <c:ptCount val="40"/>
                <c:pt idx="0">
                  <c:v>0.2</c:v>
                </c:pt>
                <c:pt idx="1">
                  <c:v>0.46100000000000002</c:v>
                </c:pt>
                <c:pt idx="2">
                  <c:v>0.8</c:v>
                </c:pt>
                <c:pt idx="3">
                  <c:v>1.24</c:v>
                </c:pt>
                <c:pt idx="4">
                  <c:v>1.81</c:v>
                </c:pt>
                <c:pt idx="5">
                  <c:v>2.56</c:v>
                </c:pt>
                <c:pt idx="6">
                  <c:v>3.53</c:v>
                </c:pt>
                <c:pt idx="7">
                  <c:v>4.8</c:v>
                </c:pt>
                <c:pt idx="8">
                  <c:v>6.44</c:v>
                </c:pt>
                <c:pt idx="9">
                  <c:v>8.59</c:v>
                </c:pt>
                <c:pt idx="10">
                  <c:v>11.4</c:v>
                </c:pt>
                <c:pt idx="11">
                  <c:v>15</c:v>
                </c:pt>
                <c:pt idx="12">
                  <c:v>19.7</c:v>
                </c:pt>
                <c:pt idx="13">
                  <c:v>25.9</c:v>
                </c:pt>
                <c:pt idx="14">
                  <c:v>33.9</c:v>
                </c:pt>
                <c:pt idx="15">
                  <c:v>34.1</c:v>
                </c:pt>
                <c:pt idx="16">
                  <c:v>34.299999999999997</c:v>
                </c:pt>
                <c:pt idx="17">
                  <c:v>34.6</c:v>
                </c:pt>
                <c:pt idx="18">
                  <c:v>34.9</c:v>
                </c:pt>
                <c:pt idx="19">
                  <c:v>35.299999999999997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36.799999999999997</c:v>
                </c:pt>
                <c:pt idx="23">
                  <c:v>37.5</c:v>
                </c:pt>
                <c:pt idx="24">
                  <c:v>38.299999999999997</c:v>
                </c:pt>
                <c:pt idx="25">
                  <c:v>39.200000000000003</c:v>
                </c:pt>
                <c:pt idx="26">
                  <c:v>40.299999999999997</c:v>
                </c:pt>
                <c:pt idx="27">
                  <c:v>41.6</c:v>
                </c:pt>
                <c:pt idx="28">
                  <c:v>43</c:v>
                </c:pt>
                <c:pt idx="29">
                  <c:v>44.7</c:v>
                </c:pt>
                <c:pt idx="30">
                  <c:v>46.8</c:v>
                </c:pt>
                <c:pt idx="31">
                  <c:v>49.1</c:v>
                </c:pt>
                <c:pt idx="32">
                  <c:v>51.8</c:v>
                </c:pt>
                <c:pt idx="33">
                  <c:v>55</c:v>
                </c:pt>
                <c:pt idx="34">
                  <c:v>58.7</c:v>
                </c:pt>
                <c:pt idx="35">
                  <c:v>63</c:v>
                </c:pt>
                <c:pt idx="36">
                  <c:v>68.099999999999994</c:v>
                </c:pt>
                <c:pt idx="37">
                  <c:v>74</c:v>
                </c:pt>
                <c:pt idx="38">
                  <c:v>80.8</c:v>
                </c:pt>
                <c:pt idx="39">
                  <c:v>88.8</c:v>
                </c:pt>
              </c:numCache>
            </c:numRef>
          </c:xVal>
          <c:yVal>
            <c:numRef>
              <c:f>'Xantan (2)'!$C$214:$C$253</c:f>
              <c:numCache>
                <c:formatCode>General</c:formatCode>
                <c:ptCount val="40"/>
                <c:pt idx="0">
                  <c:v>0.439</c:v>
                </c:pt>
                <c:pt idx="1">
                  <c:v>0.57299999999999995</c:v>
                </c:pt>
                <c:pt idx="2">
                  <c:v>0.63100000000000001</c:v>
                </c:pt>
                <c:pt idx="3">
                  <c:v>0.60699999999999998</c:v>
                </c:pt>
                <c:pt idx="4">
                  <c:v>0.67100000000000004</c:v>
                </c:pt>
                <c:pt idx="5">
                  <c:v>0.72099999999999997</c:v>
                </c:pt>
                <c:pt idx="6">
                  <c:v>0.76300000000000001</c:v>
                </c:pt>
                <c:pt idx="7">
                  <c:v>0.80800000000000005</c:v>
                </c:pt>
                <c:pt idx="8">
                  <c:v>0.85499999999999998</c:v>
                </c:pt>
                <c:pt idx="9">
                  <c:v>0.90500000000000003</c:v>
                </c:pt>
                <c:pt idx="10">
                  <c:v>0.95699999999999996</c:v>
                </c:pt>
                <c:pt idx="11">
                  <c:v>1.01</c:v>
                </c:pt>
                <c:pt idx="12">
                  <c:v>1.07</c:v>
                </c:pt>
                <c:pt idx="13" formatCode="#,##0">
                  <c:v>1.1399999999999999</c:v>
                </c:pt>
                <c:pt idx="14" formatCode="#,##0">
                  <c:v>1.2</c:v>
                </c:pt>
                <c:pt idx="15">
                  <c:v>0.78600000000000003</c:v>
                </c:pt>
                <c:pt idx="16">
                  <c:v>0.60299999999999998</c:v>
                </c:pt>
                <c:pt idx="17">
                  <c:v>0.69299999999999995</c:v>
                </c:pt>
                <c:pt idx="18">
                  <c:v>0.623</c:v>
                </c:pt>
                <c:pt idx="19">
                  <c:v>0.54900000000000004</c:v>
                </c:pt>
                <c:pt idx="20">
                  <c:v>0.54600000000000004</c:v>
                </c:pt>
                <c:pt idx="21">
                  <c:v>0.52200000000000002</c:v>
                </c:pt>
                <c:pt idx="22">
                  <c:v>0.495</c:v>
                </c:pt>
                <c:pt idx="23">
                  <c:v>0.47</c:v>
                </c:pt>
                <c:pt idx="24">
                  <c:v>0.44500000000000001</c:v>
                </c:pt>
                <c:pt idx="25">
                  <c:v>0.42199999999999999</c:v>
                </c:pt>
                <c:pt idx="26">
                  <c:v>0.39900000000000002</c:v>
                </c:pt>
                <c:pt idx="27">
                  <c:v>0.375</c:v>
                </c:pt>
                <c:pt idx="28">
                  <c:v>0.35099999999999998</c:v>
                </c:pt>
                <c:pt idx="29">
                  <c:v>0.33</c:v>
                </c:pt>
                <c:pt idx="30">
                  <c:v>0.309</c:v>
                </c:pt>
                <c:pt idx="31">
                  <c:v>0.28699999999999998</c:v>
                </c:pt>
                <c:pt idx="32">
                  <c:v>0.26600000000000001</c:v>
                </c:pt>
                <c:pt idx="33">
                  <c:v>0.245</c:v>
                </c:pt>
                <c:pt idx="34">
                  <c:v>0.22500000000000001</c:v>
                </c:pt>
                <c:pt idx="35">
                  <c:v>0.20499999999999999</c:v>
                </c:pt>
                <c:pt idx="36">
                  <c:v>0.185</c:v>
                </c:pt>
                <c:pt idx="37">
                  <c:v>0.16600000000000001</c:v>
                </c:pt>
                <c:pt idx="38">
                  <c:v>0.14799999999999999</c:v>
                </c:pt>
                <c:pt idx="39">
                  <c:v>0.129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28096"/>
        <c:axId val="162251136"/>
      </c:scatterChart>
      <c:valAx>
        <c:axId val="16222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162251136"/>
        <c:crosses val="autoZero"/>
        <c:crossBetween val="midCat"/>
      </c:valAx>
      <c:valAx>
        <c:axId val="16225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6222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'Gellan 4vz'!$J$5:$J$11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'Gellan 4vz'!$M$5:$M$11</c:f>
              <c:numCache>
                <c:formatCode>0.00000</c:formatCode>
                <c:ptCount val="7"/>
                <c:pt idx="0">
                  <c:v>0.79700000000000004</c:v>
                </c:pt>
                <c:pt idx="1">
                  <c:v>0.79699999999999993</c:v>
                </c:pt>
                <c:pt idx="2">
                  <c:v>0.79049999999999998</c:v>
                </c:pt>
                <c:pt idx="3">
                  <c:v>0.7863</c:v>
                </c:pt>
                <c:pt idx="4">
                  <c:v>0.78400000000000003</c:v>
                </c:pt>
                <c:pt idx="5">
                  <c:v>0.78200000000000003</c:v>
                </c:pt>
                <c:pt idx="6">
                  <c:v>0.77900000000000003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4448"/>
        <c:axId val="85868928"/>
      </c:scatterChart>
      <c:valAx>
        <c:axId val="8578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5868928"/>
        <c:crosses val="autoZero"/>
        <c:crossBetween val="midCat"/>
      </c:valAx>
      <c:valAx>
        <c:axId val="8586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5784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'Xantan (2)'!$J$5:$J$11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'Xantan (2)'!$M$5:$M$11</c:f>
              <c:numCache>
                <c:formatCode>0.00000</c:formatCode>
                <c:ptCount val="7"/>
                <c:pt idx="0">
                  <c:v>1.1200000000000001</c:v>
                </c:pt>
                <c:pt idx="1">
                  <c:v>1.0879999999999999</c:v>
                </c:pt>
                <c:pt idx="2">
                  <c:v>1.087</c:v>
                </c:pt>
                <c:pt idx="3">
                  <c:v>1.0820000000000001</c:v>
                </c:pt>
                <c:pt idx="4">
                  <c:v>1.0750000000000002</c:v>
                </c:pt>
                <c:pt idx="5">
                  <c:v>1.0730000000000002</c:v>
                </c:pt>
                <c:pt idx="6">
                  <c:v>1.0739999999999998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61344"/>
        <c:axId val="162363648"/>
      </c:scatterChart>
      <c:valAx>
        <c:axId val="1623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2363648"/>
        <c:crosses val="autoZero"/>
        <c:crossBetween val="midCat"/>
      </c:valAx>
      <c:valAx>
        <c:axId val="16236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2361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Xantan</a:t>
            </a:r>
            <a:r>
              <a:rPr lang="sl-SI" baseline="0"/>
              <a:t> 2x podaljšani</a:t>
            </a:r>
            <a:endParaRPr lang="sl-SI"/>
          </a:p>
        </c:rich>
      </c:tx>
      <c:layout>
        <c:manualLayout>
          <c:xMode val="edge"/>
          <c:yMode val="edge"/>
          <c:x val="0.31455218496094361"/>
          <c:y val="2.26087760156740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'Xantan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'Xantan (2)'!$B$496:$B$843</c:f>
              <c:numCache>
                <c:formatCode>General</c:formatCode>
                <c:ptCount val="348"/>
                <c:pt idx="0">
                  <c:v>0.73799999999999999</c:v>
                </c:pt>
                <c:pt idx="1">
                  <c:v>1.1000000000000001</c:v>
                </c:pt>
                <c:pt idx="2">
                  <c:v>1.53</c:v>
                </c:pt>
                <c:pt idx="3">
                  <c:v>2.06</c:v>
                </c:pt>
                <c:pt idx="4">
                  <c:v>2.7</c:v>
                </c:pt>
                <c:pt idx="5">
                  <c:v>3.48</c:v>
                </c:pt>
                <c:pt idx="6">
                  <c:v>4.42</c:v>
                </c:pt>
                <c:pt idx="7">
                  <c:v>5.57</c:v>
                </c:pt>
                <c:pt idx="8">
                  <c:v>6.97</c:v>
                </c:pt>
                <c:pt idx="9">
                  <c:v>8.66</c:v>
                </c:pt>
                <c:pt idx="10">
                  <c:v>10.7</c:v>
                </c:pt>
                <c:pt idx="11">
                  <c:v>13.2</c:v>
                </c:pt>
                <c:pt idx="12">
                  <c:v>16.2</c:v>
                </c:pt>
                <c:pt idx="13">
                  <c:v>19.899999999999999</c:v>
                </c:pt>
                <c:pt idx="14">
                  <c:v>24.4</c:v>
                </c:pt>
                <c:pt idx="15">
                  <c:v>29.8</c:v>
                </c:pt>
                <c:pt idx="16">
                  <c:v>36.4</c:v>
                </c:pt>
                <c:pt idx="17">
                  <c:v>44.4</c:v>
                </c:pt>
                <c:pt idx="18">
                  <c:v>44.6</c:v>
                </c:pt>
                <c:pt idx="19">
                  <c:v>44.8</c:v>
                </c:pt>
                <c:pt idx="20">
                  <c:v>45.1</c:v>
                </c:pt>
                <c:pt idx="21">
                  <c:v>45.4</c:v>
                </c:pt>
                <c:pt idx="22">
                  <c:v>45.7</c:v>
                </c:pt>
                <c:pt idx="23">
                  <c:v>46.1</c:v>
                </c:pt>
                <c:pt idx="24">
                  <c:v>46.5</c:v>
                </c:pt>
                <c:pt idx="25">
                  <c:v>47</c:v>
                </c:pt>
                <c:pt idx="26">
                  <c:v>47.6</c:v>
                </c:pt>
                <c:pt idx="27">
                  <c:v>48.2</c:v>
                </c:pt>
                <c:pt idx="28">
                  <c:v>48.9</c:v>
                </c:pt>
                <c:pt idx="29">
                  <c:v>49.7</c:v>
                </c:pt>
                <c:pt idx="30">
                  <c:v>50.6</c:v>
                </c:pt>
                <c:pt idx="31">
                  <c:v>51.7</c:v>
                </c:pt>
                <c:pt idx="32">
                  <c:v>52.9</c:v>
                </c:pt>
                <c:pt idx="33">
                  <c:v>54.2</c:v>
                </c:pt>
                <c:pt idx="34">
                  <c:v>55.7</c:v>
                </c:pt>
                <c:pt idx="35">
                  <c:v>57.5</c:v>
                </c:pt>
                <c:pt idx="36">
                  <c:v>59.5</c:v>
                </c:pt>
                <c:pt idx="37">
                  <c:v>61.7</c:v>
                </c:pt>
                <c:pt idx="38">
                  <c:v>64.2</c:v>
                </c:pt>
                <c:pt idx="39">
                  <c:v>67.099999999999994</c:v>
                </c:pt>
                <c:pt idx="40">
                  <c:v>70.400000000000006</c:v>
                </c:pt>
                <c:pt idx="41">
                  <c:v>74.2</c:v>
                </c:pt>
                <c:pt idx="42">
                  <c:v>78.400000000000006</c:v>
                </c:pt>
                <c:pt idx="43">
                  <c:v>83.2</c:v>
                </c:pt>
                <c:pt idx="44">
                  <c:v>88.7</c:v>
                </c:pt>
                <c:pt idx="45">
                  <c:v>94.9</c:v>
                </c:pt>
                <c:pt idx="46">
                  <c:v>102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111</c:v>
                </c:pt>
                <c:pt idx="51">
                  <c:v>111</c:v>
                </c:pt>
                <c:pt idx="52">
                  <c:v>111</c:v>
                </c:pt>
                <c:pt idx="53">
                  <c:v>112</c:v>
                </c:pt>
                <c:pt idx="54">
                  <c:v>113</c:v>
                </c:pt>
                <c:pt idx="55">
                  <c:v>113</c:v>
                </c:pt>
                <c:pt idx="56">
                  <c:v>114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126</c:v>
                </c:pt>
                <c:pt idx="63">
                  <c:v>130</c:v>
                </c:pt>
                <c:pt idx="64">
                  <c:v>134</c:v>
                </c:pt>
                <c:pt idx="65">
                  <c:v>140</c:v>
                </c:pt>
                <c:pt idx="66">
                  <c:v>146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155</c:v>
                </c:pt>
                <c:pt idx="72">
                  <c:v>156</c:v>
                </c:pt>
                <c:pt idx="73">
                  <c:v>156</c:v>
                </c:pt>
                <c:pt idx="74">
                  <c:v>156</c:v>
                </c:pt>
                <c:pt idx="75">
                  <c:v>157</c:v>
                </c:pt>
                <c:pt idx="76">
                  <c:v>157</c:v>
                </c:pt>
                <c:pt idx="77">
                  <c:v>158</c:v>
                </c:pt>
                <c:pt idx="78">
                  <c:v>159</c:v>
                </c:pt>
                <c:pt idx="79">
                  <c:v>160</c:v>
                </c:pt>
                <c:pt idx="80">
                  <c:v>161</c:v>
                </c:pt>
                <c:pt idx="81">
                  <c:v>162</c:v>
                </c:pt>
                <c:pt idx="82">
                  <c:v>163</c:v>
                </c:pt>
                <c:pt idx="83">
                  <c:v>164</c:v>
                </c:pt>
                <c:pt idx="84">
                  <c:v>166</c:v>
                </c:pt>
                <c:pt idx="85">
                  <c:v>167</c:v>
                </c:pt>
                <c:pt idx="86">
                  <c:v>169</c:v>
                </c:pt>
                <c:pt idx="87">
                  <c:v>172</c:v>
                </c:pt>
                <c:pt idx="88">
                  <c:v>174</c:v>
                </c:pt>
                <c:pt idx="89">
                  <c:v>177</c:v>
                </c:pt>
                <c:pt idx="90">
                  <c:v>180</c:v>
                </c:pt>
                <c:pt idx="91">
                  <c:v>184</c:v>
                </c:pt>
                <c:pt idx="92">
                  <c:v>188</c:v>
                </c:pt>
                <c:pt idx="93">
                  <c:v>193</c:v>
                </c:pt>
                <c:pt idx="94">
                  <c:v>199</c:v>
                </c:pt>
                <c:pt idx="95">
                  <c:v>205</c:v>
                </c:pt>
                <c:pt idx="96">
                  <c:v>212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221</c:v>
                </c:pt>
                <c:pt idx="101">
                  <c:v>221</c:v>
                </c:pt>
                <c:pt idx="102">
                  <c:v>221</c:v>
                </c:pt>
                <c:pt idx="103">
                  <c:v>222</c:v>
                </c:pt>
                <c:pt idx="104">
                  <c:v>223</c:v>
                </c:pt>
                <c:pt idx="105">
                  <c:v>223</c:v>
                </c:pt>
                <c:pt idx="106">
                  <c:v>224</c:v>
                </c:pt>
                <c:pt idx="107">
                  <c:v>225</c:v>
                </c:pt>
                <c:pt idx="108">
                  <c:v>227</c:v>
                </c:pt>
                <c:pt idx="109">
                  <c:v>228</c:v>
                </c:pt>
                <c:pt idx="110">
                  <c:v>231</c:v>
                </c:pt>
                <c:pt idx="111">
                  <c:v>233</c:v>
                </c:pt>
                <c:pt idx="112">
                  <c:v>236</c:v>
                </c:pt>
                <c:pt idx="113">
                  <c:v>240</c:v>
                </c:pt>
                <c:pt idx="114">
                  <c:v>244</c:v>
                </c:pt>
                <c:pt idx="115">
                  <c:v>250</c:v>
                </c:pt>
                <c:pt idx="116">
                  <c:v>256</c:v>
                </c:pt>
                <c:pt idx="117">
                  <c:v>264</c:v>
                </c:pt>
                <c:pt idx="118">
                  <c:v>264</c:v>
                </c:pt>
                <c:pt idx="119">
                  <c:v>265</c:v>
                </c:pt>
                <c:pt idx="120">
                  <c:v>265</c:v>
                </c:pt>
                <c:pt idx="121">
                  <c:v>265</c:v>
                </c:pt>
                <c:pt idx="122">
                  <c:v>266</c:v>
                </c:pt>
                <c:pt idx="123">
                  <c:v>266</c:v>
                </c:pt>
                <c:pt idx="124">
                  <c:v>266</c:v>
                </c:pt>
                <c:pt idx="125">
                  <c:v>267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270</c:v>
                </c:pt>
                <c:pt idx="131">
                  <c:v>271</c:v>
                </c:pt>
                <c:pt idx="132">
                  <c:v>273</c:v>
                </c:pt>
                <c:pt idx="133">
                  <c:v>274</c:v>
                </c:pt>
                <c:pt idx="134">
                  <c:v>276</c:v>
                </c:pt>
                <c:pt idx="135">
                  <c:v>277</c:v>
                </c:pt>
                <c:pt idx="136">
                  <c:v>279</c:v>
                </c:pt>
                <c:pt idx="137">
                  <c:v>282</c:v>
                </c:pt>
                <c:pt idx="138">
                  <c:v>284</c:v>
                </c:pt>
                <c:pt idx="139">
                  <c:v>287</c:v>
                </c:pt>
                <c:pt idx="140">
                  <c:v>290</c:v>
                </c:pt>
                <c:pt idx="141">
                  <c:v>294</c:v>
                </c:pt>
                <c:pt idx="142">
                  <c:v>298</c:v>
                </c:pt>
                <c:pt idx="143">
                  <c:v>303</c:v>
                </c:pt>
                <c:pt idx="144">
                  <c:v>308</c:v>
                </c:pt>
                <c:pt idx="145">
                  <c:v>315</c:v>
                </c:pt>
                <c:pt idx="146">
                  <c:v>322</c:v>
                </c:pt>
                <c:pt idx="147">
                  <c:v>330</c:v>
                </c:pt>
                <c:pt idx="148">
                  <c:v>330</c:v>
                </c:pt>
                <c:pt idx="149">
                  <c:v>330</c:v>
                </c:pt>
                <c:pt idx="150">
                  <c:v>330</c:v>
                </c:pt>
                <c:pt idx="151">
                  <c:v>331</c:v>
                </c:pt>
                <c:pt idx="152">
                  <c:v>331</c:v>
                </c:pt>
                <c:pt idx="153">
                  <c:v>332</c:v>
                </c:pt>
                <c:pt idx="154">
                  <c:v>332</c:v>
                </c:pt>
                <c:pt idx="155">
                  <c:v>333</c:v>
                </c:pt>
                <c:pt idx="156">
                  <c:v>334</c:v>
                </c:pt>
                <c:pt idx="157">
                  <c:v>335</c:v>
                </c:pt>
                <c:pt idx="158">
                  <c:v>337</c:v>
                </c:pt>
                <c:pt idx="159">
                  <c:v>338</c:v>
                </c:pt>
                <c:pt idx="160">
                  <c:v>340</c:v>
                </c:pt>
                <c:pt idx="161">
                  <c:v>343</c:v>
                </c:pt>
                <c:pt idx="162">
                  <c:v>346</c:v>
                </c:pt>
                <c:pt idx="163">
                  <c:v>350</c:v>
                </c:pt>
                <c:pt idx="164">
                  <c:v>354</c:v>
                </c:pt>
                <c:pt idx="165">
                  <c:v>360</c:v>
                </c:pt>
                <c:pt idx="166">
                  <c:v>366</c:v>
                </c:pt>
                <c:pt idx="167">
                  <c:v>374</c:v>
                </c:pt>
                <c:pt idx="168">
                  <c:v>374</c:v>
                </c:pt>
                <c:pt idx="169">
                  <c:v>375</c:v>
                </c:pt>
                <c:pt idx="170">
                  <c:v>375</c:v>
                </c:pt>
                <c:pt idx="171">
                  <c:v>375</c:v>
                </c:pt>
                <c:pt idx="172">
                  <c:v>375</c:v>
                </c:pt>
                <c:pt idx="173">
                  <c:v>376</c:v>
                </c:pt>
                <c:pt idx="174">
                  <c:v>376</c:v>
                </c:pt>
                <c:pt idx="175">
                  <c:v>377</c:v>
                </c:pt>
                <c:pt idx="176">
                  <c:v>377</c:v>
                </c:pt>
                <c:pt idx="177">
                  <c:v>378</c:v>
                </c:pt>
                <c:pt idx="178">
                  <c:v>379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383</c:v>
                </c:pt>
                <c:pt idx="183">
                  <c:v>384</c:v>
                </c:pt>
                <c:pt idx="184">
                  <c:v>385</c:v>
                </c:pt>
                <c:pt idx="185">
                  <c:v>387</c:v>
                </c:pt>
                <c:pt idx="186">
                  <c:v>389</c:v>
                </c:pt>
                <c:pt idx="187">
                  <c:v>391</c:v>
                </c:pt>
                <c:pt idx="188">
                  <c:v>394</c:v>
                </c:pt>
                <c:pt idx="189">
                  <c:v>397</c:v>
                </c:pt>
                <c:pt idx="190">
                  <c:v>400</c:v>
                </c:pt>
                <c:pt idx="191">
                  <c:v>404</c:v>
                </c:pt>
                <c:pt idx="192">
                  <c:v>408</c:v>
                </c:pt>
                <c:pt idx="193">
                  <c:v>413</c:v>
                </c:pt>
                <c:pt idx="194">
                  <c:v>418</c:v>
                </c:pt>
                <c:pt idx="195">
                  <c:v>425</c:v>
                </c:pt>
                <c:pt idx="196">
                  <c:v>432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440</c:v>
                </c:pt>
                <c:pt idx="201">
                  <c:v>441</c:v>
                </c:pt>
                <c:pt idx="202">
                  <c:v>441</c:v>
                </c:pt>
                <c:pt idx="203">
                  <c:v>442</c:v>
                </c:pt>
                <c:pt idx="204">
                  <c:v>442</c:v>
                </c:pt>
                <c:pt idx="205">
                  <c:v>443</c:v>
                </c:pt>
                <c:pt idx="206">
                  <c:v>444</c:v>
                </c:pt>
                <c:pt idx="207">
                  <c:v>445</c:v>
                </c:pt>
                <c:pt idx="208">
                  <c:v>447</c:v>
                </c:pt>
                <c:pt idx="209">
                  <c:v>448</c:v>
                </c:pt>
                <c:pt idx="210">
                  <c:v>450</c:v>
                </c:pt>
                <c:pt idx="211">
                  <c:v>453</c:v>
                </c:pt>
                <c:pt idx="212">
                  <c:v>456</c:v>
                </c:pt>
                <c:pt idx="213">
                  <c:v>460</c:v>
                </c:pt>
                <c:pt idx="214">
                  <c:v>464</c:v>
                </c:pt>
                <c:pt idx="215">
                  <c:v>469</c:v>
                </c:pt>
                <c:pt idx="216">
                  <c:v>476</c:v>
                </c:pt>
                <c:pt idx="217">
                  <c:v>484</c:v>
                </c:pt>
                <c:pt idx="218">
                  <c:v>484</c:v>
                </c:pt>
                <c:pt idx="219">
                  <c:v>484</c:v>
                </c:pt>
                <c:pt idx="220">
                  <c:v>485</c:v>
                </c:pt>
                <c:pt idx="221">
                  <c:v>485</c:v>
                </c:pt>
                <c:pt idx="222">
                  <c:v>485</c:v>
                </c:pt>
                <c:pt idx="223">
                  <c:v>486</c:v>
                </c:pt>
                <c:pt idx="224">
                  <c:v>486</c:v>
                </c:pt>
                <c:pt idx="225">
                  <c:v>487</c:v>
                </c:pt>
                <c:pt idx="226">
                  <c:v>487</c:v>
                </c:pt>
                <c:pt idx="227">
                  <c:v>488</c:v>
                </c:pt>
                <c:pt idx="228">
                  <c:v>489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492</c:v>
                </c:pt>
                <c:pt idx="233">
                  <c:v>494</c:v>
                </c:pt>
                <c:pt idx="234">
                  <c:v>495</c:v>
                </c:pt>
                <c:pt idx="235">
                  <c:v>497</c:v>
                </c:pt>
                <c:pt idx="236">
                  <c:v>499</c:v>
                </c:pt>
                <c:pt idx="237">
                  <c:v>501</c:v>
                </c:pt>
                <c:pt idx="238">
                  <c:v>504</c:v>
                </c:pt>
                <c:pt idx="239">
                  <c:v>507</c:v>
                </c:pt>
                <c:pt idx="240">
                  <c:v>510</c:v>
                </c:pt>
                <c:pt idx="241">
                  <c:v>514</c:v>
                </c:pt>
                <c:pt idx="242">
                  <c:v>518</c:v>
                </c:pt>
                <c:pt idx="243">
                  <c:v>523</c:v>
                </c:pt>
                <c:pt idx="244">
                  <c:v>528</c:v>
                </c:pt>
                <c:pt idx="245">
                  <c:v>534</c:v>
                </c:pt>
                <c:pt idx="246">
                  <c:v>542</c:v>
                </c:pt>
                <c:pt idx="247">
                  <c:v>550</c:v>
                </c:pt>
                <c:pt idx="248">
                  <c:v>550</c:v>
                </c:pt>
                <c:pt idx="249">
                  <c:v>550</c:v>
                </c:pt>
                <c:pt idx="250">
                  <c:v>550</c:v>
                </c:pt>
                <c:pt idx="251">
                  <c:v>551</c:v>
                </c:pt>
                <c:pt idx="252">
                  <c:v>551</c:v>
                </c:pt>
                <c:pt idx="253">
                  <c:v>552</c:v>
                </c:pt>
                <c:pt idx="254">
                  <c:v>552</c:v>
                </c:pt>
                <c:pt idx="255">
                  <c:v>553</c:v>
                </c:pt>
                <c:pt idx="256">
                  <c:v>554</c:v>
                </c:pt>
                <c:pt idx="257">
                  <c:v>555</c:v>
                </c:pt>
                <c:pt idx="258">
                  <c:v>556</c:v>
                </c:pt>
                <c:pt idx="259">
                  <c:v>558</c:v>
                </c:pt>
                <c:pt idx="260">
                  <c:v>560</c:v>
                </c:pt>
                <c:pt idx="261">
                  <c:v>563</c:v>
                </c:pt>
                <c:pt idx="262">
                  <c:v>566</c:v>
                </c:pt>
                <c:pt idx="263">
                  <c:v>569</c:v>
                </c:pt>
                <c:pt idx="264">
                  <c:v>574</c:v>
                </c:pt>
                <c:pt idx="265">
                  <c:v>579</c:v>
                </c:pt>
                <c:pt idx="266">
                  <c:v>586</c:v>
                </c:pt>
                <c:pt idx="267">
                  <c:v>594</c:v>
                </c:pt>
                <c:pt idx="268">
                  <c:v>594</c:v>
                </c:pt>
                <c:pt idx="269">
                  <c:v>594</c:v>
                </c:pt>
                <c:pt idx="270">
                  <c:v>595</c:v>
                </c:pt>
                <c:pt idx="271">
                  <c:v>595</c:v>
                </c:pt>
                <c:pt idx="272">
                  <c:v>595</c:v>
                </c:pt>
                <c:pt idx="273">
                  <c:v>596</c:v>
                </c:pt>
                <c:pt idx="274">
                  <c:v>596</c:v>
                </c:pt>
                <c:pt idx="275">
                  <c:v>597</c:v>
                </c:pt>
                <c:pt idx="276">
                  <c:v>597</c:v>
                </c:pt>
                <c:pt idx="277">
                  <c:v>598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604</c:v>
                </c:pt>
                <c:pt idx="284">
                  <c:v>605</c:v>
                </c:pt>
                <c:pt idx="285">
                  <c:v>607</c:v>
                </c:pt>
                <c:pt idx="286">
                  <c:v>609</c:v>
                </c:pt>
                <c:pt idx="287">
                  <c:v>611</c:v>
                </c:pt>
                <c:pt idx="288">
                  <c:v>614</c:v>
                </c:pt>
                <c:pt idx="289">
                  <c:v>617</c:v>
                </c:pt>
                <c:pt idx="290">
                  <c:v>620</c:v>
                </c:pt>
                <c:pt idx="291">
                  <c:v>624</c:v>
                </c:pt>
                <c:pt idx="292">
                  <c:v>628</c:v>
                </c:pt>
                <c:pt idx="293">
                  <c:v>633</c:v>
                </c:pt>
                <c:pt idx="294">
                  <c:v>638</c:v>
                </c:pt>
                <c:pt idx="295">
                  <c:v>644</c:v>
                </c:pt>
                <c:pt idx="296">
                  <c:v>651</c:v>
                </c:pt>
                <c:pt idx="297">
                  <c:v>659</c:v>
                </c:pt>
                <c:pt idx="298">
                  <c:v>660</c:v>
                </c:pt>
                <c:pt idx="299">
                  <c:v>660</c:v>
                </c:pt>
                <c:pt idx="300">
                  <c:v>660</c:v>
                </c:pt>
                <c:pt idx="301">
                  <c:v>661</c:v>
                </c:pt>
                <c:pt idx="302">
                  <c:v>661</c:v>
                </c:pt>
                <c:pt idx="303">
                  <c:v>661</c:v>
                </c:pt>
                <c:pt idx="304">
                  <c:v>662</c:v>
                </c:pt>
                <c:pt idx="305">
                  <c:v>663</c:v>
                </c:pt>
                <c:pt idx="306">
                  <c:v>664</c:v>
                </c:pt>
                <c:pt idx="307">
                  <c:v>665</c:v>
                </c:pt>
                <c:pt idx="308">
                  <c:v>666</c:v>
                </c:pt>
                <c:pt idx="309">
                  <c:v>668</c:v>
                </c:pt>
                <c:pt idx="310">
                  <c:v>670</c:v>
                </c:pt>
                <c:pt idx="311">
                  <c:v>673</c:v>
                </c:pt>
                <c:pt idx="312">
                  <c:v>676</c:v>
                </c:pt>
                <c:pt idx="313">
                  <c:v>679</c:v>
                </c:pt>
                <c:pt idx="314">
                  <c:v>684</c:v>
                </c:pt>
                <c:pt idx="315">
                  <c:v>689</c:v>
                </c:pt>
                <c:pt idx="316">
                  <c:v>696</c:v>
                </c:pt>
                <c:pt idx="317">
                  <c:v>704</c:v>
                </c:pt>
                <c:pt idx="318">
                  <c:v>704</c:v>
                </c:pt>
                <c:pt idx="319">
                  <c:v>704</c:v>
                </c:pt>
                <c:pt idx="320">
                  <c:v>705</c:v>
                </c:pt>
                <c:pt idx="321">
                  <c:v>705</c:v>
                </c:pt>
                <c:pt idx="322">
                  <c:v>705</c:v>
                </c:pt>
                <c:pt idx="323">
                  <c:v>706</c:v>
                </c:pt>
                <c:pt idx="324">
                  <c:v>706</c:v>
                </c:pt>
                <c:pt idx="325">
                  <c:v>706</c:v>
                </c:pt>
                <c:pt idx="326">
                  <c:v>707</c:v>
                </c:pt>
                <c:pt idx="327">
                  <c:v>708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714</c:v>
                </c:pt>
                <c:pt idx="334">
                  <c:v>715</c:v>
                </c:pt>
                <c:pt idx="335">
                  <c:v>717</c:v>
                </c:pt>
                <c:pt idx="336">
                  <c:v>719</c:v>
                </c:pt>
                <c:pt idx="337">
                  <c:v>721</c:v>
                </c:pt>
                <c:pt idx="338">
                  <c:v>724</c:v>
                </c:pt>
                <c:pt idx="339">
                  <c:v>727</c:v>
                </c:pt>
                <c:pt idx="340">
                  <c:v>730</c:v>
                </c:pt>
                <c:pt idx="341">
                  <c:v>734</c:v>
                </c:pt>
                <c:pt idx="342">
                  <c:v>738</c:v>
                </c:pt>
                <c:pt idx="343">
                  <c:v>743</c:v>
                </c:pt>
                <c:pt idx="344">
                  <c:v>748</c:v>
                </c:pt>
                <c:pt idx="345">
                  <c:v>754</c:v>
                </c:pt>
                <c:pt idx="346">
                  <c:v>761</c:v>
                </c:pt>
                <c:pt idx="347">
                  <c:v>769</c:v>
                </c:pt>
              </c:numCache>
            </c:numRef>
          </c:xVal>
          <c:yVal>
            <c:numRef>
              <c:f>'Xantan (2)'!$C$494:$C$843</c:f>
              <c:numCache>
                <c:formatCode>General</c:formatCode>
                <c:ptCount val="350"/>
                <c:pt idx="0">
                  <c:v>0.42599999999999999</c:v>
                </c:pt>
                <c:pt idx="1">
                  <c:v>0.59599999999999997</c:v>
                </c:pt>
                <c:pt idx="2">
                  <c:v>0.56200000000000006</c:v>
                </c:pt>
                <c:pt idx="3">
                  <c:v>0.56699999999999995</c:v>
                </c:pt>
                <c:pt idx="4">
                  <c:v>0.65300000000000002</c:v>
                </c:pt>
                <c:pt idx="5">
                  <c:v>0.68899999999999995</c:v>
                </c:pt>
                <c:pt idx="6">
                  <c:v>0.72599999999999998</c:v>
                </c:pt>
                <c:pt idx="7">
                  <c:v>0.749</c:v>
                </c:pt>
                <c:pt idx="8">
                  <c:v>0.78700000000000003</c:v>
                </c:pt>
                <c:pt idx="9">
                  <c:v>0.82099999999999995</c:v>
                </c:pt>
                <c:pt idx="10">
                  <c:v>0.85699999999999998</c:v>
                </c:pt>
                <c:pt idx="11">
                  <c:v>0.89500000000000002</c:v>
                </c:pt>
                <c:pt idx="12">
                  <c:v>0.93100000000000005</c:v>
                </c:pt>
                <c:pt idx="13">
                  <c:v>0.97099999999999997</c:v>
                </c:pt>
                <c:pt idx="14">
                  <c:v>1.01</c:v>
                </c:pt>
                <c:pt idx="15">
                  <c:v>1.05</c:v>
                </c:pt>
                <c:pt idx="16">
                  <c:v>1.1000000000000001</c:v>
                </c:pt>
                <c:pt idx="17">
                  <c:v>1.1499999999999999</c:v>
                </c:pt>
                <c:pt idx="18">
                  <c:v>1.2</c:v>
                </c:pt>
                <c:pt idx="19">
                  <c:v>1.25</c:v>
                </c:pt>
                <c:pt idx="20">
                  <c:v>0.83399999999999996</c:v>
                </c:pt>
                <c:pt idx="21">
                  <c:v>0.65500000000000003</c:v>
                </c:pt>
                <c:pt idx="22">
                  <c:v>0.76800000000000002</c:v>
                </c:pt>
                <c:pt idx="23">
                  <c:v>0.65400000000000003</c:v>
                </c:pt>
                <c:pt idx="24">
                  <c:v>0.61799999999999999</c:v>
                </c:pt>
                <c:pt idx="25">
                  <c:v>0.628</c:v>
                </c:pt>
                <c:pt idx="26">
                  <c:v>0.59099999999999997</c:v>
                </c:pt>
                <c:pt idx="27">
                  <c:v>0.56299999999999994</c:v>
                </c:pt>
                <c:pt idx="28">
                  <c:v>0.53900000000000003</c:v>
                </c:pt>
                <c:pt idx="29">
                  <c:v>0.51700000000000002</c:v>
                </c:pt>
                <c:pt idx="30">
                  <c:v>0.495</c:v>
                </c:pt>
                <c:pt idx="31">
                  <c:v>0.47399999999999998</c:v>
                </c:pt>
                <c:pt idx="32">
                  <c:v>0.45300000000000001</c:v>
                </c:pt>
                <c:pt idx="33">
                  <c:v>0.433</c:v>
                </c:pt>
                <c:pt idx="34">
                  <c:v>0.41399999999999998</c:v>
                </c:pt>
                <c:pt idx="35">
                  <c:v>0.39400000000000002</c:v>
                </c:pt>
                <c:pt idx="36">
                  <c:v>0.376</c:v>
                </c:pt>
                <c:pt idx="37">
                  <c:v>0.35599999999999998</c:v>
                </c:pt>
                <c:pt idx="38">
                  <c:v>0.33600000000000002</c:v>
                </c:pt>
                <c:pt idx="39">
                  <c:v>0.318</c:v>
                </c:pt>
                <c:pt idx="40">
                  <c:v>0.29899999999999999</c:v>
                </c:pt>
                <c:pt idx="41">
                  <c:v>0.28100000000000003</c:v>
                </c:pt>
                <c:pt idx="42">
                  <c:v>0.26300000000000001</c:v>
                </c:pt>
                <c:pt idx="43">
                  <c:v>0.246</c:v>
                </c:pt>
                <c:pt idx="44">
                  <c:v>0.22800000000000001</c:v>
                </c:pt>
                <c:pt idx="45">
                  <c:v>0.21099999999999999</c:v>
                </c:pt>
                <c:pt idx="46">
                  <c:v>0.19500000000000001</c:v>
                </c:pt>
                <c:pt idx="47">
                  <c:v>0.17799999999999999</c:v>
                </c:pt>
                <c:pt idx="48">
                  <c:v>0.16200000000000001</c:v>
                </c:pt>
                <c:pt idx="49">
                  <c:v>0.14599999999999999</c:v>
                </c:pt>
                <c:pt idx="50">
                  <c:v>0.58199999999999996</c:v>
                </c:pt>
                <c:pt idx="51">
                  <c:v>0.73599999999999999</c:v>
                </c:pt>
                <c:pt idx="52">
                  <c:v>0.71099999999999997</c:v>
                </c:pt>
                <c:pt idx="53">
                  <c:v>0.71099999999999997</c:v>
                </c:pt>
                <c:pt idx="54">
                  <c:v>0.79700000000000004</c:v>
                </c:pt>
                <c:pt idx="55">
                  <c:v>0.83</c:v>
                </c:pt>
                <c:pt idx="56">
                  <c:v>0.86</c:v>
                </c:pt>
                <c:pt idx="57">
                  <c:v>0.89500000000000002</c:v>
                </c:pt>
                <c:pt idx="58">
                  <c:v>0.92700000000000005</c:v>
                </c:pt>
                <c:pt idx="59">
                  <c:v>0.96</c:v>
                </c:pt>
                <c:pt idx="60">
                  <c:v>0.99399999999999999</c:v>
                </c:pt>
                <c:pt idx="61">
                  <c:v>1.03</c:v>
                </c:pt>
                <c:pt idx="62">
                  <c:v>1.06</c:v>
                </c:pt>
                <c:pt idx="63">
                  <c:v>1.1000000000000001</c:v>
                </c:pt>
                <c:pt idx="64">
                  <c:v>1.1399999999999999</c:v>
                </c:pt>
                <c:pt idx="65">
                  <c:v>1.18</c:v>
                </c:pt>
                <c:pt idx="66">
                  <c:v>1.22</c:v>
                </c:pt>
                <c:pt idx="67">
                  <c:v>1.26</c:v>
                </c:pt>
                <c:pt idx="68">
                  <c:v>1.31</c:v>
                </c:pt>
                <c:pt idx="69">
                  <c:v>1.35</c:v>
                </c:pt>
                <c:pt idx="70">
                  <c:v>0.93300000000000005</c:v>
                </c:pt>
                <c:pt idx="71">
                  <c:v>0.76100000000000001</c:v>
                </c:pt>
                <c:pt idx="72">
                  <c:v>0.871</c:v>
                </c:pt>
                <c:pt idx="73">
                  <c:v>0.76</c:v>
                </c:pt>
                <c:pt idx="74">
                  <c:v>0.72499999999999998</c:v>
                </c:pt>
                <c:pt idx="75">
                  <c:v>0.73699999999999999</c:v>
                </c:pt>
                <c:pt idx="76">
                  <c:v>0.69599999999999995</c:v>
                </c:pt>
                <c:pt idx="77">
                  <c:v>0.66800000000000004</c:v>
                </c:pt>
                <c:pt idx="78">
                  <c:v>0.64500000000000002</c:v>
                </c:pt>
                <c:pt idx="79">
                  <c:v>0.623</c:v>
                </c:pt>
                <c:pt idx="80">
                  <c:v>0.60099999999999998</c:v>
                </c:pt>
                <c:pt idx="81">
                  <c:v>0.57899999999999996</c:v>
                </c:pt>
                <c:pt idx="82">
                  <c:v>0.55700000000000005</c:v>
                </c:pt>
                <c:pt idx="83">
                  <c:v>0.53700000000000003</c:v>
                </c:pt>
                <c:pt idx="84">
                  <c:v>0.51600000000000001</c:v>
                </c:pt>
                <c:pt idx="85">
                  <c:v>0.495</c:v>
                </c:pt>
                <c:pt idx="86">
                  <c:v>0.47499999999999998</c:v>
                </c:pt>
                <c:pt idx="87">
                  <c:v>0.45500000000000002</c:v>
                </c:pt>
                <c:pt idx="88">
                  <c:v>0.435</c:v>
                </c:pt>
                <c:pt idx="89">
                  <c:v>0.41499999999999998</c:v>
                </c:pt>
                <c:pt idx="90">
                  <c:v>0.39600000000000002</c:v>
                </c:pt>
                <c:pt idx="91">
                  <c:v>0.376</c:v>
                </c:pt>
                <c:pt idx="92">
                  <c:v>0.35699999999999998</c:v>
                </c:pt>
                <c:pt idx="93">
                  <c:v>0.33800000000000002</c:v>
                </c:pt>
                <c:pt idx="94">
                  <c:v>0.31900000000000001</c:v>
                </c:pt>
                <c:pt idx="95">
                  <c:v>0.3</c:v>
                </c:pt>
                <c:pt idx="96">
                  <c:v>0.28100000000000003</c:v>
                </c:pt>
                <c:pt idx="97">
                  <c:v>0.26300000000000001</c:v>
                </c:pt>
                <c:pt idx="98">
                  <c:v>0.245</c:v>
                </c:pt>
                <c:pt idx="99">
                  <c:v>0.22600000000000001</c:v>
                </c:pt>
                <c:pt idx="100">
                  <c:v>0.66200000000000003</c:v>
                </c:pt>
                <c:pt idx="101">
                  <c:v>0.81599999999999995</c:v>
                </c:pt>
                <c:pt idx="102">
                  <c:v>0.79200000000000004</c:v>
                </c:pt>
                <c:pt idx="103">
                  <c:v>0.79</c:v>
                </c:pt>
                <c:pt idx="104">
                  <c:v>0.875</c:v>
                </c:pt>
                <c:pt idx="105">
                  <c:v>0.90800000000000003</c:v>
                </c:pt>
                <c:pt idx="106">
                  <c:v>0.93799999999999994</c:v>
                </c:pt>
                <c:pt idx="107">
                  <c:v>0.97199999999999998</c:v>
                </c:pt>
                <c:pt idx="108">
                  <c:v>1</c:v>
                </c:pt>
                <c:pt idx="109">
                  <c:v>1.04</c:v>
                </c:pt>
                <c:pt idx="110">
                  <c:v>1.07</c:v>
                </c:pt>
                <c:pt idx="111">
                  <c:v>1.1000000000000001</c:v>
                </c:pt>
                <c:pt idx="112">
                  <c:v>1.1399999999999999</c:v>
                </c:pt>
                <c:pt idx="113">
                  <c:v>1.18</c:v>
                </c:pt>
                <c:pt idx="114">
                  <c:v>1.21</c:v>
                </c:pt>
                <c:pt idx="115">
                  <c:v>1.25</c:v>
                </c:pt>
                <c:pt idx="116">
                  <c:v>1.29</c:v>
                </c:pt>
                <c:pt idx="117">
                  <c:v>1.33</c:v>
                </c:pt>
                <c:pt idx="118">
                  <c:v>1.38</c:v>
                </c:pt>
                <c:pt idx="119">
                  <c:v>1.42</c:v>
                </c:pt>
                <c:pt idx="120">
                  <c:v>1</c:v>
                </c:pt>
                <c:pt idx="121">
                  <c:v>0.82899999999999996</c:v>
                </c:pt>
                <c:pt idx="122">
                  <c:v>0.93899999999999995</c:v>
                </c:pt>
                <c:pt idx="123">
                  <c:v>0.82699999999999996</c:v>
                </c:pt>
                <c:pt idx="124">
                  <c:v>0.79100000000000004</c:v>
                </c:pt>
                <c:pt idx="125">
                  <c:v>0.80100000000000005</c:v>
                </c:pt>
                <c:pt idx="126">
                  <c:v>0.76500000000000001</c:v>
                </c:pt>
                <c:pt idx="127">
                  <c:v>0.73599999999999999</c:v>
                </c:pt>
                <c:pt idx="128">
                  <c:v>0.71199999999999997</c:v>
                </c:pt>
                <c:pt idx="129">
                  <c:v>0.69</c:v>
                </c:pt>
                <c:pt idx="130">
                  <c:v>0.66800000000000004</c:v>
                </c:pt>
                <c:pt idx="131">
                  <c:v>0.64700000000000002</c:v>
                </c:pt>
                <c:pt idx="132">
                  <c:v>0.626</c:v>
                </c:pt>
                <c:pt idx="133">
                  <c:v>0.60499999999999998</c:v>
                </c:pt>
                <c:pt idx="134">
                  <c:v>0.58399999999999996</c:v>
                </c:pt>
                <c:pt idx="135">
                  <c:v>0.56299999999999994</c:v>
                </c:pt>
                <c:pt idx="136">
                  <c:v>0.54300000000000004</c:v>
                </c:pt>
                <c:pt idx="137">
                  <c:v>0.52200000000000002</c:v>
                </c:pt>
                <c:pt idx="138">
                  <c:v>0.502</c:v>
                </c:pt>
                <c:pt idx="139">
                  <c:v>0.48</c:v>
                </c:pt>
                <c:pt idx="140">
                  <c:v>0.46100000000000002</c:v>
                </c:pt>
                <c:pt idx="141">
                  <c:v>0.441</c:v>
                </c:pt>
                <c:pt idx="142">
                  <c:v>0.42199999999999999</c:v>
                </c:pt>
                <c:pt idx="143">
                  <c:v>0.40200000000000002</c:v>
                </c:pt>
                <c:pt idx="144">
                  <c:v>0.38200000000000001</c:v>
                </c:pt>
                <c:pt idx="145">
                  <c:v>0.36199999999999999</c:v>
                </c:pt>
                <c:pt idx="146">
                  <c:v>0.34399999999999997</c:v>
                </c:pt>
                <c:pt idx="147">
                  <c:v>0.32400000000000001</c:v>
                </c:pt>
                <c:pt idx="148">
                  <c:v>0.30499999999999999</c:v>
                </c:pt>
                <c:pt idx="149">
                  <c:v>0.28599999999999998</c:v>
                </c:pt>
                <c:pt idx="150">
                  <c:v>0.72099999999999997</c:v>
                </c:pt>
                <c:pt idx="151">
                  <c:v>0.873</c:v>
                </c:pt>
                <c:pt idx="152">
                  <c:v>0.85</c:v>
                </c:pt>
                <c:pt idx="153">
                  <c:v>0.84799999999999998</c:v>
                </c:pt>
                <c:pt idx="154">
                  <c:v>0.93400000000000005</c:v>
                </c:pt>
                <c:pt idx="155">
                  <c:v>0.96499999999999997</c:v>
                </c:pt>
                <c:pt idx="156">
                  <c:v>0.995</c:v>
                </c:pt>
                <c:pt idx="157">
                  <c:v>1.03</c:v>
                </c:pt>
                <c:pt idx="158">
                  <c:v>1.06</c:v>
                </c:pt>
                <c:pt idx="159">
                  <c:v>1.0900000000000001</c:v>
                </c:pt>
                <c:pt idx="160">
                  <c:v>1.1299999999999999</c:v>
                </c:pt>
                <c:pt idx="161">
                  <c:v>1.1599999999999999</c:v>
                </c:pt>
                <c:pt idx="162">
                  <c:v>1.2</c:v>
                </c:pt>
                <c:pt idx="163">
                  <c:v>1.23</c:v>
                </c:pt>
                <c:pt idx="164">
                  <c:v>1.27</c:v>
                </c:pt>
                <c:pt idx="165">
                  <c:v>1.31</c:v>
                </c:pt>
                <c:pt idx="166">
                  <c:v>1.35</c:v>
                </c:pt>
                <c:pt idx="167">
                  <c:v>1.39</c:v>
                </c:pt>
                <c:pt idx="168">
                  <c:v>1.43</c:v>
                </c:pt>
                <c:pt idx="169">
                  <c:v>1.48</c:v>
                </c:pt>
                <c:pt idx="170">
                  <c:v>1.05</c:v>
                </c:pt>
                <c:pt idx="171">
                  <c:v>0.88200000000000001</c:v>
                </c:pt>
                <c:pt idx="172">
                  <c:v>0.99099999999999999</c:v>
                </c:pt>
                <c:pt idx="173">
                  <c:v>0.88</c:v>
                </c:pt>
                <c:pt idx="174">
                  <c:v>0.84499999999999997</c:v>
                </c:pt>
                <c:pt idx="175">
                  <c:v>0.85299999999999998</c:v>
                </c:pt>
                <c:pt idx="176">
                  <c:v>0.81699999999999995</c:v>
                </c:pt>
                <c:pt idx="177">
                  <c:v>0.78900000000000003</c:v>
                </c:pt>
                <c:pt idx="178">
                  <c:v>0.76500000000000001</c:v>
                </c:pt>
                <c:pt idx="179">
                  <c:v>0.74299999999999999</c:v>
                </c:pt>
                <c:pt idx="180">
                  <c:v>0.72099999999999997</c:v>
                </c:pt>
                <c:pt idx="181">
                  <c:v>0.69899999999999995</c:v>
                </c:pt>
                <c:pt idx="182">
                  <c:v>0.67900000000000005</c:v>
                </c:pt>
                <c:pt idx="183">
                  <c:v>0.65700000000000003</c:v>
                </c:pt>
                <c:pt idx="184">
                  <c:v>0.63700000000000001</c:v>
                </c:pt>
                <c:pt idx="185">
                  <c:v>0.61699999999999999</c:v>
                </c:pt>
                <c:pt idx="186">
                  <c:v>0.59699999999999998</c:v>
                </c:pt>
                <c:pt idx="187">
                  <c:v>0.57599999999999996</c:v>
                </c:pt>
                <c:pt idx="188">
                  <c:v>0.55500000000000005</c:v>
                </c:pt>
                <c:pt idx="189">
                  <c:v>0.53400000000000003</c:v>
                </c:pt>
                <c:pt idx="190">
                  <c:v>0.51400000000000001</c:v>
                </c:pt>
                <c:pt idx="191">
                  <c:v>0.49399999999999999</c:v>
                </c:pt>
                <c:pt idx="192">
                  <c:v>0.47299999999999998</c:v>
                </c:pt>
                <c:pt idx="193">
                  <c:v>0.45300000000000001</c:v>
                </c:pt>
                <c:pt idx="194">
                  <c:v>0.434</c:v>
                </c:pt>
                <c:pt idx="195">
                  <c:v>0.41399999999999998</c:v>
                </c:pt>
                <c:pt idx="196">
                  <c:v>0.39400000000000002</c:v>
                </c:pt>
                <c:pt idx="197">
                  <c:v>0.374</c:v>
                </c:pt>
                <c:pt idx="198">
                  <c:v>0.35499999999999998</c:v>
                </c:pt>
                <c:pt idx="199">
                  <c:v>0.33500000000000002</c:v>
                </c:pt>
                <c:pt idx="200">
                  <c:v>0.77</c:v>
                </c:pt>
                <c:pt idx="201">
                  <c:v>0.92100000000000004</c:v>
                </c:pt>
                <c:pt idx="202">
                  <c:v>0.89800000000000002</c:v>
                </c:pt>
                <c:pt idx="203">
                  <c:v>0.89700000000000002</c:v>
                </c:pt>
                <c:pt idx="204">
                  <c:v>0.98199999999999998</c:v>
                </c:pt>
                <c:pt idx="205">
                  <c:v>1.01</c:v>
                </c:pt>
                <c:pt idx="206">
                  <c:v>1.04</c:v>
                </c:pt>
                <c:pt idx="207">
                  <c:v>1.08</c:v>
                </c:pt>
                <c:pt idx="208">
                  <c:v>1.1100000000000001</c:v>
                </c:pt>
                <c:pt idx="209">
                  <c:v>1.1399999999999999</c:v>
                </c:pt>
                <c:pt idx="210">
                  <c:v>1.18</c:v>
                </c:pt>
                <c:pt idx="211">
                  <c:v>1.21</c:v>
                </c:pt>
                <c:pt idx="212">
                  <c:v>1.24</c:v>
                </c:pt>
                <c:pt idx="213">
                  <c:v>1.28</c:v>
                </c:pt>
                <c:pt idx="214">
                  <c:v>1.32</c:v>
                </c:pt>
                <c:pt idx="215">
                  <c:v>1.35</c:v>
                </c:pt>
                <c:pt idx="216">
                  <c:v>1.39</c:v>
                </c:pt>
                <c:pt idx="217">
                  <c:v>1.43</c:v>
                </c:pt>
                <c:pt idx="218">
                  <c:v>1.48</c:v>
                </c:pt>
                <c:pt idx="219">
                  <c:v>1.52</c:v>
                </c:pt>
                <c:pt idx="220">
                  <c:v>1.1000000000000001</c:v>
                </c:pt>
                <c:pt idx="221">
                  <c:v>0.92900000000000005</c:v>
                </c:pt>
                <c:pt idx="222">
                  <c:v>1.04</c:v>
                </c:pt>
                <c:pt idx="223">
                  <c:v>0.92700000000000005</c:v>
                </c:pt>
                <c:pt idx="224">
                  <c:v>0.89100000000000001</c:v>
                </c:pt>
                <c:pt idx="225">
                  <c:v>0.9</c:v>
                </c:pt>
                <c:pt idx="226">
                  <c:v>0.86399999999999999</c:v>
                </c:pt>
                <c:pt idx="227">
                  <c:v>0.83499999999999996</c:v>
                </c:pt>
                <c:pt idx="228">
                  <c:v>0.81200000000000006</c:v>
                </c:pt>
                <c:pt idx="229">
                  <c:v>0.78900000000000003</c:v>
                </c:pt>
                <c:pt idx="230">
                  <c:v>0.76700000000000002</c:v>
                </c:pt>
                <c:pt idx="231">
                  <c:v>0.746</c:v>
                </c:pt>
                <c:pt idx="232">
                  <c:v>0.72499999999999998</c:v>
                </c:pt>
                <c:pt idx="233">
                  <c:v>0.70399999999999996</c:v>
                </c:pt>
                <c:pt idx="234">
                  <c:v>0.68300000000000005</c:v>
                </c:pt>
                <c:pt idx="235">
                  <c:v>0.66300000000000003</c:v>
                </c:pt>
                <c:pt idx="236">
                  <c:v>0.64200000000000002</c:v>
                </c:pt>
                <c:pt idx="237">
                  <c:v>0.622</c:v>
                </c:pt>
                <c:pt idx="238">
                  <c:v>0.60199999999999998</c:v>
                </c:pt>
                <c:pt idx="239">
                  <c:v>0.58199999999999996</c:v>
                </c:pt>
                <c:pt idx="240">
                  <c:v>0.56000000000000005</c:v>
                </c:pt>
                <c:pt idx="241">
                  <c:v>0.54</c:v>
                </c:pt>
                <c:pt idx="242">
                  <c:v>0.52</c:v>
                </c:pt>
                <c:pt idx="243">
                  <c:v>0.5</c:v>
                </c:pt>
                <c:pt idx="244">
                  <c:v>0.47899999999999998</c:v>
                </c:pt>
                <c:pt idx="245">
                  <c:v>0.45900000000000002</c:v>
                </c:pt>
                <c:pt idx="246">
                  <c:v>0.439</c:v>
                </c:pt>
                <c:pt idx="247">
                  <c:v>0.41899999999999998</c:v>
                </c:pt>
                <c:pt idx="248">
                  <c:v>0.39900000000000002</c:v>
                </c:pt>
                <c:pt idx="249">
                  <c:v>0.379</c:v>
                </c:pt>
                <c:pt idx="250">
                  <c:v>0.81399999999999995</c:v>
                </c:pt>
                <c:pt idx="251">
                  <c:v>0.96399999999999997</c:v>
                </c:pt>
                <c:pt idx="252">
                  <c:v>0.94199999999999995</c:v>
                </c:pt>
                <c:pt idx="253">
                  <c:v>0.94</c:v>
                </c:pt>
                <c:pt idx="254">
                  <c:v>1.02</c:v>
                </c:pt>
                <c:pt idx="255">
                  <c:v>1.06</c:v>
                </c:pt>
                <c:pt idx="256">
                  <c:v>1.0900000000000001</c:v>
                </c:pt>
                <c:pt idx="257">
                  <c:v>1.1200000000000001</c:v>
                </c:pt>
                <c:pt idx="258">
                  <c:v>1.1499999999999999</c:v>
                </c:pt>
                <c:pt idx="259">
                  <c:v>1.19</c:v>
                </c:pt>
                <c:pt idx="260">
                  <c:v>1.22</c:v>
                </c:pt>
                <c:pt idx="261">
                  <c:v>1.25</c:v>
                </c:pt>
                <c:pt idx="262">
                  <c:v>1.29</c:v>
                </c:pt>
                <c:pt idx="263">
                  <c:v>1.32</c:v>
                </c:pt>
                <c:pt idx="264">
                  <c:v>1.36</c:v>
                </c:pt>
                <c:pt idx="265">
                  <c:v>1.4</c:v>
                </c:pt>
                <c:pt idx="266">
                  <c:v>1.43</c:v>
                </c:pt>
                <c:pt idx="267">
                  <c:v>1.48</c:v>
                </c:pt>
                <c:pt idx="268">
                  <c:v>1.52</c:v>
                </c:pt>
                <c:pt idx="269">
                  <c:v>1.56</c:v>
                </c:pt>
                <c:pt idx="270">
                  <c:v>1.1399999999999999</c:v>
                </c:pt>
                <c:pt idx="271">
                  <c:v>0.97</c:v>
                </c:pt>
                <c:pt idx="272">
                  <c:v>1.08</c:v>
                </c:pt>
                <c:pt idx="273">
                  <c:v>0.96799999999999997</c:v>
                </c:pt>
                <c:pt idx="274">
                  <c:v>0.93200000000000005</c:v>
                </c:pt>
                <c:pt idx="275">
                  <c:v>0.94</c:v>
                </c:pt>
                <c:pt idx="276">
                  <c:v>0.90500000000000003</c:v>
                </c:pt>
                <c:pt idx="277">
                  <c:v>0.876</c:v>
                </c:pt>
                <c:pt idx="278">
                  <c:v>0.85299999999999998</c:v>
                </c:pt>
                <c:pt idx="279">
                  <c:v>0.83</c:v>
                </c:pt>
                <c:pt idx="280">
                  <c:v>0.80900000000000005</c:v>
                </c:pt>
                <c:pt idx="281">
                  <c:v>0.78700000000000003</c:v>
                </c:pt>
                <c:pt idx="282">
                  <c:v>0.76600000000000001</c:v>
                </c:pt>
                <c:pt idx="283">
                  <c:v>0.745</c:v>
                </c:pt>
                <c:pt idx="284">
                  <c:v>0.72399999999999998</c:v>
                </c:pt>
                <c:pt idx="285">
                  <c:v>0.70399999999999996</c:v>
                </c:pt>
                <c:pt idx="286">
                  <c:v>0.68300000000000005</c:v>
                </c:pt>
                <c:pt idx="287">
                  <c:v>0.66300000000000003</c:v>
                </c:pt>
                <c:pt idx="288">
                  <c:v>0.64300000000000002</c:v>
                </c:pt>
                <c:pt idx="289">
                  <c:v>0.623</c:v>
                </c:pt>
                <c:pt idx="290">
                  <c:v>0.60299999999999998</c:v>
                </c:pt>
                <c:pt idx="291">
                  <c:v>0.58199999999999996</c:v>
                </c:pt>
                <c:pt idx="292">
                  <c:v>0.56100000000000005</c:v>
                </c:pt>
                <c:pt idx="293">
                  <c:v>0.54</c:v>
                </c:pt>
                <c:pt idx="294">
                  <c:v>0.52</c:v>
                </c:pt>
                <c:pt idx="295">
                  <c:v>0.5</c:v>
                </c:pt>
                <c:pt idx="296">
                  <c:v>0.48</c:v>
                </c:pt>
                <c:pt idx="297">
                  <c:v>0.46</c:v>
                </c:pt>
                <c:pt idx="298">
                  <c:v>0.439</c:v>
                </c:pt>
                <c:pt idx="299">
                  <c:v>0.41899999999999998</c:v>
                </c:pt>
                <c:pt idx="300">
                  <c:v>0.85299999999999998</c:v>
                </c:pt>
                <c:pt idx="301">
                  <c:v>1</c:v>
                </c:pt>
                <c:pt idx="302">
                  <c:v>0.98099999999999998</c:v>
                </c:pt>
                <c:pt idx="303">
                  <c:v>0.98</c:v>
                </c:pt>
                <c:pt idx="304">
                  <c:v>1.06</c:v>
                </c:pt>
                <c:pt idx="305">
                  <c:v>1.1000000000000001</c:v>
                </c:pt>
                <c:pt idx="306">
                  <c:v>1.1299999999999999</c:v>
                </c:pt>
                <c:pt idx="307">
                  <c:v>1.1599999999999999</c:v>
                </c:pt>
                <c:pt idx="308">
                  <c:v>1.19</c:v>
                </c:pt>
                <c:pt idx="309">
                  <c:v>1.22</c:v>
                </c:pt>
                <c:pt idx="310">
                  <c:v>1.26</c:v>
                </c:pt>
                <c:pt idx="311">
                  <c:v>1.29</c:v>
                </c:pt>
                <c:pt idx="312">
                  <c:v>1.32</c:v>
                </c:pt>
                <c:pt idx="313">
                  <c:v>1.36</c:v>
                </c:pt>
                <c:pt idx="314">
                  <c:v>1.4</c:v>
                </c:pt>
                <c:pt idx="315">
                  <c:v>1.43</c:v>
                </c:pt>
                <c:pt idx="316">
                  <c:v>1.47</c:v>
                </c:pt>
                <c:pt idx="317">
                  <c:v>1.51</c:v>
                </c:pt>
                <c:pt idx="318">
                  <c:v>1.56</c:v>
                </c:pt>
                <c:pt idx="319">
                  <c:v>1.6</c:v>
                </c:pt>
                <c:pt idx="320">
                  <c:v>1.18</c:v>
                </c:pt>
                <c:pt idx="321">
                  <c:v>1.01</c:v>
                </c:pt>
                <c:pt idx="322">
                  <c:v>1.1200000000000001</c:v>
                </c:pt>
                <c:pt idx="323">
                  <c:v>1.01</c:v>
                </c:pt>
                <c:pt idx="324">
                  <c:v>0.96899999999999997</c:v>
                </c:pt>
                <c:pt idx="325">
                  <c:v>0.97899999999999998</c:v>
                </c:pt>
                <c:pt idx="326">
                  <c:v>0.94299999999999995</c:v>
                </c:pt>
                <c:pt idx="327">
                  <c:v>0.91500000000000004</c:v>
                </c:pt>
                <c:pt idx="328">
                  <c:v>0.89200000000000002</c:v>
                </c:pt>
                <c:pt idx="329">
                  <c:v>0.86799999999999999</c:v>
                </c:pt>
                <c:pt idx="330">
                  <c:v>0.84599999999999997</c:v>
                </c:pt>
                <c:pt idx="331">
                  <c:v>0.82499999999999996</c:v>
                </c:pt>
                <c:pt idx="332">
                  <c:v>0.80400000000000005</c:v>
                </c:pt>
                <c:pt idx="333">
                  <c:v>0.78300000000000003</c:v>
                </c:pt>
                <c:pt idx="334">
                  <c:v>0.76300000000000001</c:v>
                </c:pt>
                <c:pt idx="335">
                  <c:v>0.74199999999999999</c:v>
                </c:pt>
                <c:pt idx="336">
                  <c:v>0.72099999999999997</c:v>
                </c:pt>
                <c:pt idx="337">
                  <c:v>0.70099999999999996</c:v>
                </c:pt>
                <c:pt idx="338">
                  <c:v>0.68100000000000005</c:v>
                </c:pt>
                <c:pt idx="339">
                  <c:v>0.66</c:v>
                </c:pt>
                <c:pt idx="340">
                  <c:v>0.64</c:v>
                </c:pt>
                <c:pt idx="341">
                  <c:v>0.62</c:v>
                </c:pt>
                <c:pt idx="342">
                  <c:v>0.6</c:v>
                </c:pt>
                <c:pt idx="343">
                  <c:v>0.57999999999999996</c:v>
                </c:pt>
                <c:pt idx="344">
                  <c:v>0.55900000000000005</c:v>
                </c:pt>
                <c:pt idx="345">
                  <c:v>0.53800000000000003</c:v>
                </c:pt>
                <c:pt idx="346">
                  <c:v>0.51800000000000002</c:v>
                </c:pt>
                <c:pt idx="347">
                  <c:v>0.498</c:v>
                </c:pt>
                <c:pt idx="348">
                  <c:v>0.47699999999999998</c:v>
                </c:pt>
                <c:pt idx="349">
                  <c:v>0.45700000000000002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75168"/>
        <c:axId val="162377088"/>
      </c:scatterChart>
      <c:valAx>
        <c:axId val="162375168"/>
        <c:scaling>
          <c:orientation val="minMax"/>
          <c:max val="8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sl-SI"/>
          </a:p>
        </c:txPr>
        <c:crossAx val="162377088"/>
        <c:crosses val="autoZero"/>
        <c:crossBetween val="midCat"/>
      </c:valAx>
      <c:valAx>
        <c:axId val="16237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37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'Xantan (2)'!$J$5:$J$11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'Xantan (2)'!$V$5:$V$11</c:f>
              <c:numCache>
                <c:formatCode>0.0000</c:formatCode>
                <c:ptCount val="7"/>
                <c:pt idx="0">
                  <c:v>1.2</c:v>
                </c:pt>
                <c:pt idx="1">
                  <c:v>1.161</c:v>
                </c:pt>
                <c:pt idx="2">
                  <c:v>1.153</c:v>
                </c:pt>
                <c:pt idx="3">
                  <c:v>1.1519999999999999</c:v>
                </c:pt>
                <c:pt idx="4">
                  <c:v>1.1499999999999999</c:v>
                </c:pt>
                <c:pt idx="5">
                  <c:v>1.1419999999999999</c:v>
                </c:pt>
                <c:pt idx="6">
                  <c:v>1.147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66432"/>
        <c:axId val="162489472"/>
      </c:scatterChart>
      <c:valAx>
        <c:axId val="16246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2489472"/>
        <c:crosses val="autoZero"/>
        <c:crossBetween val="midCat"/>
      </c:valAx>
      <c:valAx>
        <c:axId val="16248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2466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'Xantan (2)'!$J$5:$J$11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'Xantan (2)'!$AE$5:$AE$11</c:f>
              <c:numCache>
                <c:formatCode>0.0000</c:formatCode>
                <c:ptCount val="7"/>
                <c:pt idx="0">
                  <c:v>1.25</c:v>
                </c:pt>
                <c:pt idx="1">
                  <c:v>1.2040000000000002</c:v>
                </c:pt>
                <c:pt idx="2">
                  <c:v>1.194</c:v>
                </c:pt>
                <c:pt idx="3">
                  <c:v>1.194</c:v>
                </c:pt>
                <c:pt idx="4">
                  <c:v>1.1850000000000001</c:v>
                </c:pt>
                <c:pt idx="5">
                  <c:v>1.181</c:v>
                </c:pt>
                <c:pt idx="6">
                  <c:v>1.181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16992"/>
        <c:axId val="162519296"/>
      </c:scatterChart>
      <c:valAx>
        <c:axId val="16251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2519296"/>
        <c:crosses val="autoZero"/>
        <c:crossBetween val="midCat"/>
      </c:valAx>
      <c:valAx>
        <c:axId val="16251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2516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Xantan 2x podaljšani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'Xantan (2)'!$C$1:$D$1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'Xantan (2)'!$B$494:$B$543</c:f>
              <c:numCache>
                <c:formatCode>General</c:formatCode>
                <c:ptCount val="50"/>
                <c:pt idx="0">
                  <c:v>0.2</c:v>
                </c:pt>
                <c:pt idx="1">
                  <c:v>0.443</c:v>
                </c:pt>
                <c:pt idx="2">
                  <c:v>0.73799999999999999</c:v>
                </c:pt>
                <c:pt idx="3">
                  <c:v>1.1000000000000001</c:v>
                </c:pt>
                <c:pt idx="4">
                  <c:v>1.53</c:v>
                </c:pt>
                <c:pt idx="5">
                  <c:v>2.06</c:v>
                </c:pt>
                <c:pt idx="6">
                  <c:v>2.7</c:v>
                </c:pt>
                <c:pt idx="7">
                  <c:v>3.48</c:v>
                </c:pt>
                <c:pt idx="8">
                  <c:v>4.42</c:v>
                </c:pt>
                <c:pt idx="9">
                  <c:v>5.57</c:v>
                </c:pt>
                <c:pt idx="10">
                  <c:v>6.97</c:v>
                </c:pt>
                <c:pt idx="11">
                  <c:v>8.66</c:v>
                </c:pt>
                <c:pt idx="12">
                  <c:v>10.7</c:v>
                </c:pt>
                <c:pt idx="13">
                  <c:v>13.2</c:v>
                </c:pt>
                <c:pt idx="14">
                  <c:v>16.2</c:v>
                </c:pt>
                <c:pt idx="15">
                  <c:v>19.899999999999999</c:v>
                </c:pt>
                <c:pt idx="16">
                  <c:v>24.4</c:v>
                </c:pt>
                <c:pt idx="17">
                  <c:v>29.8</c:v>
                </c:pt>
                <c:pt idx="18">
                  <c:v>36.4</c:v>
                </c:pt>
                <c:pt idx="19">
                  <c:v>44.4</c:v>
                </c:pt>
                <c:pt idx="20">
                  <c:v>44.6</c:v>
                </c:pt>
                <c:pt idx="21">
                  <c:v>44.8</c:v>
                </c:pt>
                <c:pt idx="22">
                  <c:v>45.1</c:v>
                </c:pt>
                <c:pt idx="23">
                  <c:v>45.4</c:v>
                </c:pt>
                <c:pt idx="24">
                  <c:v>45.7</c:v>
                </c:pt>
                <c:pt idx="25">
                  <c:v>46.1</c:v>
                </c:pt>
                <c:pt idx="26">
                  <c:v>46.5</c:v>
                </c:pt>
                <c:pt idx="27">
                  <c:v>47</c:v>
                </c:pt>
                <c:pt idx="28">
                  <c:v>47.6</c:v>
                </c:pt>
                <c:pt idx="29">
                  <c:v>48.2</c:v>
                </c:pt>
                <c:pt idx="30">
                  <c:v>48.9</c:v>
                </c:pt>
                <c:pt idx="31">
                  <c:v>49.7</c:v>
                </c:pt>
                <c:pt idx="32">
                  <c:v>50.6</c:v>
                </c:pt>
                <c:pt idx="33">
                  <c:v>51.7</c:v>
                </c:pt>
                <c:pt idx="34">
                  <c:v>52.9</c:v>
                </c:pt>
                <c:pt idx="35">
                  <c:v>54.2</c:v>
                </c:pt>
                <c:pt idx="36">
                  <c:v>55.7</c:v>
                </c:pt>
                <c:pt idx="37">
                  <c:v>57.5</c:v>
                </c:pt>
                <c:pt idx="38">
                  <c:v>59.5</c:v>
                </c:pt>
                <c:pt idx="39">
                  <c:v>61.7</c:v>
                </c:pt>
                <c:pt idx="40">
                  <c:v>64.2</c:v>
                </c:pt>
                <c:pt idx="41">
                  <c:v>67.099999999999994</c:v>
                </c:pt>
                <c:pt idx="42">
                  <c:v>70.400000000000006</c:v>
                </c:pt>
                <c:pt idx="43">
                  <c:v>74.2</c:v>
                </c:pt>
                <c:pt idx="44">
                  <c:v>78.400000000000006</c:v>
                </c:pt>
                <c:pt idx="45">
                  <c:v>83.2</c:v>
                </c:pt>
                <c:pt idx="46">
                  <c:v>88.7</c:v>
                </c:pt>
                <c:pt idx="47">
                  <c:v>94.9</c:v>
                </c:pt>
                <c:pt idx="48">
                  <c:v>102</c:v>
                </c:pt>
                <c:pt idx="49">
                  <c:v>110</c:v>
                </c:pt>
              </c:numCache>
            </c:numRef>
          </c:xVal>
          <c:yVal>
            <c:numRef>
              <c:f>'Xantan (2)'!$C$494:$C$543</c:f>
              <c:numCache>
                <c:formatCode>General</c:formatCode>
                <c:ptCount val="50"/>
                <c:pt idx="0">
                  <c:v>0.42599999999999999</c:v>
                </c:pt>
                <c:pt idx="1">
                  <c:v>0.59599999999999997</c:v>
                </c:pt>
                <c:pt idx="2">
                  <c:v>0.56200000000000006</c:v>
                </c:pt>
                <c:pt idx="3">
                  <c:v>0.56699999999999995</c:v>
                </c:pt>
                <c:pt idx="4">
                  <c:v>0.65300000000000002</c:v>
                </c:pt>
                <c:pt idx="5">
                  <c:v>0.68899999999999995</c:v>
                </c:pt>
                <c:pt idx="6">
                  <c:v>0.72599999999999998</c:v>
                </c:pt>
                <c:pt idx="7">
                  <c:v>0.749</c:v>
                </c:pt>
                <c:pt idx="8">
                  <c:v>0.78700000000000003</c:v>
                </c:pt>
                <c:pt idx="9">
                  <c:v>0.82099999999999995</c:v>
                </c:pt>
                <c:pt idx="10">
                  <c:v>0.85699999999999998</c:v>
                </c:pt>
                <c:pt idx="11">
                  <c:v>0.89500000000000002</c:v>
                </c:pt>
                <c:pt idx="12">
                  <c:v>0.93100000000000005</c:v>
                </c:pt>
                <c:pt idx="13">
                  <c:v>0.97099999999999997</c:v>
                </c:pt>
                <c:pt idx="14">
                  <c:v>1.01</c:v>
                </c:pt>
                <c:pt idx="15">
                  <c:v>1.05</c:v>
                </c:pt>
                <c:pt idx="16">
                  <c:v>1.1000000000000001</c:v>
                </c:pt>
                <c:pt idx="17">
                  <c:v>1.1499999999999999</c:v>
                </c:pt>
                <c:pt idx="18">
                  <c:v>1.2</c:v>
                </c:pt>
                <c:pt idx="19">
                  <c:v>1.25</c:v>
                </c:pt>
                <c:pt idx="20">
                  <c:v>0.83399999999999996</c:v>
                </c:pt>
                <c:pt idx="21">
                  <c:v>0.65500000000000003</c:v>
                </c:pt>
                <c:pt idx="22">
                  <c:v>0.76800000000000002</c:v>
                </c:pt>
                <c:pt idx="23">
                  <c:v>0.65400000000000003</c:v>
                </c:pt>
                <c:pt idx="24">
                  <c:v>0.61799999999999999</c:v>
                </c:pt>
                <c:pt idx="25">
                  <c:v>0.628</c:v>
                </c:pt>
                <c:pt idx="26">
                  <c:v>0.59099999999999997</c:v>
                </c:pt>
                <c:pt idx="27">
                  <c:v>0.56299999999999994</c:v>
                </c:pt>
                <c:pt idx="28">
                  <c:v>0.53900000000000003</c:v>
                </c:pt>
                <c:pt idx="29">
                  <c:v>0.51700000000000002</c:v>
                </c:pt>
                <c:pt idx="30">
                  <c:v>0.495</c:v>
                </c:pt>
                <c:pt idx="31">
                  <c:v>0.47399999999999998</c:v>
                </c:pt>
                <c:pt idx="32">
                  <c:v>0.45300000000000001</c:v>
                </c:pt>
                <c:pt idx="33">
                  <c:v>0.433</c:v>
                </c:pt>
                <c:pt idx="34">
                  <c:v>0.41399999999999998</c:v>
                </c:pt>
                <c:pt idx="35">
                  <c:v>0.39400000000000002</c:v>
                </c:pt>
                <c:pt idx="36">
                  <c:v>0.376</c:v>
                </c:pt>
                <c:pt idx="37">
                  <c:v>0.35599999999999998</c:v>
                </c:pt>
                <c:pt idx="38">
                  <c:v>0.33600000000000002</c:v>
                </c:pt>
                <c:pt idx="39">
                  <c:v>0.318</c:v>
                </c:pt>
                <c:pt idx="40">
                  <c:v>0.29899999999999999</c:v>
                </c:pt>
                <c:pt idx="41">
                  <c:v>0.28100000000000003</c:v>
                </c:pt>
                <c:pt idx="42">
                  <c:v>0.26300000000000001</c:v>
                </c:pt>
                <c:pt idx="43">
                  <c:v>0.246</c:v>
                </c:pt>
                <c:pt idx="44">
                  <c:v>0.22800000000000001</c:v>
                </c:pt>
                <c:pt idx="45">
                  <c:v>0.21099999999999999</c:v>
                </c:pt>
                <c:pt idx="46">
                  <c:v>0.19500000000000001</c:v>
                </c:pt>
                <c:pt idx="47">
                  <c:v>0.17799999999999999</c:v>
                </c:pt>
                <c:pt idx="48">
                  <c:v>0.16200000000000001</c:v>
                </c:pt>
                <c:pt idx="49">
                  <c:v>0.14599999999999999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9872"/>
        <c:axId val="162566144"/>
      </c:scatterChart>
      <c:valAx>
        <c:axId val="16255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sl-SI"/>
          </a:p>
        </c:txPr>
        <c:crossAx val="162566144"/>
        <c:crosses val="autoZero"/>
        <c:crossBetween val="midCat"/>
      </c:valAx>
      <c:valAx>
        <c:axId val="16256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55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Gellan 2x podaljšani</a:t>
            </a:r>
          </a:p>
        </c:rich>
      </c:tx>
      <c:layout>
        <c:manualLayout>
          <c:xMode val="edge"/>
          <c:yMode val="edge"/>
          <c:x val="0.44204222480158106"/>
          <c:y val="1.79139403349229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432195975503068"/>
          <c:y val="0.14387758821813937"/>
          <c:w val="0.68649868766404221"/>
          <c:h val="0.66511920384951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'Gellan 4vz'!$C$1:$D$1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'Gellan 4vz'!$B$496:$B$843</c:f>
              <c:numCache>
                <c:formatCode>General</c:formatCode>
                <c:ptCount val="348"/>
                <c:pt idx="0">
                  <c:v>0.73799999999999999</c:v>
                </c:pt>
                <c:pt idx="1">
                  <c:v>1.1000000000000001</c:v>
                </c:pt>
                <c:pt idx="2">
                  <c:v>1.53</c:v>
                </c:pt>
                <c:pt idx="3">
                  <c:v>2.06</c:v>
                </c:pt>
                <c:pt idx="4">
                  <c:v>2.7</c:v>
                </c:pt>
                <c:pt idx="5">
                  <c:v>3.48</c:v>
                </c:pt>
                <c:pt idx="6">
                  <c:v>4.42</c:v>
                </c:pt>
                <c:pt idx="7">
                  <c:v>5.57</c:v>
                </c:pt>
                <c:pt idx="8">
                  <c:v>6.97</c:v>
                </c:pt>
                <c:pt idx="9">
                  <c:v>8.66</c:v>
                </c:pt>
                <c:pt idx="10">
                  <c:v>10.7</c:v>
                </c:pt>
                <c:pt idx="11">
                  <c:v>13.2</c:v>
                </c:pt>
                <c:pt idx="12">
                  <c:v>16.2</c:v>
                </c:pt>
                <c:pt idx="13">
                  <c:v>19.899999999999999</c:v>
                </c:pt>
                <c:pt idx="14">
                  <c:v>24.4</c:v>
                </c:pt>
                <c:pt idx="15">
                  <c:v>29.8</c:v>
                </c:pt>
                <c:pt idx="16">
                  <c:v>36.4</c:v>
                </c:pt>
                <c:pt idx="17">
                  <c:v>44.4</c:v>
                </c:pt>
                <c:pt idx="18">
                  <c:v>44.6</c:v>
                </c:pt>
                <c:pt idx="19">
                  <c:v>44.8</c:v>
                </c:pt>
                <c:pt idx="20">
                  <c:v>45.1</c:v>
                </c:pt>
                <c:pt idx="21">
                  <c:v>45.4</c:v>
                </c:pt>
                <c:pt idx="22">
                  <c:v>45.7</c:v>
                </c:pt>
                <c:pt idx="23">
                  <c:v>46.1</c:v>
                </c:pt>
                <c:pt idx="24">
                  <c:v>46.5</c:v>
                </c:pt>
                <c:pt idx="25">
                  <c:v>47</c:v>
                </c:pt>
                <c:pt idx="26">
                  <c:v>47.6</c:v>
                </c:pt>
                <c:pt idx="27">
                  <c:v>48.2</c:v>
                </c:pt>
                <c:pt idx="28">
                  <c:v>48.9</c:v>
                </c:pt>
                <c:pt idx="29">
                  <c:v>49.7</c:v>
                </c:pt>
                <c:pt idx="30">
                  <c:v>50.6</c:v>
                </c:pt>
                <c:pt idx="31">
                  <c:v>51.7</c:v>
                </c:pt>
                <c:pt idx="32">
                  <c:v>52.9</c:v>
                </c:pt>
                <c:pt idx="33">
                  <c:v>54.2</c:v>
                </c:pt>
                <c:pt idx="34">
                  <c:v>55.7</c:v>
                </c:pt>
                <c:pt idx="35">
                  <c:v>57.5</c:v>
                </c:pt>
                <c:pt idx="36">
                  <c:v>59.5</c:v>
                </c:pt>
                <c:pt idx="37">
                  <c:v>61.7</c:v>
                </c:pt>
                <c:pt idx="38">
                  <c:v>64.2</c:v>
                </c:pt>
                <c:pt idx="39">
                  <c:v>67.099999999999994</c:v>
                </c:pt>
                <c:pt idx="40">
                  <c:v>70.400000000000006</c:v>
                </c:pt>
                <c:pt idx="41">
                  <c:v>74.2</c:v>
                </c:pt>
                <c:pt idx="42">
                  <c:v>78.400000000000006</c:v>
                </c:pt>
                <c:pt idx="43">
                  <c:v>83.2</c:v>
                </c:pt>
                <c:pt idx="44">
                  <c:v>88.7</c:v>
                </c:pt>
                <c:pt idx="45">
                  <c:v>94.9</c:v>
                </c:pt>
                <c:pt idx="46">
                  <c:v>102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111</c:v>
                </c:pt>
                <c:pt idx="51">
                  <c:v>111</c:v>
                </c:pt>
                <c:pt idx="52">
                  <c:v>111</c:v>
                </c:pt>
                <c:pt idx="53">
                  <c:v>112</c:v>
                </c:pt>
                <c:pt idx="54">
                  <c:v>113</c:v>
                </c:pt>
                <c:pt idx="55">
                  <c:v>113</c:v>
                </c:pt>
                <c:pt idx="56">
                  <c:v>114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126</c:v>
                </c:pt>
                <c:pt idx="63">
                  <c:v>130</c:v>
                </c:pt>
                <c:pt idx="64">
                  <c:v>134</c:v>
                </c:pt>
                <c:pt idx="65">
                  <c:v>140</c:v>
                </c:pt>
                <c:pt idx="66">
                  <c:v>146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155</c:v>
                </c:pt>
                <c:pt idx="72">
                  <c:v>156</c:v>
                </c:pt>
                <c:pt idx="73">
                  <c:v>156</c:v>
                </c:pt>
                <c:pt idx="74">
                  <c:v>156</c:v>
                </c:pt>
                <c:pt idx="75">
                  <c:v>157</c:v>
                </c:pt>
                <c:pt idx="76">
                  <c:v>157</c:v>
                </c:pt>
                <c:pt idx="77">
                  <c:v>158</c:v>
                </c:pt>
                <c:pt idx="78">
                  <c:v>159</c:v>
                </c:pt>
                <c:pt idx="79">
                  <c:v>160</c:v>
                </c:pt>
                <c:pt idx="80">
                  <c:v>161</c:v>
                </c:pt>
                <c:pt idx="81">
                  <c:v>162</c:v>
                </c:pt>
                <c:pt idx="82">
                  <c:v>163</c:v>
                </c:pt>
                <c:pt idx="83">
                  <c:v>164</c:v>
                </c:pt>
                <c:pt idx="84">
                  <c:v>166</c:v>
                </c:pt>
                <c:pt idx="85">
                  <c:v>167</c:v>
                </c:pt>
                <c:pt idx="86">
                  <c:v>169</c:v>
                </c:pt>
                <c:pt idx="87">
                  <c:v>172</c:v>
                </c:pt>
                <c:pt idx="88">
                  <c:v>174</c:v>
                </c:pt>
                <c:pt idx="89">
                  <c:v>177</c:v>
                </c:pt>
                <c:pt idx="90">
                  <c:v>180</c:v>
                </c:pt>
                <c:pt idx="91">
                  <c:v>184</c:v>
                </c:pt>
                <c:pt idx="92">
                  <c:v>188</c:v>
                </c:pt>
                <c:pt idx="93">
                  <c:v>193</c:v>
                </c:pt>
                <c:pt idx="94">
                  <c:v>199</c:v>
                </c:pt>
                <c:pt idx="95">
                  <c:v>205</c:v>
                </c:pt>
                <c:pt idx="96">
                  <c:v>212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221</c:v>
                </c:pt>
                <c:pt idx="101">
                  <c:v>221</c:v>
                </c:pt>
                <c:pt idx="102">
                  <c:v>221</c:v>
                </c:pt>
                <c:pt idx="103">
                  <c:v>222</c:v>
                </c:pt>
                <c:pt idx="104">
                  <c:v>223</c:v>
                </c:pt>
                <c:pt idx="105">
                  <c:v>223</c:v>
                </c:pt>
                <c:pt idx="106">
                  <c:v>224</c:v>
                </c:pt>
                <c:pt idx="107">
                  <c:v>225</c:v>
                </c:pt>
                <c:pt idx="108">
                  <c:v>227</c:v>
                </c:pt>
                <c:pt idx="109">
                  <c:v>228</c:v>
                </c:pt>
                <c:pt idx="110">
                  <c:v>231</c:v>
                </c:pt>
                <c:pt idx="111">
                  <c:v>233</c:v>
                </c:pt>
                <c:pt idx="112">
                  <c:v>236</c:v>
                </c:pt>
                <c:pt idx="113">
                  <c:v>240</c:v>
                </c:pt>
                <c:pt idx="114">
                  <c:v>244</c:v>
                </c:pt>
                <c:pt idx="115">
                  <c:v>250</c:v>
                </c:pt>
                <c:pt idx="116">
                  <c:v>256</c:v>
                </c:pt>
                <c:pt idx="117">
                  <c:v>264</c:v>
                </c:pt>
                <c:pt idx="118">
                  <c:v>264</c:v>
                </c:pt>
                <c:pt idx="119">
                  <c:v>265</c:v>
                </c:pt>
                <c:pt idx="120">
                  <c:v>265</c:v>
                </c:pt>
                <c:pt idx="121">
                  <c:v>265</c:v>
                </c:pt>
                <c:pt idx="122">
                  <c:v>266</c:v>
                </c:pt>
                <c:pt idx="123">
                  <c:v>266</c:v>
                </c:pt>
                <c:pt idx="124">
                  <c:v>266</c:v>
                </c:pt>
                <c:pt idx="125">
                  <c:v>267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270</c:v>
                </c:pt>
                <c:pt idx="131">
                  <c:v>271</c:v>
                </c:pt>
                <c:pt idx="132">
                  <c:v>273</c:v>
                </c:pt>
                <c:pt idx="133">
                  <c:v>274</c:v>
                </c:pt>
                <c:pt idx="134">
                  <c:v>276</c:v>
                </c:pt>
                <c:pt idx="135">
                  <c:v>277</c:v>
                </c:pt>
                <c:pt idx="136">
                  <c:v>279</c:v>
                </c:pt>
                <c:pt idx="137">
                  <c:v>282</c:v>
                </c:pt>
                <c:pt idx="138">
                  <c:v>284</c:v>
                </c:pt>
                <c:pt idx="139">
                  <c:v>287</c:v>
                </c:pt>
                <c:pt idx="140">
                  <c:v>290</c:v>
                </c:pt>
                <c:pt idx="141">
                  <c:v>294</c:v>
                </c:pt>
                <c:pt idx="142">
                  <c:v>298</c:v>
                </c:pt>
                <c:pt idx="143">
                  <c:v>303</c:v>
                </c:pt>
                <c:pt idx="144">
                  <c:v>308</c:v>
                </c:pt>
                <c:pt idx="145">
                  <c:v>315</c:v>
                </c:pt>
                <c:pt idx="146">
                  <c:v>322</c:v>
                </c:pt>
                <c:pt idx="147">
                  <c:v>330</c:v>
                </c:pt>
                <c:pt idx="148">
                  <c:v>330</c:v>
                </c:pt>
                <c:pt idx="149">
                  <c:v>330</c:v>
                </c:pt>
                <c:pt idx="150">
                  <c:v>330</c:v>
                </c:pt>
                <c:pt idx="151">
                  <c:v>331</c:v>
                </c:pt>
                <c:pt idx="152">
                  <c:v>331</c:v>
                </c:pt>
                <c:pt idx="153">
                  <c:v>332</c:v>
                </c:pt>
                <c:pt idx="154">
                  <c:v>332</c:v>
                </c:pt>
                <c:pt idx="155">
                  <c:v>333</c:v>
                </c:pt>
                <c:pt idx="156">
                  <c:v>334</c:v>
                </c:pt>
                <c:pt idx="157">
                  <c:v>335</c:v>
                </c:pt>
                <c:pt idx="158">
                  <c:v>337</c:v>
                </c:pt>
                <c:pt idx="159">
                  <c:v>338</c:v>
                </c:pt>
                <c:pt idx="160">
                  <c:v>340</c:v>
                </c:pt>
                <c:pt idx="161">
                  <c:v>343</c:v>
                </c:pt>
                <c:pt idx="162">
                  <c:v>346</c:v>
                </c:pt>
                <c:pt idx="163">
                  <c:v>350</c:v>
                </c:pt>
                <c:pt idx="164">
                  <c:v>354</c:v>
                </c:pt>
                <c:pt idx="165">
                  <c:v>360</c:v>
                </c:pt>
                <c:pt idx="166">
                  <c:v>366</c:v>
                </c:pt>
                <c:pt idx="167">
                  <c:v>374</c:v>
                </c:pt>
                <c:pt idx="168">
                  <c:v>374</c:v>
                </c:pt>
                <c:pt idx="169">
                  <c:v>375</c:v>
                </c:pt>
                <c:pt idx="170">
                  <c:v>375</c:v>
                </c:pt>
                <c:pt idx="171">
                  <c:v>375</c:v>
                </c:pt>
                <c:pt idx="172">
                  <c:v>375</c:v>
                </c:pt>
                <c:pt idx="173">
                  <c:v>376</c:v>
                </c:pt>
                <c:pt idx="174">
                  <c:v>376</c:v>
                </c:pt>
                <c:pt idx="175">
                  <c:v>377</c:v>
                </c:pt>
                <c:pt idx="176">
                  <c:v>377</c:v>
                </c:pt>
                <c:pt idx="177">
                  <c:v>378</c:v>
                </c:pt>
                <c:pt idx="178">
                  <c:v>379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383</c:v>
                </c:pt>
                <c:pt idx="183">
                  <c:v>384</c:v>
                </c:pt>
                <c:pt idx="184">
                  <c:v>385</c:v>
                </c:pt>
                <c:pt idx="185">
                  <c:v>387</c:v>
                </c:pt>
                <c:pt idx="186">
                  <c:v>389</c:v>
                </c:pt>
                <c:pt idx="187">
                  <c:v>391</c:v>
                </c:pt>
                <c:pt idx="188">
                  <c:v>394</c:v>
                </c:pt>
                <c:pt idx="189">
                  <c:v>397</c:v>
                </c:pt>
                <c:pt idx="190">
                  <c:v>400</c:v>
                </c:pt>
                <c:pt idx="191">
                  <c:v>404</c:v>
                </c:pt>
                <c:pt idx="192">
                  <c:v>408</c:v>
                </c:pt>
                <c:pt idx="193">
                  <c:v>413</c:v>
                </c:pt>
                <c:pt idx="194">
                  <c:v>418</c:v>
                </c:pt>
                <c:pt idx="195">
                  <c:v>425</c:v>
                </c:pt>
                <c:pt idx="196">
                  <c:v>432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440</c:v>
                </c:pt>
                <c:pt idx="201">
                  <c:v>441</c:v>
                </c:pt>
                <c:pt idx="202">
                  <c:v>441</c:v>
                </c:pt>
                <c:pt idx="203">
                  <c:v>442</c:v>
                </c:pt>
                <c:pt idx="204">
                  <c:v>442</c:v>
                </c:pt>
                <c:pt idx="205">
                  <c:v>443</c:v>
                </c:pt>
                <c:pt idx="206">
                  <c:v>444</c:v>
                </c:pt>
                <c:pt idx="207">
                  <c:v>445</c:v>
                </c:pt>
                <c:pt idx="208">
                  <c:v>447</c:v>
                </c:pt>
                <c:pt idx="209">
                  <c:v>448</c:v>
                </c:pt>
                <c:pt idx="210">
                  <c:v>450</c:v>
                </c:pt>
                <c:pt idx="211">
                  <c:v>453</c:v>
                </c:pt>
                <c:pt idx="212">
                  <c:v>456</c:v>
                </c:pt>
                <c:pt idx="213">
                  <c:v>460</c:v>
                </c:pt>
                <c:pt idx="214">
                  <c:v>464</c:v>
                </c:pt>
                <c:pt idx="215">
                  <c:v>469</c:v>
                </c:pt>
                <c:pt idx="216">
                  <c:v>476</c:v>
                </c:pt>
                <c:pt idx="217">
                  <c:v>484</c:v>
                </c:pt>
                <c:pt idx="218">
                  <c:v>484</c:v>
                </c:pt>
                <c:pt idx="219">
                  <c:v>484</c:v>
                </c:pt>
                <c:pt idx="220">
                  <c:v>485</c:v>
                </c:pt>
                <c:pt idx="221">
                  <c:v>485</c:v>
                </c:pt>
                <c:pt idx="222">
                  <c:v>485</c:v>
                </c:pt>
                <c:pt idx="223">
                  <c:v>486</c:v>
                </c:pt>
                <c:pt idx="224">
                  <c:v>486</c:v>
                </c:pt>
                <c:pt idx="225">
                  <c:v>487</c:v>
                </c:pt>
                <c:pt idx="226">
                  <c:v>487</c:v>
                </c:pt>
                <c:pt idx="227">
                  <c:v>488</c:v>
                </c:pt>
                <c:pt idx="228">
                  <c:v>489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492</c:v>
                </c:pt>
                <c:pt idx="233">
                  <c:v>494</c:v>
                </c:pt>
                <c:pt idx="234">
                  <c:v>495</c:v>
                </c:pt>
                <c:pt idx="235">
                  <c:v>497</c:v>
                </c:pt>
                <c:pt idx="236">
                  <c:v>499</c:v>
                </c:pt>
                <c:pt idx="237">
                  <c:v>501</c:v>
                </c:pt>
                <c:pt idx="238">
                  <c:v>504</c:v>
                </c:pt>
                <c:pt idx="239">
                  <c:v>507</c:v>
                </c:pt>
                <c:pt idx="240">
                  <c:v>510</c:v>
                </c:pt>
                <c:pt idx="241">
                  <c:v>514</c:v>
                </c:pt>
                <c:pt idx="242">
                  <c:v>518</c:v>
                </c:pt>
                <c:pt idx="243">
                  <c:v>523</c:v>
                </c:pt>
                <c:pt idx="244">
                  <c:v>528</c:v>
                </c:pt>
                <c:pt idx="245">
                  <c:v>534</c:v>
                </c:pt>
                <c:pt idx="246">
                  <c:v>542</c:v>
                </c:pt>
                <c:pt idx="247">
                  <c:v>550</c:v>
                </c:pt>
                <c:pt idx="248">
                  <c:v>550</c:v>
                </c:pt>
                <c:pt idx="249">
                  <c:v>550</c:v>
                </c:pt>
                <c:pt idx="250">
                  <c:v>550</c:v>
                </c:pt>
                <c:pt idx="251">
                  <c:v>551</c:v>
                </c:pt>
                <c:pt idx="252">
                  <c:v>551</c:v>
                </c:pt>
                <c:pt idx="253">
                  <c:v>552</c:v>
                </c:pt>
                <c:pt idx="254">
                  <c:v>552</c:v>
                </c:pt>
                <c:pt idx="255">
                  <c:v>553</c:v>
                </c:pt>
                <c:pt idx="256">
                  <c:v>554</c:v>
                </c:pt>
                <c:pt idx="257">
                  <c:v>555</c:v>
                </c:pt>
                <c:pt idx="258">
                  <c:v>556</c:v>
                </c:pt>
                <c:pt idx="259">
                  <c:v>558</c:v>
                </c:pt>
                <c:pt idx="260">
                  <c:v>560</c:v>
                </c:pt>
                <c:pt idx="261">
                  <c:v>563</c:v>
                </c:pt>
                <c:pt idx="262">
                  <c:v>566</c:v>
                </c:pt>
                <c:pt idx="263">
                  <c:v>569</c:v>
                </c:pt>
                <c:pt idx="264">
                  <c:v>574</c:v>
                </c:pt>
                <c:pt idx="265">
                  <c:v>579</c:v>
                </c:pt>
                <c:pt idx="266">
                  <c:v>586</c:v>
                </c:pt>
                <c:pt idx="267">
                  <c:v>594</c:v>
                </c:pt>
                <c:pt idx="268">
                  <c:v>594</c:v>
                </c:pt>
                <c:pt idx="269">
                  <c:v>594</c:v>
                </c:pt>
                <c:pt idx="270">
                  <c:v>595</c:v>
                </c:pt>
                <c:pt idx="271">
                  <c:v>595</c:v>
                </c:pt>
                <c:pt idx="272">
                  <c:v>595</c:v>
                </c:pt>
                <c:pt idx="273">
                  <c:v>596</c:v>
                </c:pt>
                <c:pt idx="274">
                  <c:v>596</c:v>
                </c:pt>
                <c:pt idx="275">
                  <c:v>597</c:v>
                </c:pt>
                <c:pt idx="276">
                  <c:v>597</c:v>
                </c:pt>
                <c:pt idx="277">
                  <c:v>598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604</c:v>
                </c:pt>
                <c:pt idx="284">
                  <c:v>605</c:v>
                </c:pt>
                <c:pt idx="285">
                  <c:v>607</c:v>
                </c:pt>
                <c:pt idx="286">
                  <c:v>609</c:v>
                </c:pt>
                <c:pt idx="287">
                  <c:v>611</c:v>
                </c:pt>
                <c:pt idx="288">
                  <c:v>614</c:v>
                </c:pt>
                <c:pt idx="289">
                  <c:v>617</c:v>
                </c:pt>
                <c:pt idx="290">
                  <c:v>620</c:v>
                </c:pt>
                <c:pt idx="291">
                  <c:v>624</c:v>
                </c:pt>
                <c:pt idx="292">
                  <c:v>628</c:v>
                </c:pt>
                <c:pt idx="293">
                  <c:v>633</c:v>
                </c:pt>
                <c:pt idx="294">
                  <c:v>638</c:v>
                </c:pt>
                <c:pt idx="295">
                  <c:v>644</c:v>
                </c:pt>
                <c:pt idx="296">
                  <c:v>651</c:v>
                </c:pt>
                <c:pt idx="297">
                  <c:v>659</c:v>
                </c:pt>
                <c:pt idx="298">
                  <c:v>660</c:v>
                </c:pt>
                <c:pt idx="299">
                  <c:v>660</c:v>
                </c:pt>
                <c:pt idx="300">
                  <c:v>660</c:v>
                </c:pt>
                <c:pt idx="301">
                  <c:v>661</c:v>
                </c:pt>
                <c:pt idx="302">
                  <c:v>661</c:v>
                </c:pt>
                <c:pt idx="303">
                  <c:v>661</c:v>
                </c:pt>
                <c:pt idx="304">
                  <c:v>662</c:v>
                </c:pt>
                <c:pt idx="305">
                  <c:v>663</c:v>
                </c:pt>
                <c:pt idx="306">
                  <c:v>664</c:v>
                </c:pt>
                <c:pt idx="307">
                  <c:v>665</c:v>
                </c:pt>
                <c:pt idx="308">
                  <c:v>666</c:v>
                </c:pt>
                <c:pt idx="309">
                  <c:v>668</c:v>
                </c:pt>
                <c:pt idx="310">
                  <c:v>670</c:v>
                </c:pt>
                <c:pt idx="311">
                  <c:v>673</c:v>
                </c:pt>
                <c:pt idx="312">
                  <c:v>676</c:v>
                </c:pt>
                <c:pt idx="313">
                  <c:v>679</c:v>
                </c:pt>
                <c:pt idx="314">
                  <c:v>684</c:v>
                </c:pt>
                <c:pt idx="315">
                  <c:v>689</c:v>
                </c:pt>
                <c:pt idx="316">
                  <c:v>696</c:v>
                </c:pt>
                <c:pt idx="317">
                  <c:v>704</c:v>
                </c:pt>
                <c:pt idx="318">
                  <c:v>704</c:v>
                </c:pt>
                <c:pt idx="319">
                  <c:v>704</c:v>
                </c:pt>
                <c:pt idx="320">
                  <c:v>705</c:v>
                </c:pt>
                <c:pt idx="321">
                  <c:v>705</c:v>
                </c:pt>
                <c:pt idx="322">
                  <c:v>705</c:v>
                </c:pt>
                <c:pt idx="323">
                  <c:v>706</c:v>
                </c:pt>
                <c:pt idx="324">
                  <c:v>706</c:v>
                </c:pt>
                <c:pt idx="325">
                  <c:v>706</c:v>
                </c:pt>
                <c:pt idx="326">
                  <c:v>707</c:v>
                </c:pt>
                <c:pt idx="327">
                  <c:v>708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714</c:v>
                </c:pt>
                <c:pt idx="334">
                  <c:v>715</c:v>
                </c:pt>
                <c:pt idx="335">
                  <c:v>717</c:v>
                </c:pt>
                <c:pt idx="336">
                  <c:v>719</c:v>
                </c:pt>
                <c:pt idx="337">
                  <c:v>721</c:v>
                </c:pt>
                <c:pt idx="338">
                  <c:v>724</c:v>
                </c:pt>
                <c:pt idx="339">
                  <c:v>727</c:v>
                </c:pt>
                <c:pt idx="340">
                  <c:v>730</c:v>
                </c:pt>
                <c:pt idx="341">
                  <c:v>734</c:v>
                </c:pt>
                <c:pt idx="342">
                  <c:v>738</c:v>
                </c:pt>
                <c:pt idx="343">
                  <c:v>743</c:v>
                </c:pt>
                <c:pt idx="344">
                  <c:v>748</c:v>
                </c:pt>
                <c:pt idx="345">
                  <c:v>754</c:v>
                </c:pt>
                <c:pt idx="346">
                  <c:v>761</c:v>
                </c:pt>
                <c:pt idx="347">
                  <c:v>769</c:v>
                </c:pt>
              </c:numCache>
            </c:numRef>
          </c:xVal>
          <c:yVal>
            <c:numRef>
              <c:f>'Gellan 4vz'!$C$494:$C$843</c:f>
              <c:numCache>
                <c:formatCode>General</c:formatCode>
                <c:ptCount val="350"/>
                <c:pt idx="0">
                  <c:v>0.4</c:v>
                </c:pt>
                <c:pt idx="1">
                  <c:v>0.40600000000000003</c:v>
                </c:pt>
                <c:pt idx="2">
                  <c:v>0.43099999999999999</c:v>
                </c:pt>
                <c:pt idx="3">
                  <c:v>0.46400000000000002</c:v>
                </c:pt>
                <c:pt idx="4">
                  <c:v>0.49299999999999999</c:v>
                </c:pt>
                <c:pt idx="5">
                  <c:v>0.52100000000000002</c:v>
                </c:pt>
                <c:pt idx="6">
                  <c:v>0.54600000000000004</c:v>
                </c:pt>
                <c:pt idx="7">
                  <c:v>0.56999999999999995</c:v>
                </c:pt>
                <c:pt idx="8">
                  <c:v>0.59399999999999997</c:v>
                </c:pt>
                <c:pt idx="9">
                  <c:v>0.61699999999999999</c:v>
                </c:pt>
                <c:pt idx="10">
                  <c:v>0.64</c:v>
                </c:pt>
                <c:pt idx="11">
                  <c:v>0.66300000000000003</c:v>
                </c:pt>
                <c:pt idx="12">
                  <c:v>0.68600000000000005</c:v>
                </c:pt>
                <c:pt idx="13">
                  <c:v>0.71</c:v>
                </c:pt>
                <c:pt idx="14">
                  <c:v>0.73399999999999999</c:v>
                </c:pt>
                <c:pt idx="15">
                  <c:v>0.75800000000000001</c:v>
                </c:pt>
                <c:pt idx="16">
                  <c:v>0.78200000000000003</c:v>
                </c:pt>
                <c:pt idx="17">
                  <c:v>0.80800000000000005</c:v>
                </c:pt>
                <c:pt idx="18">
                  <c:v>0.83299999999999996</c:v>
                </c:pt>
                <c:pt idx="19">
                  <c:v>0.86</c:v>
                </c:pt>
                <c:pt idx="20">
                  <c:v>0.45300000000000001</c:v>
                </c:pt>
                <c:pt idx="21">
                  <c:v>0.44900000000000001</c:v>
                </c:pt>
                <c:pt idx="22">
                  <c:v>0.43099999999999999</c:v>
                </c:pt>
                <c:pt idx="23">
                  <c:v>0.41</c:v>
                </c:pt>
                <c:pt idx="24">
                  <c:v>0.38200000000000001</c:v>
                </c:pt>
                <c:pt idx="25">
                  <c:v>0.36199999999999999</c:v>
                </c:pt>
                <c:pt idx="26">
                  <c:v>0.34100000000000003</c:v>
                </c:pt>
                <c:pt idx="27">
                  <c:v>0.32300000000000001</c:v>
                </c:pt>
                <c:pt idx="28">
                  <c:v>0.30599999999999999</c:v>
                </c:pt>
                <c:pt idx="29">
                  <c:v>0.28999999999999998</c:v>
                </c:pt>
                <c:pt idx="30">
                  <c:v>0.27500000000000002</c:v>
                </c:pt>
                <c:pt idx="31">
                  <c:v>0.25900000000000001</c:v>
                </c:pt>
                <c:pt idx="32">
                  <c:v>0.24399999999999999</c:v>
                </c:pt>
                <c:pt idx="33">
                  <c:v>0.23</c:v>
                </c:pt>
                <c:pt idx="34">
                  <c:v>0.216</c:v>
                </c:pt>
                <c:pt idx="35">
                  <c:v>0.20300000000000001</c:v>
                </c:pt>
                <c:pt idx="36">
                  <c:v>0.19</c:v>
                </c:pt>
                <c:pt idx="37">
                  <c:v>0.17699999999999999</c:v>
                </c:pt>
                <c:pt idx="38">
                  <c:v>0.16500000000000001</c:v>
                </c:pt>
                <c:pt idx="39">
                  <c:v>0.153</c:v>
                </c:pt>
                <c:pt idx="40">
                  <c:v>0.14099999999999999</c:v>
                </c:pt>
                <c:pt idx="41">
                  <c:v>0.13</c:v>
                </c:pt>
                <c:pt idx="42">
                  <c:v>0.11899999999999999</c:v>
                </c:pt>
                <c:pt idx="43">
                  <c:v>0.109</c:v>
                </c:pt>
                <c:pt idx="44">
                  <c:v>9.8500000000000004E-2</c:v>
                </c:pt>
                <c:pt idx="45">
                  <c:v>8.9099999999999999E-2</c:v>
                </c:pt>
                <c:pt idx="46">
                  <c:v>7.9799999999999996E-2</c:v>
                </c:pt>
                <c:pt idx="47">
                  <c:v>7.0900000000000005E-2</c:v>
                </c:pt>
                <c:pt idx="48">
                  <c:v>6.2399999999999997E-2</c:v>
                </c:pt>
                <c:pt idx="49">
                  <c:v>5.4100000000000002E-2</c:v>
                </c:pt>
                <c:pt idx="50">
                  <c:v>0.45900000000000002</c:v>
                </c:pt>
                <c:pt idx="51">
                  <c:v>0.46200000000000002</c:v>
                </c:pt>
                <c:pt idx="52">
                  <c:v>0.48499999999999999</c:v>
                </c:pt>
                <c:pt idx="53">
                  <c:v>0.51900000000000002</c:v>
                </c:pt>
                <c:pt idx="54">
                  <c:v>0.54800000000000004</c:v>
                </c:pt>
                <c:pt idx="55">
                  <c:v>0.57499999999999996</c:v>
                </c:pt>
                <c:pt idx="56">
                  <c:v>0.6</c:v>
                </c:pt>
                <c:pt idx="57">
                  <c:v>0.625</c:v>
                </c:pt>
                <c:pt idx="58">
                  <c:v>0.64800000000000002</c:v>
                </c:pt>
                <c:pt idx="59">
                  <c:v>0.67100000000000004</c:v>
                </c:pt>
                <c:pt idx="60">
                  <c:v>0.69399999999999995</c:v>
                </c:pt>
                <c:pt idx="61">
                  <c:v>0.71699999999999997</c:v>
                </c:pt>
                <c:pt idx="62">
                  <c:v>0.74</c:v>
                </c:pt>
                <c:pt idx="63">
                  <c:v>0.76300000000000001</c:v>
                </c:pt>
                <c:pt idx="64">
                  <c:v>0.78600000000000003</c:v>
                </c:pt>
                <c:pt idx="65">
                  <c:v>0.80900000000000005</c:v>
                </c:pt>
                <c:pt idx="66">
                  <c:v>0.83199999999999996</c:v>
                </c:pt>
                <c:pt idx="67">
                  <c:v>0.85599999999999998</c:v>
                </c:pt>
                <c:pt idx="68">
                  <c:v>0.88</c:v>
                </c:pt>
                <c:pt idx="69">
                  <c:v>0.90500000000000003</c:v>
                </c:pt>
                <c:pt idx="70">
                  <c:v>0.503</c:v>
                </c:pt>
                <c:pt idx="71">
                  <c:v>0.498</c:v>
                </c:pt>
                <c:pt idx="72">
                  <c:v>0.47899999999999998</c:v>
                </c:pt>
                <c:pt idx="73">
                  <c:v>0.45300000000000001</c:v>
                </c:pt>
                <c:pt idx="74">
                  <c:v>0.42799999999999999</c:v>
                </c:pt>
                <c:pt idx="75">
                  <c:v>0.40600000000000003</c:v>
                </c:pt>
                <c:pt idx="76">
                  <c:v>0.38600000000000001</c:v>
                </c:pt>
                <c:pt idx="77">
                  <c:v>0.36799999999999999</c:v>
                </c:pt>
                <c:pt idx="78">
                  <c:v>0.35099999999999998</c:v>
                </c:pt>
                <c:pt idx="79">
                  <c:v>0.33400000000000002</c:v>
                </c:pt>
                <c:pt idx="80">
                  <c:v>0.31900000000000001</c:v>
                </c:pt>
                <c:pt idx="81">
                  <c:v>0.30299999999999999</c:v>
                </c:pt>
                <c:pt idx="82">
                  <c:v>0.28899999999999998</c:v>
                </c:pt>
                <c:pt idx="83">
                  <c:v>0.27400000000000002</c:v>
                </c:pt>
                <c:pt idx="84">
                  <c:v>0.26100000000000001</c:v>
                </c:pt>
                <c:pt idx="85">
                  <c:v>0.247</c:v>
                </c:pt>
                <c:pt idx="86">
                  <c:v>0.23400000000000001</c:v>
                </c:pt>
                <c:pt idx="87">
                  <c:v>0.221</c:v>
                </c:pt>
                <c:pt idx="88">
                  <c:v>0.20899999999999999</c:v>
                </c:pt>
                <c:pt idx="89">
                  <c:v>0.19600000000000001</c:v>
                </c:pt>
                <c:pt idx="90">
                  <c:v>0.184</c:v>
                </c:pt>
                <c:pt idx="91">
                  <c:v>0.17299999999999999</c:v>
                </c:pt>
                <c:pt idx="92">
                  <c:v>0.161</c:v>
                </c:pt>
                <c:pt idx="93">
                  <c:v>0.15</c:v>
                </c:pt>
                <c:pt idx="94">
                  <c:v>0.13900000000000001</c:v>
                </c:pt>
                <c:pt idx="95">
                  <c:v>0.129</c:v>
                </c:pt>
                <c:pt idx="96">
                  <c:v>0.11899999999999999</c:v>
                </c:pt>
                <c:pt idx="97">
                  <c:v>0.109</c:v>
                </c:pt>
                <c:pt idx="98">
                  <c:v>0.1</c:v>
                </c:pt>
                <c:pt idx="99">
                  <c:v>9.0800000000000006E-2</c:v>
                </c:pt>
                <c:pt idx="100">
                  <c:v>0.495</c:v>
                </c:pt>
                <c:pt idx="101">
                  <c:v>0.498</c:v>
                </c:pt>
                <c:pt idx="102">
                  <c:v>0.52100000000000002</c:v>
                </c:pt>
                <c:pt idx="103">
                  <c:v>0.55500000000000005</c:v>
                </c:pt>
                <c:pt idx="104">
                  <c:v>0.58399999999999996</c:v>
                </c:pt>
                <c:pt idx="105">
                  <c:v>0.61099999999999999</c:v>
                </c:pt>
                <c:pt idx="106">
                  <c:v>0.63600000000000001</c:v>
                </c:pt>
                <c:pt idx="107">
                  <c:v>0.66</c:v>
                </c:pt>
                <c:pt idx="108">
                  <c:v>0.68400000000000005</c:v>
                </c:pt>
                <c:pt idx="109">
                  <c:v>0.70699999999999996</c:v>
                </c:pt>
                <c:pt idx="110">
                  <c:v>0.72899999999999998</c:v>
                </c:pt>
                <c:pt idx="111">
                  <c:v>0.752</c:v>
                </c:pt>
                <c:pt idx="112">
                  <c:v>0.77400000000000002</c:v>
                </c:pt>
                <c:pt idx="113">
                  <c:v>0.79700000000000004</c:v>
                </c:pt>
                <c:pt idx="114">
                  <c:v>0.82</c:v>
                </c:pt>
                <c:pt idx="115">
                  <c:v>0.84199999999999997</c:v>
                </c:pt>
                <c:pt idx="116">
                  <c:v>0.86499999999999999</c:v>
                </c:pt>
                <c:pt idx="117">
                  <c:v>0.88800000000000001</c:v>
                </c:pt>
                <c:pt idx="118">
                  <c:v>0.91200000000000003</c:v>
                </c:pt>
                <c:pt idx="119">
                  <c:v>0.93600000000000005</c:v>
                </c:pt>
                <c:pt idx="120">
                  <c:v>0.53400000000000003</c:v>
                </c:pt>
                <c:pt idx="121">
                  <c:v>0.53</c:v>
                </c:pt>
                <c:pt idx="122">
                  <c:v>0.50900000000000001</c:v>
                </c:pt>
                <c:pt idx="123">
                  <c:v>0.48399999999999999</c:v>
                </c:pt>
                <c:pt idx="124">
                  <c:v>0.45900000000000002</c:v>
                </c:pt>
                <c:pt idx="125">
                  <c:v>0.437</c:v>
                </c:pt>
                <c:pt idx="126">
                  <c:v>0.41699999999999998</c:v>
                </c:pt>
                <c:pt idx="127">
                  <c:v>0.39900000000000002</c:v>
                </c:pt>
                <c:pt idx="128">
                  <c:v>0.38100000000000001</c:v>
                </c:pt>
                <c:pt idx="129">
                  <c:v>0.36499999999999999</c:v>
                </c:pt>
                <c:pt idx="130">
                  <c:v>0.34899999999999998</c:v>
                </c:pt>
                <c:pt idx="131">
                  <c:v>0.33400000000000002</c:v>
                </c:pt>
                <c:pt idx="132">
                  <c:v>0.31900000000000001</c:v>
                </c:pt>
                <c:pt idx="133">
                  <c:v>0.30499999999999999</c:v>
                </c:pt>
                <c:pt idx="134">
                  <c:v>0.29099999999999998</c:v>
                </c:pt>
                <c:pt idx="135">
                  <c:v>0.27700000000000002</c:v>
                </c:pt>
                <c:pt idx="136">
                  <c:v>0.26400000000000001</c:v>
                </c:pt>
                <c:pt idx="137">
                  <c:v>0.251</c:v>
                </c:pt>
                <c:pt idx="138">
                  <c:v>0.23799999999999999</c:v>
                </c:pt>
                <c:pt idx="139">
                  <c:v>0.22600000000000001</c:v>
                </c:pt>
                <c:pt idx="140">
                  <c:v>0.214</c:v>
                </c:pt>
                <c:pt idx="141">
                  <c:v>0.20200000000000001</c:v>
                </c:pt>
                <c:pt idx="142">
                  <c:v>0.19</c:v>
                </c:pt>
                <c:pt idx="143">
                  <c:v>0.17899999999999999</c:v>
                </c:pt>
                <c:pt idx="144">
                  <c:v>0.16800000000000001</c:v>
                </c:pt>
                <c:pt idx="145">
                  <c:v>0.158</c:v>
                </c:pt>
                <c:pt idx="146">
                  <c:v>0.14699999999999999</c:v>
                </c:pt>
                <c:pt idx="147">
                  <c:v>0.13700000000000001</c:v>
                </c:pt>
                <c:pt idx="148">
                  <c:v>0.127</c:v>
                </c:pt>
                <c:pt idx="149">
                  <c:v>0.11799999999999999</c:v>
                </c:pt>
                <c:pt idx="150">
                  <c:v>0.52100000000000002</c:v>
                </c:pt>
                <c:pt idx="151">
                  <c:v>0.52500000000000002</c:v>
                </c:pt>
                <c:pt idx="152">
                  <c:v>0.54700000000000004</c:v>
                </c:pt>
                <c:pt idx="153">
                  <c:v>0.58099999999999996</c:v>
                </c:pt>
                <c:pt idx="154">
                  <c:v>0.61</c:v>
                </c:pt>
                <c:pt idx="155">
                  <c:v>0.63700000000000001</c:v>
                </c:pt>
                <c:pt idx="156">
                  <c:v>0.66200000000000003</c:v>
                </c:pt>
                <c:pt idx="157">
                  <c:v>0.68600000000000005</c:v>
                </c:pt>
                <c:pt idx="158">
                  <c:v>0.70899999999999996</c:v>
                </c:pt>
                <c:pt idx="159">
                  <c:v>0.73199999999999998</c:v>
                </c:pt>
                <c:pt idx="160">
                  <c:v>0.755</c:v>
                </c:pt>
                <c:pt idx="161">
                  <c:v>0.77700000000000002</c:v>
                </c:pt>
                <c:pt idx="162">
                  <c:v>0.79900000000000004</c:v>
                </c:pt>
                <c:pt idx="163">
                  <c:v>0.82199999999999995</c:v>
                </c:pt>
                <c:pt idx="164">
                  <c:v>0.84399999999999997</c:v>
                </c:pt>
                <c:pt idx="165">
                  <c:v>0.86699999999999999</c:v>
                </c:pt>
                <c:pt idx="166">
                  <c:v>0.88900000000000001</c:v>
                </c:pt>
                <c:pt idx="167">
                  <c:v>0.91200000000000003</c:v>
                </c:pt>
                <c:pt idx="168">
                  <c:v>0.93600000000000005</c:v>
                </c:pt>
                <c:pt idx="169">
                  <c:v>0.95899999999999996</c:v>
                </c:pt>
                <c:pt idx="170">
                  <c:v>0.55700000000000005</c:v>
                </c:pt>
                <c:pt idx="171">
                  <c:v>0.55300000000000005</c:v>
                </c:pt>
                <c:pt idx="172">
                  <c:v>0.53300000000000003</c:v>
                </c:pt>
                <c:pt idx="173">
                  <c:v>0.50800000000000001</c:v>
                </c:pt>
                <c:pt idx="174">
                  <c:v>0.48299999999999998</c:v>
                </c:pt>
                <c:pt idx="175">
                  <c:v>0.46100000000000002</c:v>
                </c:pt>
                <c:pt idx="176">
                  <c:v>0.441</c:v>
                </c:pt>
                <c:pt idx="177">
                  <c:v>0.42199999999999999</c:v>
                </c:pt>
                <c:pt idx="178">
                  <c:v>0.40500000000000003</c:v>
                </c:pt>
                <c:pt idx="179">
                  <c:v>0.38800000000000001</c:v>
                </c:pt>
                <c:pt idx="180">
                  <c:v>0.373</c:v>
                </c:pt>
                <c:pt idx="181">
                  <c:v>0.35799999999999998</c:v>
                </c:pt>
                <c:pt idx="182">
                  <c:v>0.34300000000000003</c:v>
                </c:pt>
                <c:pt idx="183">
                  <c:v>0.32900000000000001</c:v>
                </c:pt>
                <c:pt idx="184">
                  <c:v>0.315</c:v>
                </c:pt>
                <c:pt idx="185">
                  <c:v>0.30099999999999999</c:v>
                </c:pt>
                <c:pt idx="186">
                  <c:v>0.28699999999999998</c:v>
                </c:pt>
                <c:pt idx="187">
                  <c:v>0.27400000000000002</c:v>
                </c:pt>
                <c:pt idx="188">
                  <c:v>0.26100000000000001</c:v>
                </c:pt>
                <c:pt idx="189">
                  <c:v>0.249</c:v>
                </c:pt>
                <c:pt idx="190">
                  <c:v>0.23699999999999999</c:v>
                </c:pt>
                <c:pt idx="191">
                  <c:v>0.22500000000000001</c:v>
                </c:pt>
                <c:pt idx="192">
                  <c:v>0.21299999999999999</c:v>
                </c:pt>
                <c:pt idx="193">
                  <c:v>0.20200000000000001</c:v>
                </c:pt>
                <c:pt idx="194">
                  <c:v>0.191</c:v>
                </c:pt>
                <c:pt idx="195">
                  <c:v>0.18</c:v>
                </c:pt>
                <c:pt idx="196">
                  <c:v>0.16900000000000001</c:v>
                </c:pt>
                <c:pt idx="197">
                  <c:v>0.159</c:v>
                </c:pt>
                <c:pt idx="198">
                  <c:v>0.14899999999999999</c:v>
                </c:pt>
                <c:pt idx="199">
                  <c:v>0.14000000000000001</c:v>
                </c:pt>
                <c:pt idx="200">
                  <c:v>0.54300000000000004</c:v>
                </c:pt>
                <c:pt idx="201">
                  <c:v>0.54600000000000004</c:v>
                </c:pt>
                <c:pt idx="202">
                  <c:v>0.56899999999999995</c:v>
                </c:pt>
                <c:pt idx="203">
                  <c:v>0.60199999999999998</c:v>
                </c:pt>
                <c:pt idx="204">
                  <c:v>0.63100000000000001</c:v>
                </c:pt>
                <c:pt idx="205">
                  <c:v>0.65800000000000003</c:v>
                </c:pt>
                <c:pt idx="206">
                  <c:v>0.68300000000000005</c:v>
                </c:pt>
                <c:pt idx="207">
                  <c:v>0.70699999999999996</c:v>
                </c:pt>
                <c:pt idx="208">
                  <c:v>0.73</c:v>
                </c:pt>
                <c:pt idx="209">
                  <c:v>0.753</c:v>
                </c:pt>
                <c:pt idx="210">
                  <c:v>0.77500000000000002</c:v>
                </c:pt>
                <c:pt idx="211">
                  <c:v>0.79800000000000004</c:v>
                </c:pt>
                <c:pt idx="212">
                  <c:v>0.82</c:v>
                </c:pt>
                <c:pt idx="213">
                  <c:v>0.84199999999999997</c:v>
                </c:pt>
                <c:pt idx="214">
                  <c:v>0.86399999999999999</c:v>
                </c:pt>
                <c:pt idx="215">
                  <c:v>0.88600000000000001</c:v>
                </c:pt>
                <c:pt idx="216">
                  <c:v>0.90900000000000003</c:v>
                </c:pt>
                <c:pt idx="217">
                  <c:v>0.93200000000000005</c:v>
                </c:pt>
                <c:pt idx="218">
                  <c:v>0.95499999999999996</c:v>
                </c:pt>
                <c:pt idx="219">
                  <c:v>0.97799999999999998</c:v>
                </c:pt>
                <c:pt idx="220">
                  <c:v>0.57699999999999996</c:v>
                </c:pt>
                <c:pt idx="221">
                  <c:v>0.57199999999999995</c:v>
                </c:pt>
                <c:pt idx="222">
                  <c:v>0.55200000000000005</c:v>
                </c:pt>
                <c:pt idx="223">
                  <c:v>0.52700000000000002</c:v>
                </c:pt>
                <c:pt idx="224">
                  <c:v>0.502</c:v>
                </c:pt>
                <c:pt idx="225">
                  <c:v>0.48</c:v>
                </c:pt>
                <c:pt idx="226">
                  <c:v>0.46100000000000002</c:v>
                </c:pt>
                <c:pt idx="227">
                  <c:v>0.442</c:v>
                </c:pt>
                <c:pt idx="228">
                  <c:v>0.42499999999999999</c:v>
                </c:pt>
                <c:pt idx="229">
                  <c:v>0.40899999999999997</c:v>
                </c:pt>
                <c:pt idx="230">
                  <c:v>0.39300000000000002</c:v>
                </c:pt>
                <c:pt idx="231">
                  <c:v>0.377</c:v>
                </c:pt>
                <c:pt idx="232">
                  <c:v>0.36299999999999999</c:v>
                </c:pt>
                <c:pt idx="233">
                  <c:v>0.34799999999999998</c:v>
                </c:pt>
                <c:pt idx="234">
                  <c:v>0.33400000000000002</c:v>
                </c:pt>
                <c:pt idx="235">
                  <c:v>0.32100000000000001</c:v>
                </c:pt>
                <c:pt idx="236">
                  <c:v>0.307</c:v>
                </c:pt>
                <c:pt idx="237">
                  <c:v>0.29399999999999998</c:v>
                </c:pt>
                <c:pt idx="238">
                  <c:v>0.28100000000000003</c:v>
                </c:pt>
                <c:pt idx="239">
                  <c:v>0.26900000000000002</c:v>
                </c:pt>
                <c:pt idx="240">
                  <c:v>0.25600000000000001</c:v>
                </c:pt>
                <c:pt idx="241">
                  <c:v>0.24399999999999999</c:v>
                </c:pt>
                <c:pt idx="242">
                  <c:v>0.23200000000000001</c:v>
                </c:pt>
                <c:pt idx="243">
                  <c:v>0.22</c:v>
                </c:pt>
                <c:pt idx="244">
                  <c:v>0.21</c:v>
                </c:pt>
                <c:pt idx="245">
                  <c:v>0.19900000000000001</c:v>
                </c:pt>
                <c:pt idx="246">
                  <c:v>0.188</c:v>
                </c:pt>
                <c:pt idx="247">
                  <c:v>0.17799999999999999</c:v>
                </c:pt>
                <c:pt idx="248">
                  <c:v>0.16800000000000001</c:v>
                </c:pt>
                <c:pt idx="249">
                  <c:v>0.158</c:v>
                </c:pt>
                <c:pt idx="250">
                  <c:v>0.56100000000000005</c:v>
                </c:pt>
                <c:pt idx="251">
                  <c:v>0.56399999999999995</c:v>
                </c:pt>
                <c:pt idx="252">
                  <c:v>0.58699999999999997</c:v>
                </c:pt>
                <c:pt idx="253">
                  <c:v>0.62</c:v>
                </c:pt>
                <c:pt idx="254">
                  <c:v>0.65</c:v>
                </c:pt>
                <c:pt idx="255">
                  <c:v>0.67600000000000005</c:v>
                </c:pt>
                <c:pt idx="256">
                  <c:v>0.70099999999999996</c:v>
                </c:pt>
                <c:pt idx="257">
                  <c:v>0.72499999999999998</c:v>
                </c:pt>
                <c:pt idx="258">
                  <c:v>0.748</c:v>
                </c:pt>
                <c:pt idx="259">
                  <c:v>0.77100000000000002</c:v>
                </c:pt>
                <c:pt idx="260">
                  <c:v>0.79300000000000004</c:v>
                </c:pt>
                <c:pt idx="261">
                  <c:v>0.81499999999999995</c:v>
                </c:pt>
                <c:pt idx="262">
                  <c:v>0.83699999999999997</c:v>
                </c:pt>
                <c:pt idx="263">
                  <c:v>0.85899999999999999</c:v>
                </c:pt>
                <c:pt idx="264">
                  <c:v>0.88200000000000001</c:v>
                </c:pt>
                <c:pt idx="265">
                  <c:v>0.90400000000000003</c:v>
                </c:pt>
                <c:pt idx="266">
                  <c:v>0.92600000000000005</c:v>
                </c:pt>
                <c:pt idx="267">
                  <c:v>0.94899999999999995</c:v>
                </c:pt>
                <c:pt idx="268">
                  <c:v>0.97099999999999997</c:v>
                </c:pt>
                <c:pt idx="269">
                  <c:v>0.99399999999999999</c:v>
                </c:pt>
                <c:pt idx="270">
                  <c:v>0.59299999999999997</c:v>
                </c:pt>
                <c:pt idx="271">
                  <c:v>0.58899999999999997</c:v>
                </c:pt>
                <c:pt idx="272">
                  <c:v>0.56899999999999995</c:v>
                </c:pt>
                <c:pt idx="273">
                  <c:v>0.54400000000000004</c:v>
                </c:pt>
                <c:pt idx="274">
                  <c:v>0.51900000000000002</c:v>
                </c:pt>
                <c:pt idx="275">
                  <c:v>0.497</c:v>
                </c:pt>
                <c:pt idx="276">
                  <c:v>0.47699999999999998</c:v>
                </c:pt>
                <c:pt idx="277">
                  <c:v>0.45900000000000002</c:v>
                </c:pt>
                <c:pt idx="278">
                  <c:v>0.441</c:v>
                </c:pt>
                <c:pt idx="279">
                  <c:v>0.42499999999999999</c:v>
                </c:pt>
                <c:pt idx="280">
                  <c:v>0.40899999999999997</c:v>
                </c:pt>
                <c:pt idx="281">
                  <c:v>0.39400000000000002</c:v>
                </c:pt>
                <c:pt idx="282">
                  <c:v>0.379</c:v>
                </c:pt>
                <c:pt idx="283">
                  <c:v>0.36499999999999999</c:v>
                </c:pt>
                <c:pt idx="284">
                  <c:v>0.35099999999999998</c:v>
                </c:pt>
                <c:pt idx="285">
                  <c:v>0.33800000000000002</c:v>
                </c:pt>
                <c:pt idx="286">
                  <c:v>0.32400000000000001</c:v>
                </c:pt>
                <c:pt idx="287">
                  <c:v>0.311</c:v>
                </c:pt>
                <c:pt idx="288">
                  <c:v>0.29799999999999999</c:v>
                </c:pt>
                <c:pt idx="289">
                  <c:v>0.28499999999999998</c:v>
                </c:pt>
                <c:pt idx="290">
                  <c:v>0.27300000000000002</c:v>
                </c:pt>
                <c:pt idx="291">
                  <c:v>0.26100000000000001</c:v>
                </c:pt>
                <c:pt idx="292">
                  <c:v>0.249</c:v>
                </c:pt>
                <c:pt idx="293">
                  <c:v>0.23799999999999999</c:v>
                </c:pt>
                <c:pt idx="294">
                  <c:v>0.22700000000000001</c:v>
                </c:pt>
                <c:pt idx="295">
                  <c:v>0.216</c:v>
                </c:pt>
                <c:pt idx="296">
                  <c:v>0.20499999999999999</c:v>
                </c:pt>
                <c:pt idx="297">
                  <c:v>0.19400000000000001</c:v>
                </c:pt>
                <c:pt idx="298">
                  <c:v>0.184</c:v>
                </c:pt>
                <c:pt idx="299">
                  <c:v>0.17399999999999999</c:v>
                </c:pt>
                <c:pt idx="300">
                  <c:v>0.57599999999999996</c:v>
                </c:pt>
                <c:pt idx="301">
                  <c:v>0.57999999999999996</c:v>
                </c:pt>
                <c:pt idx="302">
                  <c:v>0.60299999999999998</c:v>
                </c:pt>
                <c:pt idx="303">
                  <c:v>0.63600000000000001</c:v>
                </c:pt>
                <c:pt idx="304">
                  <c:v>0.66500000000000004</c:v>
                </c:pt>
                <c:pt idx="305">
                  <c:v>0.69199999999999995</c:v>
                </c:pt>
                <c:pt idx="306">
                  <c:v>0.71599999999999997</c:v>
                </c:pt>
                <c:pt idx="307">
                  <c:v>0.74099999999999999</c:v>
                </c:pt>
                <c:pt idx="308">
                  <c:v>0.76400000000000001</c:v>
                </c:pt>
                <c:pt idx="309">
                  <c:v>0.78600000000000003</c:v>
                </c:pt>
                <c:pt idx="310">
                  <c:v>0.80800000000000005</c:v>
                </c:pt>
                <c:pt idx="311">
                  <c:v>0.83099999999999996</c:v>
                </c:pt>
                <c:pt idx="312">
                  <c:v>0.85199999999999998</c:v>
                </c:pt>
                <c:pt idx="313">
                  <c:v>0.874</c:v>
                </c:pt>
                <c:pt idx="314">
                  <c:v>0.89600000000000002</c:v>
                </c:pt>
                <c:pt idx="315">
                  <c:v>0.91800000000000004</c:v>
                </c:pt>
                <c:pt idx="316">
                  <c:v>0.94</c:v>
                </c:pt>
                <c:pt idx="317">
                  <c:v>0.96199999999999997</c:v>
                </c:pt>
                <c:pt idx="318">
                  <c:v>0.98499999999999999</c:v>
                </c:pt>
                <c:pt idx="319">
                  <c:v>1.01</c:v>
                </c:pt>
                <c:pt idx="320">
                  <c:v>0.60699999999999998</c:v>
                </c:pt>
                <c:pt idx="321">
                  <c:v>0.60199999999999998</c:v>
                </c:pt>
                <c:pt idx="322">
                  <c:v>0.58199999999999996</c:v>
                </c:pt>
                <c:pt idx="323">
                  <c:v>0.55700000000000005</c:v>
                </c:pt>
                <c:pt idx="324">
                  <c:v>0.53200000000000003</c:v>
                </c:pt>
                <c:pt idx="325">
                  <c:v>0.51</c:v>
                </c:pt>
                <c:pt idx="326">
                  <c:v>0.49</c:v>
                </c:pt>
                <c:pt idx="327">
                  <c:v>0.47199999999999998</c:v>
                </c:pt>
                <c:pt idx="328">
                  <c:v>0.45500000000000002</c:v>
                </c:pt>
                <c:pt idx="329">
                  <c:v>0.438</c:v>
                </c:pt>
                <c:pt idx="330">
                  <c:v>0.42199999999999999</c:v>
                </c:pt>
                <c:pt idx="331">
                  <c:v>0.40699999999999997</c:v>
                </c:pt>
                <c:pt idx="332">
                  <c:v>0.39200000000000002</c:v>
                </c:pt>
                <c:pt idx="333">
                  <c:v>0.378</c:v>
                </c:pt>
                <c:pt idx="334">
                  <c:v>0.36399999999999999</c:v>
                </c:pt>
                <c:pt idx="335">
                  <c:v>0.35099999999999998</c:v>
                </c:pt>
                <c:pt idx="336">
                  <c:v>0.33700000000000002</c:v>
                </c:pt>
                <c:pt idx="337">
                  <c:v>0.32400000000000001</c:v>
                </c:pt>
                <c:pt idx="338">
                  <c:v>0.311</c:v>
                </c:pt>
                <c:pt idx="339">
                  <c:v>0.29899999999999999</c:v>
                </c:pt>
                <c:pt idx="340">
                  <c:v>0.28599999999999998</c:v>
                </c:pt>
                <c:pt idx="341">
                  <c:v>0.27400000000000002</c:v>
                </c:pt>
                <c:pt idx="342">
                  <c:v>0.26200000000000001</c:v>
                </c:pt>
                <c:pt idx="343">
                  <c:v>0.251</c:v>
                </c:pt>
                <c:pt idx="344">
                  <c:v>0.23899999999999999</c:v>
                </c:pt>
                <c:pt idx="345">
                  <c:v>0.22900000000000001</c:v>
                </c:pt>
                <c:pt idx="346">
                  <c:v>0.218</c:v>
                </c:pt>
                <c:pt idx="347">
                  <c:v>0.20799999999999999</c:v>
                </c:pt>
                <c:pt idx="348">
                  <c:v>0.19700000000000001</c:v>
                </c:pt>
                <c:pt idx="349">
                  <c:v>0.187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8864"/>
        <c:axId val="85911040"/>
      </c:scatterChart>
      <c:valAx>
        <c:axId val="8590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sl-SI"/>
          </a:p>
        </c:txPr>
        <c:crossAx val="85911040"/>
        <c:crosses val="autoZero"/>
        <c:crossBetween val="midCat"/>
      </c:valAx>
      <c:valAx>
        <c:axId val="8591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0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'Gellan 4vz'!$J$5:$J$11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'Gellan 4vz'!$V$5:$V$11</c:f>
              <c:numCache>
                <c:formatCode>0.0000</c:formatCode>
                <c:ptCount val="7"/>
                <c:pt idx="0">
                  <c:v>0.88</c:v>
                </c:pt>
                <c:pt idx="1">
                  <c:v>0.86190000000000011</c:v>
                </c:pt>
                <c:pt idx="2">
                  <c:v>0.85499999999999998</c:v>
                </c:pt>
                <c:pt idx="3">
                  <c:v>0.85199999999999998</c:v>
                </c:pt>
                <c:pt idx="4">
                  <c:v>0.84599999999999997</c:v>
                </c:pt>
                <c:pt idx="5">
                  <c:v>0.84699999999999998</c:v>
                </c:pt>
                <c:pt idx="6">
                  <c:v>0.84899999999999998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8944"/>
        <c:axId val="85941248"/>
      </c:scatterChart>
      <c:valAx>
        <c:axId val="859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5941248"/>
        <c:crosses val="autoZero"/>
        <c:crossBetween val="midCat"/>
      </c:valAx>
      <c:valAx>
        <c:axId val="8594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5938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'Gellan 4vz'!$J$5:$J$11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'Gellan 4vz'!$AE$5:$AE$11</c:f>
              <c:numCache>
                <c:formatCode>0.0000</c:formatCode>
                <c:ptCount val="7"/>
                <c:pt idx="0">
                  <c:v>0.86</c:v>
                </c:pt>
                <c:pt idx="1">
                  <c:v>0.85089999999999999</c:v>
                </c:pt>
                <c:pt idx="2">
                  <c:v>0.84520000000000006</c:v>
                </c:pt>
                <c:pt idx="3">
                  <c:v>0.84099999999999997</c:v>
                </c:pt>
                <c:pt idx="4">
                  <c:v>0.83799999999999997</c:v>
                </c:pt>
                <c:pt idx="5">
                  <c:v>0.83599999999999997</c:v>
                </c:pt>
                <c:pt idx="6">
                  <c:v>0.83600000000000008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2864"/>
        <c:axId val="85975424"/>
      </c:scatterChart>
      <c:valAx>
        <c:axId val="859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Stress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5975424"/>
        <c:crosses val="autoZero"/>
        <c:crossBetween val="midCat"/>
      </c:valAx>
      <c:valAx>
        <c:axId val="8597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59728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Gellan 2x podaljšani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7165536599591719"/>
          <c:w val="0.70641878569702188"/>
          <c:h val="0.64660068533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'Gellan 4vz'!$C$1:$D$1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'Gellan 4vz'!$B$494:$B$543</c:f>
              <c:numCache>
                <c:formatCode>General</c:formatCode>
                <c:ptCount val="50"/>
                <c:pt idx="0">
                  <c:v>0.2</c:v>
                </c:pt>
                <c:pt idx="1">
                  <c:v>0.443</c:v>
                </c:pt>
                <c:pt idx="2">
                  <c:v>0.73799999999999999</c:v>
                </c:pt>
                <c:pt idx="3">
                  <c:v>1.1000000000000001</c:v>
                </c:pt>
                <c:pt idx="4">
                  <c:v>1.53</c:v>
                </c:pt>
                <c:pt idx="5">
                  <c:v>2.06</c:v>
                </c:pt>
                <c:pt idx="6">
                  <c:v>2.7</c:v>
                </c:pt>
                <c:pt idx="7">
                  <c:v>3.48</c:v>
                </c:pt>
                <c:pt idx="8">
                  <c:v>4.42</c:v>
                </c:pt>
                <c:pt idx="9">
                  <c:v>5.57</c:v>
                </c:pt>
                <c:pt idx="10">
                  <c:v>6.97</c:v>
                </c:pt>
                <c:pt idx="11">
                  <c:v>8.66</c:v>
                </c:pt>
                <c:pt idx="12">
                  <c:v>10.7</c:v>
                </c:pt>
                <c:pt idx="13">
                  <c:v>13.2</c:v>
                </c:pt>
                <c:pt idx="14">
                  <c:v>16.2</c:v>
                </c:pt>
                <c:pt idx="15">
                  <c:v>19.899999999999999</c:v>
                </c:pt>
                <c:pt idx="16">
                  <c:v>24.4</c:v>
                </c:pt>
                <c:pt idx="17">
                  <c:v>29.8</c:v>
                </c:pt>
                <c:pt idx="18">
                  <c:v>36.4</c:v>
                </c:pt>
                <c:pt idx="19">
                  <c:v>44.4</c:v>
                </c:pt>
                <c:pt idx="20">
                  <c:v>44.6</c:v>
                </c:pt>
                <c:pt idx="21">
                  <c:v>44.8</c:v>
                </c:pt>
                <c:pt idx="22">
                  <c:v>45.1</c:v>
                </c:pt>
                <c:pt idx="23">
                  <c:v>45.4</c:v>
                </c:pt>
                <c:pt idx="24">
                  <c:v>45.7</c:v>
                </c:pt>
                <c:pt idx="25">
                  <c:v>46.1</c:v>
                </c:pt>
                <c:pt idx="26">
                  <c:v>46.5</c:v>
                </c:pt>
                <c:pt idx="27">
                  <c:v>47</c:v>
                </c:pt>
                <c:pt idx="28">
                  <c:v>47.6</c:v>
                </c:pt>
                <c:pt idx="29">
                  <c:v>48.2</c:v>
                </c:pt>
                <c:pt idx="30">
                  <c:v>48.9</c:v>
                </c:pt>
                <c:pt idx="31">
                  <c:v>49.7</c:v>
                </c:pt>
                <c:pt idx="32">
                  <c:v>50.6</c:v>
                </c:pt>
                <c:pt idx="33">
                  <c:v>51.7</c:v>
                </c:pt>
                <c:pt idx="34">
                  <c:v>52.9</c:v>
                </c:pt>
                <c:pt idx="35">
                  <c:v>54.2</c:v>
                </c:pt>
                <c:pt idx="36">
                  <c:v>55.7</c:v>
                </c:pt>
                <c:pt idx="37">
                  <c:v>57.5</c:v>
                </c:pt>
                <c:pt idx="38">
                  <c:v>59.5</c:v>
                </c:pt>
                <c:pt idx="39">
                  <c:v>61.7</c:v>
                </c:pt>
                <c:pt idx="40">
                  <c:v>64.2</c:v>
                </c:pt>
                <c:pt idx="41">
                  <c:v>67.099999999999994</c:v>
                </c:pt>
                <c:pt idx="42">
                  <c:v>70.400000000000006</c:v>
                </c:pt>
                <c:pt idx="43">
                  <c:v>74.2</c:v>
                </c:pt>
                <c:pt idx="44">
                  <c:v>78.400000000000006</c:v>
                </c:pt>
                <c:pt idx="45">
                  <c:v>83.2</c:v>
                </c:pt>
                <c:pt idx="46">
                  <c:v>88.7</c:v>
                </c:pt>
                <c:pt idx="47">
                  <c:v>94.9</c:v>
                </c:pt>
                <c:pt idx="48">
                  <c:v>102</c:v>
                </c:pt>
                <c:pt idx="49">
                  <c:v>110</c:v>
                </c:pt>
              </c:numCache>
            </c:numRef>
          </c:xVal>
          <c:yVal>
            <c:numRef>
              <c:f>'Gellan 4vz'!$C$494:$C$543</c:f>
              <c:numCache>
                <c:formatCode>General</c:formatCode>
                <c:ptCount val="50"/>
                <c:pt idx="0">
                  <c:v>0.4</c:v>
                </c:pt>
                <c:pt idx="1">
                  <c:v>0.40600000000000003</c:v>
                </c:pt>
                <c:pt idx="2">
                  <c:v>0.43099999999999999</c:v>
                </c:pt>
                <c:pt idx="3">
                  <c:v>0.46400000000000002</c:v>
                </c:pt>
                <c:pt idx="4">
                  <c:v>0.49299999999999999</c:v>
                </c:pt>
                <c:pt idx="5">
                  <c:v>0.52100000000000002</c:v>
                </c:pt>
                <c:pt idx="6">
                  <c:v>0.54600000000000004</c:v>
                </c:pt>
                <c:pt idx="7">
                  <c:v>0.56999999999999995</c:v>
                </c:pt>
                <c:pt idx="8">
                  <c:v>0.59399999999999997</c:v>
                </c:pt>
                <c:pt idx="9">
                  <c:v>0.61699999999999999</c:v>
                </c:pt>
                <c:pt idx="10">
                  <c:v>0.64</c:v>
                </c:pt>
                <c:pt idx="11">
                  <c:v>0.66300000000000003</c:v>
                </c:pt>
                <c:pt idx="12">
                  <c:v>0.68600000000000005</c:v>
                </c:pt>
                <c:pt idx="13">
                  <c:v>0.71</c:v>
                </c:pt>
                <c:pt idx="14">
                  <c:v>0.73399999999999999</c:v>
                </c:pt>
                <c:pt idx="15">
                  <c:v>0.75800000000000001</c:v>
                </c:pt>
                <c:pt idx="16">
                  <c:v>0.78200000000000003</c:v>
                </c:pt>
                <c:pt idx="17">
                  <c:v>0.80800000000000005</c:v>
                </c:pt>
                <c:pt idx="18">
                  <c:v>0.83299999999999996</c:v>
                </c:pt>
                <c:pt idx="19">
                  <c:v>0.86</c:v>
                </c:pt>
                <c:pt idx="20">
                  <c:v>0.45300000000000001</c:v>
                </c:pt>
                <c:pt idx="21">
                  <c:v>0.44900000000000001</c:v>
                </c:pt>
                <c:pt idx="22">
                  <c:v>0.43099999999999999</c:v>
                </c:pt>
                <c:pt idx="23">
                  <c:v>0.41</c:v>
                </c:pt>
                <c:pt idx="24">
                  <c:v>0.38200000000000001</c:v>
                </c:pt>
                <c:pt idx="25">
                  <c:v>0.36199999999999999</c:v>
                </c:pt>
                <c:pt idx="26">
                  <c:v>0.34100000000000003</c:v>
                </c:pt>
                <c:pt idx="27">
                  <c:v>0.32300000000000001</c:v>
                </c:pt>
                <c:pt idx="28">
                  <c:v>0.30599999999999999</c:v>
                </c:pt>
                <c:pt idx="29">
                  <c:v>0.28999999999999998</c:v>
                </c:pt>
                <c:pt idx="30">
                  <c:v>0.27500000000000002</c:v>
                </c:pt>
                <c:pt idx="31">
                  <c:v>0.25900000000000001</c:v>
                </c:pt>
                <c:pt idx="32">
                  <c:v>0.24399999999999999</c:v>
                </c:pt>
                <c:pt idx="33">
                  <c:v>0.23</c:v>
                </c:pt>
                <c:pt idx="34">
                  <c:v>0.216</c:v>
                </c:pt>
                <c:pt idx="35">
                  <c:v>0.20300000000000001</c:v>
                </c:pt>
                <c:pt idx="36">
                  <c:v>0.19</c:v>
                </c:pt>
                <c:pt idx="37">
                  <c:v>0.17699999999999999</c:v>
                </c:pt>
                <c:pt idx="38">
                  <c:v>0.16500000000000001</c:v>
                </c:pt>
                <c:pt idx="39">
                  <c:v>0.153</c:v>
                </c:pt>
                <c:pt idx="40">
                  <c:v>0.14099999999999999</c:v>
                </c:pt>
                <c:pt idx="41">
                  <c:v>0.13</c:v>
                </c:pt>
                <c:pt idx="42">
                  <c:v>0.11899999999999999</c:v>
                </c:pt>
                <c:pt idx="43">
                  <c:v>0.109</c:v>
                </c:pt>
                <c:pt idx="44">
                  <c:v>9.8500000000000004E-2</c:v>
                </c:pt>
                <c:pt idx="45">
                  <c:v>8.9099999999999999E-2</c:v>
                </c:pt>
                <c:pt idx="46">
                  <c:v>7.9799999999999996E-2</c:v>
                </c:pt>
                <c:pt idx="47">
                  <c:v>7.0900000000000005E-2</c:v>
                </c:pt>
                <c:pt idx="48">
                  <c:v>6.2399999999999997E-2</c:v>
                </c:pt>
                <c:pt idx="49">
                  <c:v>5.4100000000000002E-2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3712"/>
        <c:axId val="86005632"/>
      </c:scatterChart>
      <c:valAx>
        <c:axId val="8600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sl-SI"/>
                  <a:t> </a:t>
                </a:r>
                <a:r>
                  <a:rPr lang="en-US"/>
                  <a:t>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sl-SI"/>
          </a:p>
        </c:txPr>
        <c:crossAx val="86005632"/>
        <c:crosses val="autoZero"/>
        <c:crossBetween val="midCat"/>
      </c:valAx>
      <c:valAx>
        <c:axId val="8600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(/)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00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emf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2.xml"/><Relationship Id="rId7" Type="http://schemas.openxmlformats.org/officeDocument/2006/relationships/chart" Target="../charts/chart15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4.xml"/><Relationship Id="rId5" Type="http://schemas.openxmlformats.org/officeDocument/2006/relationships/image" Target="../media/image1.emf"/><Relationship Id="rId10" Type="http://schemas.openxmlformats.org/officeDocument/2006/relationships/chart" Target="../charts/chart18.xml"/><Relationship Id="rId4" Type="http://schemas.openxmlformats.org/officeDocument/2006/relationships/chart" Target="../charts/chart13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1.xml"/><Relationship Id="rId7" Type="http://schemas.openxmlformats.org/officeDocument/2006/relationships/chart" Target="../charts/chart24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openxmlformats.org/officeDocument/2006/relationships/image" Target="../media/image1.emf"/><Relationship Id="rId10" Type="http://schemas.openxmlformats.org/officeDocument/2006/relationships/chart" Target="../charts/chart27.xml"/><Relationship Id="rId4" Type="http://schemas.openxmlformats.org/officeDocument/2006/relationships/chart" Target="../charts/chart22.xml"/><Relationship Id="rId9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30.xml"/><Relationship Id="rId7" Type="http://schemas.openxmlformats.org/officeDocument/2006/relationships/chart" Target="../charts/chart33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image" Target="../media/image1.emf"/><Relationship Id="rId10" Type="http://schemas.openxmlformats.org/officeDocument/2006/relationships/chart" Target="../charts/chart36.xml"/><Relationship Id="rId4" Type="http://schemas.openxmlformats.org/officeDocument/2006/relationships/chart" Target="../charts/chart31.xml"/><Relationship Id="rId9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9.xml"/><Relationship Id="rId7" Type="http://schemas.openxmlformats.org/officeDocument/2006/relationships/chart" Target="../charts/chart42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1.xml"/><Relationship Id="rId5" Type="http://schemas.openxmlformats.org/officeDocument/2006/relationships/image" Target="../media/image1.emf"/><Relationship Id="rId10" Type="http://schemas.openxmlformats.org/officeDocument/2006/relationships/chart" Target="../charts/chart45.xml"/><Relationship Id="rId4" Type="http://schemas.openxmlformats.org/officeDocument/2006/relationships/chart" Target="../charts/chart40.xml"/><Relationship Id="rId9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8.xml"/><Relationship Id="rId7" Type="http://schemas.openxmlformats.org/officeDocument/2006/relationships/chart" Target="../charts/chart51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0.xml"/><Relationship Id="rId5" Type="http://schemas.openxmlformats.org/officeDocument/2006/relationships/image" Target="../media/image1.emf"/><Relationship Id="rId10" Type="http://schemas.openxmlformats.org/officeDocument/2006/relationships/chart" Target="../charts/chart54.xml"/><Relationship Id="rId4" Type="http://schemas.openxmlformats.org/officeDocument/2006/relationships/chart" Target="../charts/chart49.xml"/><Relationship Id="rId9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17</xdr:row>
      <xdr:rowOff>38100</xdr:rowOff>
    </xdr:from>
    <xdr:to>
      <xdr:col>17</xdr:col>
      <xdr:colOff>38100</xdr:colOff>
      <xdr:row>34</xdr:row>
      <xdr:rowOff>76200</xdr:rowOff>
    </xdr:to>
    <xdr:graphicFrame macro="">
      <xdr:nvGraphicFramePr>
        <xdr:cNvPr id="102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17</xdr:row>
      <xdr:rowOff>19050</xdr:rowOff>
    </xdr:from>
    <xdr:to>
      <xdr:col>25</xdr:col>
      <xdr:colOff>219075</xdr:colOff>
      <xdr:row>34</xdr:row>
      <xdr:rowOff>66675</xdr:rowOff>
    </xdr:to>
    <xdr:graphicFrame macro="">
      <xdr:nvGraphicFramePr>
        <xdr:cNvPr id="102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</xdr:colOff>
      <xdr:row>36</xdr:row>
      <xdr:rowOff>65617</xdr:rowOff>
    </xdr:from>
    <xdr:to>
      <xdr:col>17</xdr:col>
      <xdr:colOff>69850</xdr:colOff>
      <xdr:row>52</xdr:row>
      <xdr:rowOff>119592</xdr:rowOff>
    </xdr:to>
    <xdr:graphicFrame macro="">
      <xdr:nvGraphicFramePr>
        <xdr:cNvPr id="102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</xdr:colOff>
      <xdr:row>36</xdr:row>
      <xdr:rowOff>47625</xdr:rowOff>
    </xdr:from>
    <xdr:to>
      <xdr:col>25</xdr:col>
      <xdr:colOff>276225</xdr:colOff>
      <xdr:row>52</xdr:row>
      <xdr:rowOff>104775</xdr:rowOff>
    </xdr:to>
    <xdr:graphicFrame macro="">
      <xdr:nvGraphicFramePr>
        <xdr:cNvPr id="1028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504265</xdr:colOff>
      <xdr:row>0</xdr:row>
      <xdr:rowOff>0</xdr:rowOff>
    </xdr:from>
    <xdr:to>
      <xdr:col>7</xdr:col>
      <xdr:colOff>645828</xdr:colOff>
      <xdr:row>22</xdr:row>
      <xdr:rowOff>95748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04265" y="0"/>
          <a:ext cx="5733298" cy="38945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782109</xdr:colOff>
      <xdr:row>57</xdr:row>
      <xdr:rowOff>86783</xdr:rowOff>
    </xdr:from>
    <xdr:to>
      <xdr:col>17</xdr:col>
      <xdr:colOff>127000</xdr:colOff>
      <xdr:row>74</xdr:row>
      <xdr:rowOff>63500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34</xdr:col>
      <xdr:colOff>545727</xdr:colOff>
      <xdr:row>35</xdr:row>
      <xdr:rowOff>38100</xdr:rowOff>
    </xdr:to>
    <xdr:graphicFrame macro="">
      <xdr:nvGraphicFramePr>
        <xdr:cNvPr id="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57</xdr:row>
      <xdr:rowOff>0</xdr:rowOff>
    </xdr:from>
    <xdr:to>
      <xdr:col>25</xdr:col>
      <xdr:colOff>252567</xdr:colOff>
      <xdr:row>73</xdr:row>
      <xdr:rowOff>133599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56</xdr:row>
      <xdr:rowOff>0</xdr:rowOff>
    </xdr:from>
    <xdr:to>
      <xdr:col>35</xdr:col>
      <xdr:colOff>443068</xdr:colOff>
      <xdr:row>72</xdr:row>
      <xdr:rowOff>133599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37</xdr:row>
      <xdr:rowOff>0</xdr:rowOff>
    </xdr:from>
    <xdr:to>
      <xdr:col>34</xdr:col>
      <xdr:colOff>428626</xdr:colOff>
      <xdr:row>53</xdr:row>
      <xdr:rowOff>57150</xdr:rowOff>
    </xdr:to>
    <xdr:graphicFrame macro="">
      <xdr:nvGraphicFramePr>
        <xdr:cNvPr id="1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16</xdr:row>
      <xdr:rowOff>161925</xdr:rowOff>
    </xdr:from>
    <xdr:to>
      <xdr:col>17</xdr:col>
      <xdr:colOff>66675</xdr:colOff>
      <xdr:row>34</xdr:row>
      <xdr:rowOff>38100</xdr:rowOff>
    </xdr:to>
    <xdr:graphicFrame macro="">
      <xdr:nvGraphicFramePr>
        <xdr:cNvPr id="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17</xdr:row>
      <xdr:rowOff>19050</xdr:rowOff>
    </xdr:from>
    <xdr:to>
      <xdr:col>25</xdr:col>
      <xdr:colOff>219075</xdr:colOff>
      <xdr:row>34</xdr:row>
      <xdr:rowOff>66675</xdr:rowOff>
    </xdr:to>
    <xdr:graphicFrame macro="">
      <xdr:nvGraphicFramePr>
        <xdr:cNvPr id="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</xdr:colOff>
      <xdr:row>36</xdr:row>
      <xdr:rowOff>65617</xdr:rowOff>
    </xdr:from>
    <xdr:to>
      <xdr:col>17</xdr:col>
      <xdr:colOff>69850</xdr:colOff>
      <xdr:row>52</xdr:row>
      <xdr:rowOff>119592</xdr:rowOff>
    </xdr:to>
    <xdr:graphicFrame macro="">
      <xdr:nvGraphicFramePr>
        <xdr:cNvPr id="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</xdr:colOff>
      <xdr:row>36</xdr:row>
      <xdr:rowOff>47625</xdr:rowOff>
    </xdr:from>
    <xdr:to>
      <xdr:col>25</xdr:col>
      <xdr:colOff>276225</xdr:colOff>
      <xdr:row>52</xdr:row>
      <xdr:rowOff>104775</xdr:rowOff>
    </xdr:to>
    <xdr:graphicFrame macro="">
      <xdr:nvGraphicFramePr>
        <xdr:cNvPr id="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1067859</xdr:colOff>
      <xdr:row>40</xdr:row>
      <xdr:rowOff>139171</xdr:rowOff>
    </xdr:from>
    <xdr:to>
      <xdr:col>10</xdr:col>
      <xdr:colOff>386490</xdr:colOff>
      <xdr:row>65</xdr:row>
      <xdr:rowOff>106891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853797" y="7140046"/>
          <a:ext cx="5736099" cy="41349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35984</xdr:colOff>
      <xdr:row>55</xdr:row>
      <xdr:rowOff>150284</xdr:rowOff>
    </xdr:from>
    <xdr:to>
      <xdr:col>17</xdr:col>
      <xdr:colOff>111125</xdr:colOff>
      <xdr:row>79</xdr:row>
      <xdr:rowOff>79376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444500</xdr:colOff>
      <xdr:row>36</xdr:row>
      <xdr:rowOff>127000</xdr:rowOff>
    </xdr:from>
    <xdr:to>
      <xdr:col>34</xdr:col>
      <xdr:colOff>384175</xdr:colOff>
      <xdr:row>54</xdr:row>
      <xdr:rowOff>3175</xdr:rowOff>
    </xdr:to>
    <xdr:graphicFrame macro="">
      <xdr:nvGraphicFramePr>
        <xdr:cNvPr id="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460375</xdr:colOff>
      <xdr:row>16</xdr:row>
      <xdr:rowOff>79375</xdr:rowOff>
    </xdr:from>
    <xdr:to>
      <xdr:col>34</xdr:col>
      <xdr:colOff>400050</xdr:colOff>
      <xdr:row>33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170391</xdr:colOff>
      <xdr:row>79</xdr:row>
      <xdr:rowOff>95779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56</xdr:row>
      <xdr:rowOff>0</xdr:rowOff>
    </xdr:from>
    <xdr:to>
      <xdr:col>34</xdr:col>
      <xdr:colOff>337078</xdr:colOff>
      <xdr:row>79</xdr:row>
      <xdr:rowOff>95779</xdr:rowOff>
    </xdr:to>
    <xdr:graphicFrame macro="">
      <xdr:nvGraphicFramePr>
        <xdr:cNvPr id="1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523314</xdr:colOff>
      <xdr:row>17</xdr:row>
      <xdr:rowOff>116541</xdr:rowOff>
    </xdr:from>
    <xdr:to>
      <xdr:col>16</xdr:col>
      <xdr:colOff>699247</xdr:colOff>
      <xdr:row>34</xdr:row>
      <xdr:rowOff>154641</xdr:rowOff>
    </xdr:to>
    <xdr:graphicFrame macro="">
      <xdr:nvGraphicFramePr>
        <xdr:cNvPr id="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17</xdr:row>
      <xdr:rowOff>19050</xdr:rowOff>
    </xdr:from>
    <xdr:to>
      <xdr:col>25</xdr:col>
      <xdr:colOff>219075</xdr:colOff>
      <xdr:row>34</xdr:row>
      <xdr:rowOff>66675</xdr:rowOff>
    </xdr:to>
    <xdr:graphicFrame macro="">
      <xdr:nvGraphicFramePr>
        <xdr:cNvPr id="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</xdr:colOff>
      <xdr:row>36</xdr:row>
      <xdr:rowOff>65617</xdr:rowOff>
    </xdr:from>
    <xdr:to>
      <xdr:col>17</xdr:col>
      <xdr:colOff>69850</xdr:colOff>
      <xdr:row>52</xdr:row>
      <xdr:rowOff>119592</xdr:rowOff>
    </xdr:to>
    <xdr:graphicFrame macro="">
      <xdr:nvGraphicFramePr>
        <xdr:cNvPr id="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</xdr:colOff>
      <xdr:row>36</xdr:row>
      <xdr:rowOff>47625</xdr:rowOff>
    </xdr:from>
    <xdr:to>
      <xdr:col>25</xdr:col>
      <xdr:colOff>276225</xdr:colOff>
      <xdr:row>52</xdr:row>
      <xdr:rowOff>104775</xdr:rowOff>
    </xdr:to>
    <xdr:graphicFrame macro="">
      <xdr:nvGraphicFramePr>
        <xdr:cNvPr id="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644277</xdr:colOff>
      <xdr:row>16</xdr:row>
      <xdr:rowOff>142252</xdr:rowOff>
    </xdr:from>
    <xdr:to>
      <xdr:col>9</xdr:col>
      <xdr:colOff>808251</xdr:colOff>
      <xdr:row>41</xdr:row>
      <xdr:rowOff>114735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415927" y="3056902"/>
          <a:ext cx="5736099" cy="402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782109</xdr:colOff>
      <xdr:row>57</xdr:row>
      <xdr:rowOff>86783</xdr:rowOff>
    </xdr:from>
    <xdr:to>
      <xdr:col>17</xdr:col>
      <xdr:colOff>127000</xdr:colOff>
      <xdr:row>74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34</xdr:col>
      <xdr:colOff>545727</xdr:colOff>
      <xdr:row>35</xdr:row>
      <xdr:rowOff>38100</xdr:rowOff>
    </xdr:to>
    <xdr:graphicFrame macro="">
      <xdr:nvGraphicFramePr>
        <xdr:cNvPr id="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57</xdr:row>
      <xdr:rowOff>0</xdr:rowOff>
    </xdr:from>
    <xdr:to>
      <xdr:col>25</xdr:col>
      <xdr:colOff>252567</xdr:colOff>
      <xdr:row>73</xdr:row>
      <xdr:rowOff>133599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56</xdr:row>
      <xdr:rowOff>0</xdr:rowOff>
    </xdr:from>
    <xdr:to>
      <xdr:col>35</xdr:col>
      <xdr:colOff>443068</xdr:colOff>
      <xdr:row>72</xdr:row>
      <xdr:rowOff>133599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37</xdr:row>
      <xdr:rowOff>0</xdr:rowOff>
    </xdr:from>
    <xdr:to>
      <xdr:col>34</xdr:col>
      <xdr:colOff>428626</xdr:colOff>
      <xdr:row>53</xdr:row>
      <xdr:rowOff>57150</xdr:rowOff>
    </xdr:to>
    <xdr:graphicFrame macro="">
      <xdr:nvGraphicFramePr>
        <xdr:cNvPr id="1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523314</xdr:colOff>
      <xdr:row>17</xdr:row>
      <xdr:rowOff>116541</xdr:rowOff>
    </xdr:from>
    <xdr:to>
      <xdr:col>16</xdr:col>
      <xdr:colOff>699247</xdr:colOff>
      <xdr:row>34</xdr:row>
      <xdr:rowOff>154641</xdr:rowOff>
    </xdr:to>
    <xdr:graphicFrame macro="">
      <xdr:nvGraphicFramePr>
        <xdr:cNvPr id="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17</xdr:row>
      <xdr:rowOff>19050</xdr:rowOff>
    </xdr:from>
    <xdr:to>
      <xdr:col>25</xdr:col>
      <xdr:colOff>219075</xdr:colOff>
      <xdr:row>34</xdr:row>
      <xdr:rowOff>66675</xdr:rowOff>
    </xdr:to>
    <xdr:graphicFrame macro="">
      <xdr:nvGraphicFramePr>
        <xdr:cNvPr id="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</xdr:colOff>
      <xdr:row>36</xdr:row>
      <xdr:rowOff>65617</xdr:rowOff>
    </xdr:from>
    <xdr:to>
      <xdr:col>17</xdr:col>
      <xdr:colOff>69850</xdr:colOff>
      <xdr:row>52</xdr:row>
      <xdr:rowOff>119592</xdr:rowOff>
    </xdr:to>
    <xdr:graphicFrame macro="">
      <xdr:nvGraphicFramePr>
        <xdr:cNvPr id="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</xdr:colOff>
      <xdr:row>36</xdr:row>
      <xdr:rowOff>47625</xdr:rowOff>
    </xdr:from>
    <xdr:to>
      <xdr:col>25</xdr:col>
      <xdr:colOff>276225</xdr:colOff>
      <xdr:row>52</xdr:row>
      <xdr:rowOff>104775</xdr:rowOff>
    </xdr:to>
    <xdr:graphicFrame macro="">
      <xdr:nvGraphicFramePr>
        <xdr:cNvPr id="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644277</xdr:colOff>
      <xdr:row>16</xdr:row>
      <xdr:rowOff>142252</xdr:rowOff>
    </xdr:from>
    <xdr:to>
      <xdr:col>9</xdr:col>
      <xdr:colOff>808251</xdr:colOff>
      <xdr:row>41</xdr:row>
      <xdr:rowOff>114735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415927" y="3056902"/>
          <a:ext cx="5736099" cy="402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782109</xdr:colOff>
      <xdr:row>57</xdr:row>
      <xdr:rowOff>86783</xdr:rowOff>
    </xdr:from>
    <xdr:to>
      <xdr:col>17</xdr:col>
      <xdr:colOff>127000</xdr:colOff>
      <xdr:row>74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34</xdr:col>
      <xdr:colOff>545727</xdr:colOff>
      <xdr:row>35</xdr:row>
      <xdr:rowOff>38100</xdr:rowOff>
    </xdr:to>
    <xdr:graphicFrame macro="">
      <xdr:nvGraphicFramePr>
        <xdr:cNvPr id="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57</xdr:row>
      <xdr:rowOff>0</xdr:rowOff>
    </xdr:from>
    <xdr:to>
      <xdr:col>25</xdr:col>
      <xdr:colOff>252567</xdr:colOff>
      <xdr:row>73</xdr:row>
      <xdr:rowOff>133599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56</xdr:row>
      <xdr:rowOff>0</xdr:rowOff>
    </xdr:from>
    <xdr:to>
      <xdr:col>35</xdr:col>
      <xdr:colOff>443068</xdr:colOff>
      <xdr:row>72</xdr:row>
      <xdr:rowOff>133599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37</xdr:row>
      <xdr:rowOff>0</xdr:rowOff>
    </xdr:from>
    <xdr:to>
      <xdr:col>34</xdr:col>
      <xdr:colOff>428626</xdr:colOff>
      <xdr:row>53</xdr:row>
      <xdr:rowOff>57150</xdr:rowOff>
    </xdr:to>
    <xdr:graphicFrame macro="">
      <xdr:nvGraphicFramePr>
        <xdr:cNvPr id="1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523314</xdr:colOff>
      <xdr:row>17</xdr:row>
      <xdr:rowOff>116541</xdr:rowOff>
    </xdr:from>
    <xdr:to>
      <xdr:col>16</xdr:col>
      <xdr:colOff>699247</xdr:colOff>
      <xdr:row>34</xdr:row>
      <xdr:rowOff>154641</xdr:rowOff>
    </xdr:to>
    <xdr:graphicFrame macro="">
      <xdr:nvGraphicFramePr>
        <xdr:cNvPr id="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17</xdr:row>
      <xdr:rowOff>19050</xdr:rowOff>
    </xdr:from>
    <xdr:to>
      <xdr:col>25</xdr:col>
      <xdr:colOff>219075</xdr:colOff>
      <xdr:row>34</xdr:row>
      <xdr:rowOff>66675</xdr:rowOff>
    </xdr:to>
    <xdr:graphicFrame macro="">
      <xdr:nvGraphicFramePr>
        <xdr:cNvPr id="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</xdr:colOff>
      <xdr:row>36</xdr:row>
      <xdr:rowOff>65617</xdr:rowOff>
    </xdr:from>
    <xdr:to>
      <xdr:col>17</xdr:col>
      <xdr:colOff>69850</xdr:colOff>
      <xdr:row>52</xdr:row>
      <xdr:rowOff>119592</xdr:rowOff>
    </xdr:to>
    <xdr:graphicFrame macro="">
      <xdr:nvGraphicFramePr>
        <xdr:cNvPr id="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</xdr:colOff>
      <xdr:row>36</xdr:row>
      <xdr:rowOff>47625</xdr:rowOff>
    </xdr:from>
    <xdr:to>
      <xdr:col>25</xdr:col>
      <xdr:colOff>276225</xdr:colOff>
      <xdr:row>52</xdr:row>
      <xdr:rowOff>104775</xdr:rowOff>
    </xdr:to>
    <xdr:graphicFrame macro="">
      <xdr:nvGraphicFramePr>
        <xdr:cNvPr id="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879600</xdr:colOff>
      <xdr:row>15</xdr:row>
      <xdr:rowOff>142252</xdr:rowOff>
    </xdr:from>
    <xdr:to>
      <xdr:col>12</xdr:col>
      <xdr:colOff>147104</xdr:colOff>
      <xdr:row>40</xdr:row>
      <xdr:rowOff>114736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826747" y="2842870"/>
          <a:ext cx="5733298" cy="38945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782109</xdr:colOff>
      <xdr:row>57</xdr:row>
      <xdr:rowOff>86783</xdr:rowOff>
    </xdr:from>
    <xdr:to>
      <xdr:col>17</xdr:col>
      <xdr:colOff>127000</xdr:colOff>
      <xdr:row>74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34</xdr:col>
      <xdr:colOff>545727</xdr:colOff>
      <xdr:row>35</xdr:row>
      <xdr:rowOff>38100</xdr:rowOff>
    </xdr:to>
    <xdr:graphicFrame macro="">
      <xdr:nvGraphicFramePr>
        <xdr:cNvPr id="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57</xdr:row>
      <xdr:rowOff>0</xdr:rowOff>
    </xdr:from>
    <xdr:to>
      <xdr:col>25</xdr:col>
      <xdr:colOff>252567</xdr:colOff>
      <xdr:row>73</xdr:row>
      <xdr:rowOff>133599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56</xdr:row>
      <xdr:rowOff>0</xdr:rowOff>
    </xdr:from>
    <xdr:to>
      <xdr:col>35</xdr:col>
      <xdr:colOff>443068</xdr:colOff>
      <xdr:row>72</xdr:row>
      <xdr:rowOff>133599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37</xdr:row>
      <xdr:rowOff>0</xdr:rowOff>
    </xdr:from>
    <xdr:to>
      <xdr:col>34</xdr:col>
      <xdr:colOff>428626</xdr:colOff>
      <xdr:row>53</xdr:row>
      <xdr:rowOff>57150</xdr:rowOff>
    </xdr:to>
    <xdr:graphicFrame macro="">
      <xdr:nvGraphicFramePr>
        <xdr:cNvPr id="1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523314</xdr:colOff>
      <xdr:row>17</xdr:row>
      <xdr:rowOff>116541</xdr:rowOff>
    </xdr:from>
    <xdr:to>
      <xdr:col>16</xdr:col>
      <xdr:colOff>699247</xdr:colOff>
      <xdr:row>34</xdr:row>
      <xdr:rowOff>154641</xdr:rowOff>
    </xdr:to>
    <xdr:graphicFrame macro="">
      <xdr:nvGraphicFramePr>
        <xdr:cNvPr id="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17</xdr:row>
      <xdr:rowOff>19050</xdr:rowOff>
    </xdr:from>
    <xdr:to>
      <xdr:col>25</xdr:col>
      <xdr:colOff>219075</xdr:colOff>
      <xdr:row>34</xdr:row>
      <xdr:rowOff>66675</xdr:rowOff>
    </xdr:to>
    <xdr:graphicFrame macro="">
      <xdr:nvGraphicFramePr>
        <xdr:cNvPr id="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</xdr:colOff>
      <xdr:row>36</xdr:row>
      <xdr:rowOff>65617</xdr:rowOff>
    </xdr:from>
    <xdr:to>
      <xdr:col>17</xdr:col>
      <xdr:colOff>69850</xdr:colOff>
      <xdr:row>52</xdr:row>
      <xdr:rowOff>119592</xdr:rowOff>
    </xdr:to>
    <xdr:graphicFrame macro="">
      <xdr:nvGraphicFramePr>
        <xdr:cNvPr id="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</xdr:colOff>
      <xdr:row>36</xdr:row>
      <xdr:rowOff>47625</xdr:rowOff>
    </xdr:from>
    <xdr:to>
      <xdr:col>25</xdr:col>
      <xdr:colOff>276225</xdr:colOff>
      <xdr:row>52</xdr:row>
      <xdr:rowOff>104775</xdr:rowOff>
    </xdr:to>
    <xdr:graphicFrame macro="">
      <xdr:nvGraphicFramePr>
        <xdr:cNvPr id="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812365</xdr:colOff>
      <xdr:row>20</xdr:row>
      <xdr:rowOff>153458</xdr:rowOff>
    </xdr:from>
    <xdr:to>
      <xdr:col>10</xdr:col>
      <xdr:colOff>124692</xdr:colOff>
      <xdr:row>45</xdr:row>
      <xdr:rowOff>125941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594100" y="3638487"/>
          <a:ext cx="5733298" cy="38945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782109</xdr:colOff>
      <xdr:row>57</xdr:row>
      <xdr:rowOff>86783</xdr:rowOff>
    </xdr:from>
    <xdr:to>
      <xdr:col>17</xdr:col>
      <xdr:colOff>127000</xdr:colOff>
      <xdr:row>74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34</xdr:col>
      <xdr:colOff>545727</xdr:colOff>
      <xdr:row>35</xdr:row>
      <xdr:rowOff>38100</xdr:rowOff>
    </xdr:to>
    <xdr:graphicFrame macro="">
      <xdr:nvGraphicFramePr>
        <xdr:cNvPr id="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57</xdr:row>
      <xdr:rowOff>0</xdr:rowOff>
    </xdr:from>
    <xdr:to>
      <xdr:col>25</xdr:col>
      <xdr:colOff>252567</xdr:colOff>
      <xdr:row>73</xdr:row>
      <xdr:rowOff>133599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56</xdr:row>
      <xdr:rowOff>0</xdr:rowOff>
    </xdr:from>
    <xdr:to>
      <xdr:col>35</xdr:col>
      <xdr:colOff>443068</xdr:colOff>
      <xdr:row>72</xdr:row>
      <xdr:rowOff>133599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37</xdr:row>
      <xdr:rowOff>0</xdr:rowOff>
    </xdr:from>
    <xdr:to>
      <xdr:col>34</xdr:col>
      <xdr:colOff>428626</xdr:colOff>
      <xdr:row>53</xdr:row>
      <xdr:rowOff>57150</xdr:rowOff>
    </xdr:to>
    <xdr:graphicFrame macro="">
      <xdr:nvGraphicFramePr>
        <xdr:cNvPr id="1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002"/>
  <sheetViews>
    <sheetView topLeftCell="O1" zoomScale="85" zoomScaleNormal="85" workbookViewId="0">
      <pane ySplit="11" topLeftCell="A12" activePane="bottomLeft" state="frozen"/>
      <selection pane="bottomLeft" activeCell="P5" sqref="P5"/>
    </sheetView>
  </sheetViews>
  <sheetFormatPr defaultRowHeight="12.75" x14ac:dyDescent="0.2"/>
  <cols>
    <col min="1" max="3" width="8.85546875" style="1" customWidth="1"/>
    <col min="4" max="4" width="17.42578125" style="1" customWidth="1"/>
    <col min="5" max="5" width="17.28515625" style="1" customWidth="1"/>
    <col min="6" max="6" width="13.28515625" style="1" customWidth="1"/>
    <col min="8" max="8" width="13.42578125" customWidth="1"/>
    <col min="9" max="9" width="13" customWidth="1"/>
    <col min="10" max="10" width="12.7109375" customWidth="1"/>
    <col min="16" max="17" width="11" customWidth="1"/>
    <col min="18" max="18" width="8.28515625" customWidth="1"/>
    <col min="19" max="19" width="9.42578125" customWidth="1"/>
    <col min="24" max="24" width="9.5703125" bestFit="1" customWidth="1"/>
    <col min="25" max="25" width="11.140625" customWidth="1"/>
  </cols>
  <sheetData>
    <row r="1" spans="1:36" ht="28.9" customHeight="1" x14ac:dyDescent="0.2">
      <c r="A1" s="41" t="s">
        <v>25</v>
      </c>
      <c r="B1" s="35"/>
      <c r="C1" s="36"/>
      <c r="D1" s="17"/>
      <c r="K1" s="42" t="s">
        <v>26</v>
      </c>
      <c r="L1" s="42" t="s">
        <v>27</v>
      </c>
      <c r="N1" s="42" t="s">
        <v>26</v>
      </c>
      <c r="O1" s="63" t="s">
        <v>25</v>
      </c>
      <c r="T1" s="42" t="s">
        <v>26</v>
      </c>
      <c r="U1" s="42" t="s">
        <v>27</v>
      </c>
      <c r="W1" s="42" t="s">
        <v>26</v>
      </c>
      <c r="X1" s="41" t="s">
        <v>28</v>
      </c>
      <c r="AC1" s="42" t="s">
        <v>26</v>
      </c>
      <c r="AD1" s="42" t="s">
        <v>27</v>
      </c>
      <c r="AF1" s="42" t="s">
        <v>26</v>
      </c>
      <c r="AG1" s="64" t="s">
        <v>33</v>
      </c>
    </row>
    <row r="2" spans="1:36" ht="15.75" x14ac:dyDescent="0.25">
      <c r="A2" s="8" t="s">
        <v>5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5"/>
      <c r="H2" s="5"/>
      <c r="J2" s="11" t="s">
        <v>13</v>
      </c>
      <c r="K2" s="16">
        <v>0.3</v>
      </c>
      <c r="L2" s="16" t="s">
        <v>29</v>
      </c>
      <c r="M2" s="12"/>
      <c r="N2" s="12"/>
      <c r="O2" s="12"/>
      <c r="P2" s="12"/>
      <c r="Q2" s="12"/>
      <c r="R2" s="6"/>
      <c r="S2" s="11" t="s">
        <v>13</v>
      </c>
      <c r="T2" s="16">
        <v>0.3</v>
      </c>
      <c r="U2" s="16" t="s">
        <v>29</v>
      </c>
      <c r="V2" s="12"/>
      <c r="W2" s="12"/>
      <c r="X2" s="12"/>
      <c r="Y2" s="12"/>
      <c r="Z2" s="12"/>
      <c r="AB2" s="11" t="s">
        <v>13</v>
      </c>
      <c r="AC2" s="16">
        <v>0.3</v>
      </c>
      <c r="AD2" s="16" t="s">
        <v>29</v>
      </c>
      <c r="AE2" s="12"/>
      <c r="AF2" s="12"/>
      <c r="AG2" s="12"/>
      <c r="AH2" s="12"/>
      <c r="AI2" s="12"/>
    </row>
    <row r="3" spans="1:36" ht="17.25" customHeight="1" x14ac:dyDescent="0.35">
      <c r="A3" s="8"/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  <c r="I3" s="4"/>
      <c r="J3" s="11" t="s">
        <v>14</v>
      </c>
      <c r="K3" s="26" t="s">
        <v>15</v>
      </c>
      <c r="L3" s="26" t="s">
        <v>16</v>
      </c>
      <c r="M3" s="26" t="s">
        <v>17</v>
      </c>
      <c r="N3" s="26" t="s">
        <v>18</v>
      </c>
      <c r="O3" s="26" t="s">
        <v>19</v>
      </c>
      <c r="P3" s="27" t="s">
        <v>6</v>
      </c>
      <c r="Q3" s="11"/>
      <c r="R3" s="6"/>
      <c r="S3" s="11" t="s">
        <v>14</v>
      </c>
      <c r="T3" s="26" t="s">
        <v>15</v>
      </c>
      <c r="U3" s="26" t="s">
        <v>16</v>
      </c>
      <c r="V3" s="26" t="s">
        <v>17</v>
      </c>
      <c r="W3" s="26" t="s">
        <v>18</v>
      </c>
      <c r="X3" s="26" t="s">
        <v>19</v>
      </c>
      <c r="Y3" s="27" t="s">
        <v>6</v>
      </c>
      <c r="Z3" s="11"/>
      <c r="AB3" s="11" t="s">
        <v>14</v>
      </c>
      <c r="AC3" s="26" t="s">
        <v>15</v>
      </c>
      <c r="AD3" s="26" t="s">
        <v>16</v>
      </c>
      <c r="AE3" s="26" t="s">
        <v>17</v>
      </c>
      <c r="AF3" s="26" t="s">
        <v>18</v>
      </c>
      <c r="AG3" s="26" t="s">
        <v>19</v>
      </c>
      <c r="AH3" s="27" t="s">
        <v>6</v>
      </c>
      <c r="AI3" s="11"/>
    </row>
    <row r="4" spans="1:36" x14ac:dyDescent="0.2">
      <c r="A4" s="56" t="s">
        <v>7</v>
      </c>
      <c r="B4" s="44">
        <v>0.2</v>
      </c>
      <c r="C4" s="44">
        <v>0.435</v>
      </c>
      <c r="D4" s="45">
        <v>0.3</v>
      </c>
      <c r="E4" s="44">
        <v>1.4500000000000001E-2</v>
      </c>
      <c r="F4" s="33">
        <v>20</v>
      </c>
      <c r="I4" s="5"/>
      <c r="J4" s="5"/>
      <c r="K4" s="28" t="s">
        <v>9</v>
      </c>
      <c r="L4" s="28" t="s">
        <v>9</v>
      </c>
      <c r="M4" s="28" t="s">
        <v>9</v>
      </c>
      <c r="N4" s="28" t="s">
        <v>9</v>
      </c>
      <c r="O4" s="28" t="s">
        <v>9</v>
      </c>
      <c r="P4" s="8" t="s">
        <v>20</v>
      </c>
      <c r="Q4" s="8"/>
      <c r="S4" s="5"/>
      <c r="T4" s="28" t="s">
        <v>9</v>
      </c>
      <c r="U4" s="28" t="s">
        <v>9</v>
      </c>
      <c r="V4" s="28" t="s">
        <v>9</v>
      </c>
      <c r="W4" s="28" t="s">
        <v>9</v>
      </c>
      <c r="X4" s="28" t="s">
        <v>9</v>
      </c>
      <c r="Y4" s="28" t="s">
        <v>20</v>
      </c>
      <c r="Z4" s="8"/>
      <c r="AB4" s="5"/>
      <c r="AC4" s="28" t="s">
        <v>9</v>
      </c>
      <c r="AD4" s="28" t="s">
        <v>9</v>
      </c>
      <c r="AE4" s="28" t="s">
        <v>9</v>
      </c>
      <c r="AF4" s="28" t="s">
        <v>9</v>
      </c>
      <c r="AG4" s="28" t="s">
        <v>9</v>
      </c>
      <c r="AH4" s="28" t="s">
        <v>20</v>
      </c>
      <c r="AI4" s="8"/>
    </row>
    <row r="5" spans="1:36" x14ac:dyDescent="0.2">
      <c r="A5" s="57">
        <v>1</v>
      </c>
      <c r="B5" s="44">
        <v>0.502</v>
      </c>
      <c r="C5" s="44">
        <v>0.41499999999999998</v>
      </c>
      <c r="D5" s="45">
        <v>0.3</v>
      </c>
      <c r="E5" s="44">
        <v>1.38E-2</v>
      </c>
      <c r="F5" s="33">
        <v>20</v>
      </c>
      <c r="I5" s="5"/>
      <c r="J5" s="54">
        <v>1</v>
      </c>
      <c r="K5" s="14">
        <v>0</v>
      </c>
      <c r="L5" s="4">
        <f>C13</f>
        <v>0.79700000000000004</v>
      </c>
      <c r="M5" s="14">
        <f>$L5-$K5</f>
        <v>0.79700000000000004</v>
      </c>
      <c r="N5">
        <f>C33</f>
        <v>4.4999999999999998E-2</v>
      </c>
      <c r="O5" s="15">
        <f>$N5-$K5</f>
        <v>4.4999999999999998E-2</v>
      </c>
      <c r="P5" s="15">
        <f>100*($M5-$O5)/$M5</f>
        <v>94.353826850690083</v>
      </c>
      <c r="Q5" s="15"/>
      <c r="R5">
        <f>P5+100*O5</f>
        <v>98.853826850690083</v>
      </c>
      <c r="S5" s="55">
        <v>1</v>
      </c>
      <c r="T5" s="14">
        <v>0</v>
      </c>
      <c r="U5" s="13">
        <f>C228</f>
        <v>0.88</v>
      </c>
      <c r="V5" s="13">
        <f>$U5-$T5</f>
        <v>0.88</v>
      </c>
      <c r="W5" s="19">
        <f>C253</f>
        <v>7.3099999999999998E-2</v>
      </c>
      <c r="X5" s="19">
        <f>$W5-$T5</f>
        <v>7.3099999999999998E-2</v>
      </c>
      <c r="Y5" s="19">
        <f>100*($V5-$X5)/$V5</f>
        <v>91.693181818181813</v>
      </c>
      <c r="Z5" s="15"/>
      <c r="AA5">
        <f>Y5+100*X5</f>
        <v>99.003181818181815</v>
      </c>
      <c r="AB5" s="65">
        <v>1</v>
      </c>
      <c r="AC5" s="14">
        <v>0</v>
      </c>
      <c r="AD5" s="13">
        <f>C513</f>
        <v>0.86</v>
      </c>
      <c r="AE5" s="13">
        <f>$AD$5-$AC$5</f>
        <v>0.86</v>
      </c>
      <c r="AF5" s="19">
        <f>C543</f>
        <v>5.4100000000000002E-2</v>
      </c>
      <c r="AG5" s="19">
        <f>$AF$5-AC5</f>
        <v>5.4100000000000002E-2</v>
      </c>
      <c r="AH5" s="19">
        <f>100*($AE5-$AG5)/$AE5</f>
        <v>93.70930232558139</v>
      </c>
      <c r="AI5" s="15"/>
      <c r="AJ5">
        <f>AH5+100*AG5</f>
        <v>99.119302325581387</v>
      </c>
    </row>
    <row r="6" spans="1:36" x14ac:dyDescent="0.2">
      <c r="B6" s="44">
        <v>0.95599999999999996</v>
      </c>
      <c r="C6" s="44">
        <v>0.439</v>
      </c>
      <c r="D6" s="45">
        <v>0.3</v>
      </c>
      <c r="E6" s="44">
        <v>1.46E-2</v>
      </c>
      <c r="F6" s="33">
        <v>20</v>
      </c>
      <c r="I6" s="4"/>
      <c r="J6" s="54">
        <v>2</v>
      </c>
      <c r="K6" s="4">
        <f>C33</f>
        <v>4.4999999999999998E-2</v>
      </c>
      <c r="L6" s="4">
        <f>C43</f>
        <v>0.84199999999999997</v>
      </c>
      <c r="M6" s="14">
        <f>$L6-$K6</f>
        <v>0.79699999999999993</v>
      </c>
      <c r="N6">
        <f>C63</f>
        <v>7.5499999999999998E-2</v>
      </c>
      <c r="O6" s="15">
        <f>$N6-$K6</f>
        <v>3.0499999999999999E-2</v>
      </c>
      <c r="P6" s="15">
        <f t="shared" ref="P6:P11" si="0">100*($M6-$O6)/$M6</f>
        <v>96.173149309912162</v>
      </c>
      <c r="Q6" s="15"/>
      <c r="R6">
        <f t="shared" ref="R6:R11" si="1">P6+100*O6</f>
        <v>99.223149309912159</v>
      </c>
      <c r="S6" s="55">
        <v>2</v>
      </c>
      <c r="T6" s="14">
        <f>C253</f>
        <v>7.3099999999999998E-2</v>
      </c>
      <c r="U6" s="13">
        <f>C268</f>
        <v>0.93500000000000005</v>
      </c>
      <c r="V6" s="13">
        <f>$U6-$T6</f>
        <v>0.86190000000000011</v>
      </c>
      <c r="W6" s="19">
        <f>C293</f>
        <v>0.113</v>
      </c>
      <c r="X6" s="19">
        <f t="shared" ref="X6:X11" si="2">$W6-$T6</f>
        <v>3.9900000000000005E-2</v>
      </c>
      <c r="Y6" s="19">
        <f t="shared" ref="Y6:Y11" si="3">100*($V6-$X6)/$V6</f>
        <v>95.370692655760521</v>
      </c>
      <c r="Z6" s="15"/>
      <c r="AA6">
        <f t="shared" ref="AA6:AA11" si="4">Y6+100*X6</f>
        <v>99.360692655760516</v>
      </c>
      <c r="AB6" s="65">
        <v>2</v>
      </c>
      <c r="AC6" s="14">
        <f>C543</f>
        <v>5.4100000000000002E-2</v>
      </c>
      <c r="AD6" s="13">
        <f>C563</f>
        <v>0.90500000000000003</v>
      </c>
      <c r="AE6" s="13">
        <f>$AD$6-$AC$6</f>
        <v>0.85089999999999999</v>
      </c>
      <c r="AF6" s="19">
        <f>C593</f>
        <v>9.0800000000000006E-2</v>
      </c>
      <c r="AG6" s="19">
        <f>$AF$6-$AC$6</f>
        <v>3.6700000000000003E-2</v>
      </c>
      <c r="AH6" s="19">
        <f t="shared" ref="AH6:AH10" si="5">100*($AE6-$AG6)/$AE6</f>
        <v>95.686919732048423</v>
      </c>
      <c r="AI6" s="15"/>
      <c r="AJ6">
        <f t="shared" ref="AJ6:AJ11" si="6">AH6+100*AG6</f>
        <v>99.356919732048425</v>
      </c>
    </row>
    <row r="7" spans="1:36" x14ac:dyDescent="0.2">
      <c r="B7" s="44">
        <v>1.64</v>
      </c>
      <c r="C7" s="44">
        <v>0.442</v>
      </c>
      <c r="D7" s="45">
        <v>0.3</v>
      </c>
      <c r="E7" s="44">
        <v>1.47E-2</v>
      </c>
      <c r="F7" s="33">
        <v>20</v>
      </c>
      <c r="I7" s="4"/>
      <c r="J7" s="54">
        <v>3</v>
      </c>
      <c r="K7" s="4">
        <f>C63</f>
        <v>7.5499999999999998E-2</v>
      </c>
      <c r="L7" s="4">
        <f>C73</f>
        <v>0.86599999999999999</v>
      </c>
      <c r="M7" s="14">
        <f>$L7-$K7</f>
        <v>0.79049999999999998</v>
      </c>
      <c r="N7">
        <f>C93</f>
        <v>9.6699999999999994E-2</v>
      </c>
      <c r="O7" s="15">
        <f t="shared" ref="O7:O11" si="7">$N7-$K7</f>
        <v>2.1199999999999997E-2</v>
      </c>
      <c r="P7" s="15">
        <f t="shared" si="0"/>
        <v>97.318153067678679</v>
      </c>
      <c r="Q7" s="15"/>
      <c r="R7">
        <f t="shared" si="1"/>
        <v>99.438153067678684</v>
      </c>
      <c r="S7" s="55">
        <v>3</v>
      </c>
      <c r="T7" s="14">
        <f>C293</f>
        <v>0.113</v>
      </c>
      <c r="U7" s="13">
        <f>C308</f>
        <v>0.96799999999999997</v>
      </c>
      <c r="V7" s="13">
        <f t="shared" ref="V7:V11" si="8">$U7-$T7</f>
        <v>0.85499999999999998</v>
      </c>
      <c r="W7" s="19">
        <f>C333</f>
        <v>0.14099999999999999</v>
      </c>
      <c r="X7" s="19">
        <f t="shared" si="2"/>
        <v>2.7999999999999983E-2</v>
      </c>
      <c r="Y7" s="19">
        <f t="shared" si="3"/>
        <v>96.725146198830402</v>
      </c>
      <c r="Z7" s="15"/>
      <c r="AA7">
        <f t="shared" si="4"/>
        <v>99.525146198830399</v>
      </c>
      <c r="AB7" s="65">
        <v>3</v>
      </c>
      <c r="AC7" s="14">
        <f>C593</f>
        <v>9.0800000000000006E-2</v>
      </c>
      <c r="AD7" s="13">
        <f>C613</f>
        <v>0.93600000000000005</v>
      </c>
      <c r="AE7" s="13">
        <f>$AD$7-$AC$7</f>
        <v>0.84520000000000006</v>
      </c>
      <c r="AF7" s="19">
        <f>C643</f>
        <v>0.11799999999999999</v>
      </c>
      <c r="AG7" s="19">
        <f>$AF$7-$AC$7</f>
        <v>2.7199999999999988E-2</v>
      </c>
      <c r="AH7" s="19">
        <f t="shared" si="5"/>
        <v>96.781826786559407</v>
      </c>
      <c r="AI7" s="15"/>
      <c r="AJ7">
        <f t="shared" si="6"/>
        <v>99.501826786559405</v>
      </c>
    </row>
    <row r="8" spans="1:36" x14ac:dyDescent="0.2">
      <c r="B8" s="44">
        <v>2.67</v>
      </c>
      <c r="C8" s="44">
        <v>0.495</v>
      </c>
      <c r="D8" s="45">
        <v>0.3</v>
      </c>
      <c r="E8" s="44">
        <v>1.6500000000000001E-2</v>
      </c>
      <c r="F8" s="33">
        <v>20</v>
      </c>
      <c r="J8" s="54">
        <v>4</v>
      </c>
      <c r="K8" s="4">
        <f>C93</f>
        <v>9.6699999999999994E-2</v>
      </c>
      <c r="L8">
        <f>C103</f>
        <v>0.88300000000000001</v>
      </c>
      <c r="M8" s="14">
        <f t="shared" ref="M8:M11" si="9">$L8-$K8</f>
        <v>0.7863</v>
      </c>
      <c r="N8">
        <f>C123</f>
        <v>0.114</v>
      </c>
      <c r="O8" s="15">
        <f t="shared" si="7"/>
        <v>1.730000000000001E-2</v>
      </c>
      <c r="P8" s="15">
        <f t="shared" si="0"/>
        <v>97.799821950909333</v>
      </c>
      <c r="Q8" s="15"/>
      <c r="R8">
        <f t="shared" si="1"/>
        <v>99.529821950909337</v>
      </c>
      <c r="S8" s="55">
        <v>4</v>
      </c>
      <c r="T8" s="15">
        <f>C333</f>
        <v>0.14099999999999999</v>
      </c>
      <c r="U8" s="19">
        <f>C348</f>
        <v>0.99299999999999999</v>
      </c>
      <c r="V8" s="13">
        <f t="shared" si="8"/>
        <v>0.85199999999999998</v>
      </c>
      <c r="W8" s="19">
        <f>C373</f>
        <v>0.16400000000000001</v>
      </c>
      <c r="X8" s="19">
        <f t="shared" si="2"/>
        <v>2.300000000000002E-2</v>
      </c>
      <c r="Y8" s="19">
        <f t="shared" si="3"/>
        <v>97.300469483568065</v>
      </c>
      <c r="Z8" s="15"/>
      <c r="AA8">
        <f t="shared" si="4"/>
        <v>99.600469483568062</v>
      </c>
      <c r="AB8" s="65">
        <v>4</v>
      </c>
      <c r="AC8" s="15">
        <f>C643</f>
        <v>0.11799999999999999</v>
      </c>
      <c r="AD8" s="19">
        <f>C663</f>
        <v>0.95899999999999996</v>
      </c>
      <c r="AE8" s="13">
        <f>$AD$8-$AC$8</f>
        <v>0.84099999999999997</v>
      </c>
      <c r="AF8" s="19">
        <f>C693</f>
        <v>0.14000000000000001</v>
      </c>
      <c r="AG8" s="19">
        <f>$AF$8-$AC$8</f>
        <v>2.200000000000002E-2</v>
      </c>
      <c r="AH8" s="19">
        <f t="shared" si="5"/>
        <v>97.384066587395949</v>
      </c>
      <c r="AI8" s="15"/>
      <c r="AJ8">
        <f t="shared" si="6"/>
        <v>99.584066587395952</v>
      </c>
    </row>
    <row r="9" spans="1:36" x14ac:dyDescent="0.2">
      <c r="B9" s="44">
        <v>4.22</v>
      </c>
      <c r="C9" s="44">
        <v>0.54900000000000004</v>
      </c>
      <c r="D9" s="45">
        <v>0.3</v>
      </c>
      <c r="E9" s="44">
        <v>1.83E-2</v>
      </c>
      <c r="F9" s="33">
        <v>20</v>
      </c>
      <c r="J9" s="54">
        <v>5</v>
      </c>
      <c r="K9">
        <f>C123</f>
        <v>0.114</v>
      </c>
      <c r="L9">
        <f>C133</f>
        <v>0.89800000000000002</v>
      </c>
      <c r="M9" s="14">
        <f t="shared" si="9"/>
        <v>0.78400000000000003</v>
      </c>
      <c r="N9">
        <f>C153</f>
        <v>0.129</v>
      </c>
      <c r="O9" s="15">
        <f t="shared" si="7"/>
        <v>1.4999999999999999E-2</v>
      </c>
      <c r="P9" s="15">
        <f t="shared" si="0"/>
        <v>98.08673469387756</v>
      </c>
      <c r="Q9" s="15"/>
      <c r="R9">
        <f t="shared" si="1"/>
        <v>99.58673469387756</v>
      </c>
      <c r="S9" s="55">
        <v>5</v>
      </c>
      <c r="T9" s="15">
        <f>C373</f>
        <v>0.16400000000000001</v>
      </c>
      <c r="U9" s="19">
        <f>C388</f>
        <v>1.01</v>
      </c>
      <c r="V9" s="13">
        <f t="shared" si="8"/>
        <v>0.84599999999999997</v>
      </c>
      <c r="W9" s="19">
        <f>C413</f>
        <v>0.183</v>
      </c>
      <c r="X9" s="19">
        <f t="shared" si="2"/>
        <v>1.8999999999999989E-2</v>
      </c>
      <c r="Y9" s="19">
        <f t="shared" si="3"/>
        <v>97.754137115839228</v>
      </c>
      <c r="Z9" s="15"/>
      <c r="AA9">
        <f t="shared" si="4"/>
        <v>99.654137115839234</v>
      </c>
      <c r="AB9" s="65">
        <v>5</v>
      </c>
      <c r="AC9" s="15">
        <f>C693</f>
        <v>0.14000000000000001</v>
      </c>
      <c r="AD9" s="19">
        <f>C713</f>
        <v>0.97799999999999998</v>
      </c>
      <c r="AE9" s="13">
        <f>$AD$9-$AC$9</f>
        <v>0.83799999999999997</v>
      </c>
      <c r="AF9" s="19">
        <f>C743</f>
        <v>0.158</v>
      </c>
      <c r="AG9" s="19">
        <f>$AF$9-$AC$9</f>
        <v>1.7999999999999988E-2</v>
      </c>
      <c r="AH9" s="19">
        <f t="shared" si="5"/>
        <v>97.85202863961814</v>
      </c>
      <c r="AI9" s="15"/>
      <c r="AJ9">
        <f t="shared" si="6"/>
        <v>99.652028639618138</v>
      </c>
    </row>
    <row r="10" spans="1:36" x14ac:dyDescent="0.2">
      <c r="B10" s="44">
        <v>6.56</v>
      </c>
      <c r="C10" s="44">
        <v>0.60599999999999998</v>
      </c>
      <c r="D10" s="45">
        <v>0.3</v>
      </c>
      <c r="E10" s="44">
        <v>2.0199999999999999E-2</v>
      </c>
      <c r="F10" s="33">
        <v>20</v>
      </c>
      <c r="J10" s="54">
        <v>6</v>
      </c>
      <c r="K10">
        <f>C153</f>
        <v>0.129</v>
      </c>
      <c r="L10">
        <f>C163</f>
        <v>0.91100000000000003</v>
      </c>
      <c r="M10" s="14">
        <f t="shared" si="9"/>
        <v>0.78200000000000003</v>
      </c>
      <c r="N10">
        <f>C183</f>
        <v>0.14299999999999999</v>
      </c>
      <c r="O10" s="15">
        <f t="shared" si="7"/>
        <v>1.3999999999999985E-2</v>
      </c>
      <c r="P10" s="15">
        <f t="shared" si="0"/>
        <v>98.209718670076725</v>
      </c>
      <c r="Q10" s="15"/>
      <c r="R10">
        <f t="shared" si="1"/>
        <v>99.609718670076717</v>
      </c>
      <c r="S10" s="55">
        <v>6</v>
      </c>
      <c r="T10" s="15">
        <f>C413</f>
        <v>0.183</v>
      </c>
      <c r="U10" s="19">
        <f>C428</f>
        <v>1.03</v>
      </c>
      <c r="V10" s="13">
        <f t="shared" si="8"/>
        <v>0.84699999999999998</v>
      </c>
      <c r="W10" s="19">
        <f>C453</f>
        <v>0.20100000000000001</v>
      </c>
      <c r="X10" s="19">
        <f t="shared" si="2"/>
        <v>1.8000000000000016E-2</v>
      </c>
      <c r="Y10" s="19">
        <f t="shared" si="3"/>
        <v>97.874852420306965</v>
      </c>
      <c r="Z10" s="15"/>
      <c r="AA10">
        <f t="shared" si="4"/>
        <v>99.674852420306962</v>
      </c>
      <c r="AB10" s="65">
        <v>6</v>
      </c>
      <c r="AC10" s="15">
        <f>C743</f>
        <v>0.158</v>
      </c>
      <c r="AD10" s="19">
        <f>C763</f>
        <v>0.99399999999999999</v>
      </c>
      <c r="AE10" s="13">
        <f>$AD$10-$AC$10</f>
        <v>0.83599999999999997</v>
      </c>
      <c r="AF10" s="19">
        <f>C793</f>
        <v>0.17399999999999999</v>
      </c>
      <c r="AG10" s="19">
        <f>$AF$10-$AC$10</f>
        <v>1.5999999999999986E-2</v>
      </c>
      <c r="AH10" s="19">
        <f t="shared" si="5"/>
        <v>98.086124401913878</v>
      </c>
      <c r="AI10" s="15"/>
      <c r="AJ10">
        <f t="shared" si="6"/>
        <v>99.686124401913872</v>
      </c>
    </row>
    <row r="11" spans="1:36" x14ac:dyDescent="0.2">
      <c r="B11" s="44">
        <v>10.1</v>
      </c>
      <c r="C11" s="44">
        <v>0.66500000000000004</v>
      </c>
      <c r="D11" s="45">
        <v>0.3</v>
      </c>
      <c r="E11" s="44">
        <v>2.2200000000000001E-2</v>
      </c>
      <c r="F11" s="33">
        <v>20</v>
      </c>
      <c r="J11" s="54">
        <v>7</v>
      </c>
      <c r="K11">
        <f>C183</f>
        <v>0.14299999999999999</v>
      </c>
      <c r="L11">
        <f>C193</f>
        <v>0.92200000000000004</v>
      </c>
      <c r="M11" s="14">
        <f t="shared" si="9"/>
        <v>0.77900000000000003</v>
      </c>
      <c r="N11">
        <f>C213</f>
        <v>0.156</v>
      </c>
      <c r="O11" s="15">
        <f t="shared" si="7"/>
        <v>1.3000000000000012E-2</v>
      </c>
      <c r="P11" s="15">
        <f t="shared" si="0"/>
        <v>98.331193838254165</v>
      </c>
      <c r="Q11" s="15"/>
      <c r="R11">
        <f t="shared" si="1"/>
        <v>99.631193838254163</v>
      </c>
      <c r="S11" s="55">
        <v>7</v>
      </c>
      <c r="T11" s="15">
        <f>C453</f>
        <v>0.20100000000000001</v>
      </c>
      <c r="U11" s="19">
        <f>C468</f>
        <v>1.05</v>
      </c>
      <c r="V11" s="13">
        <f t="shared" si="8"/>
        <v>0.84899999999999998</v>
      </c>
      <c r="W11" s="19">
        <f>C493</f>
        <v>0.217</v>
      </c>
      <c r="X11" s="19">
        <f t="shared" si="2"/>
        <v>1.5999999999999986E-2</v>
      </c>
      <c r="Y11" s="19">
        <f t="shared" si="3"/>
        <v>98.11542991755006</v>
      </c>
      <c r="Z11" s="15"/>
      <c r="AA11">
        <f t="shared" si="4"/>
        <v>99.715429917550054</v>
      </c>
      <c r="AB11" s="65">
        <v>7</v>
      </c>
      <c r="AC11" s="15">
        <f>C793</f>
        <v>0.17399999999999999</v>
      </c>
      <c r="AD11" s="19">
        <f>C813</f>
        <v>1.01</v>
      </c>
      <c r="AE11" s="13">
        <f>$AD$11-$AC$11</f>
        <v>0.83600000000000008</v>
      </c>
      <c r="AF11" s="19">
        <f>C843</f>
        <v>0.187</v>
      </c>
      <c r="AG11" s="19">
        <f>$AF$11-$AC$11</f>
        <v>1.3000000000000012E-2</v>
      </c>
      <c r="AH11" s="19">
        <f>100*($AE11-$AG11)/$AE11</f>
        <v>98.444976076555022</v>
      </c>
      <c r="AI11" s="15"/>
      <c r="AJ11">
        <f t="shared" si="6"/>
        <v>99.74497607655502</v>
      </c>
    </row>
    <row r="12" spans="1:36" x14ac:dyDescent="0.2">
      <c r="B12" s="44">
        <v>15.4</v>
      </c>
      <c r="C12" s="44">
        <v>0.72899999999999998</v>
      </c>
      <c r="D12" s="45">
        <v>0.3</v>
      </c>
      <c r="E12" s="44">
        <v>2.4299999999999999E-2</v>
      </c>
      <c r="F12" s="33">
        <v>20</v>
      </c>
      <c r="J12" s="9" t="s">
        <v>21</v>
      </c>
      <c r="K12" s="10"/>
      <c r="L12" s="10"/>
      <c r="M12" s="10"/>
      <c r="N12" s="10"/>
      <c r="O12" s="18">
        <f>AVERAGE(O5:O11)</f>
        <v>2.2285714285714287E-2</v>
      </c>
      <c r="P12" s="23">
        <f>AVERAGE(P5:P11)</f>
        <v>97.181799768771256</v>
      </c>
      <c r="Q12" s="22" t="s">
        <v>23</v>
      </c>
      <c r="R12">
        <f>P12+100*O12</f>
        <v>99.410371197342684</v>
      </c>
      <c r="S12" s="9" t="s">
        <v>21</v>
      </c>
      <c r="T12" s="10"/>
      <c r="U12" s="10"/>
      <c r="V12" s="10"/>
      <c r="W12" s="10"/>
      <c r="X12" s="18">
        <f>AVERAGE(X5:X11)</f>
        <v>3.1E-2</v>
      </c>
      <c r="Y12" s="23">
        <f>AVERAGE(Y5:Y11)</f>
        <v>96.404844230005295</v>
      </c>
      <c r="Z12" s="22" t="s">
        <v>23</v>
      </c>
      <c r="AA12">
        <f>Y12+100*X12</f>
        <v>99.50484423000529</v>
      </c>
      <c r="AB12" s="9" t="s">
        <v>21</v>
      </c>
      <c r="AC12" s="10"/>
      <c r="AD12" s="10"/>
      <c r="AE12" s="10"/>
      <c r="AF12" s="10"/>
      <c r="AG12" s="18">
        <f>AVERAGE(AG5:AG11)</f>
        <v>2.6714285714285715E-2</v>
      </c>
      <c r="AH12" s="23">
        <f>AVERAGE(AH5:AH11)</f>
        <v>96.849320649953171</v>
      </c>
      <c r="AI12" s="22" t="s">
        <v>23</v>
      </c>
      <c r="AJ12">
        <f>AH12+100*AG12</f>
        <v>99.520749221381749</v>
      </c>
    </row>
    <row r="13" spans="1:36" ht="15" x14ac:dyDescent="0.25">
      <c r="B13" s="44">
        <v>23.4</v>
      </c>
      <c r="C13" s="44">
        <v>0.79700000000000004</v>
      </c>
      <c r="D13" s="45">
        <v>0.3</v>
      </c>
      <c r="E13" s="44">
        <v>2.6599999999999999E-2</v>
      </c>
      <c r="F13" s="33">
        <v>20</v>
      </c>
      <c r="J13" s="29" t="s">
        <v>32</v>
      </c>
      <c r="K13" s="30"/>
      <c r="L13" s="30"/>
      <c r="M13" s="30"/>
      <c r="N13" s="30"/>
      <c r="O13" s="30"/>
      <c r="P13" s="31">
        <f>$O$12/$K$2</f>
        <v>7.4285714285714288E-2</v>
      </c>
      <c r="Q13" s="32" t="s">
        <v>30</v>
      </c>
      <c r="S13" s="29" t="s">
        <v>31</v>
      </c>
      <c r="T13" s="30"/>
      <c r="U13" s="30"/>
      <c r="V13" s="30"/>
      <c r="W13" s="30"/>
      <c r="X13" s="30"/>
      <c r="Y13" s="31">
        <f>$X$12/$T$2</f>
        <v>0.10333333333333333</v>
      </c>
      <c r="Z13" s="32" t="s">
        <v>30</v>
      </c>
      <c r="AB13" s="29" t="s">
        <v>31</v>
      </c>
      <c r="AC13" s="30"/>
      <c r="AD13" s="30"/>
      <c r="AE13" s="30"/>
      <c r="AF13" s="30"/>
      <c r="AG13" s="30"/>
      <c r="AH13" s="31">
        <f>$AG$12/$T$2</f>
        <v>8.9047619047619056E-2</v>
      </c>
      <c r="AI13" s="32" t="s">
        <v>30</v>
      </c>
    </row>
    <row r="14" spans="1:36" x14ac:dyDescent="0.2">
      <c r="A14" s="1" t="s">
        <v>6</v>
      </c>
      <c r="B14" s="44">
        <v>23.6</v>
      </c>
      <c r="C14" s="44">
        <v>0.39200000000000002</v>
      </c>
      <c r="D14" s="45">
        <v>0</v>
      </c>
      <c r="E14" s="44">
        <v>0</v>
      </c>
      <c r="F14" s="33">
        <v>20</v>
      </c>
      <c r="I14" s="50"/>
      <c r="J14" s="51"/>
      <c r="K14" s="52"/>
      <c r="L14" s="52"/>
      <c r="M14" s="52"/>
      <c r="N14" s="52"/>
      <c r="O14" s="52"/>
      <c r="P14" s="53"/>
      <c r="Q14" s="51"/>
      <c r="R14" s="52"/>
    </row>
    <row r="15" spans="1:36" x14ac:dyDescent="0.2">
      <c r="B15" s="44">
        <v>23.8</v>
      </c>
      <c r="C15" s="44">
        <v>0.38300000000000001</v>
      </c>
      <c r="D15" s="45">
        <v>0</v>
      </c>
      <c r="E15" s="44">
        <v>0</v>
      </c>
      <c r="F15" s="33">
        <v>20</v>
      </c>
      <c r="I15" s="50"/>
      <c r="J15" s="51"/>
      <c r="K15" s="52"/>
      <c r="L15" s="52"/>
      <c r="M15" s="52"/>
      <c r="N15" s="52"/>
      <c r="O15" s="52"/>
      <c r="P15" s="53"/>
      <c r="Q15" s="51"/>
      <c r="R15" s="52"/>
    </row>
    <row r="16" spans="1:36" x14ac:dyDescent="0.2">
      <c r="B16" s="44">
        <v>24.1</v>
      </c>
      <c r="C16" s="44">
        <v>0.36699999999999999</v>
      </c>
      <c r="D16" s="45">
        <v>0</v>
      </c>
      <c r="E16" s="44">
        <v>0</v>
      </c>
      <c r="F16" s="33">
        <v>20</v>
      </c>
      <c r="I16" s="50"/>
      <c r="J16" s="52"/>
      <c r="K16" s="52"/>
      <c r="L16" s="52"/>
      <c r="M16" s="52"/>
      <c r="N16" s="52"/>
      <c r="O16" s="52"/>
      <c r="P16" s="52"/>
      <c r="Q16" s="52"/>
      <c r="R16" s="52"/>
    </row>
    <row r="17" spans="2:18" x14ac:dyDescent="0.2">
      <c r="B17" s="44">
        <v>24.5</v>
      </c>
      <c r="C17" s="44">
        <v>0.36199999999999999</v>
      </c>
      <c r="D17" s="45">
        <v>0</v>
      </c>
      <c r="E17" s="44">
        <v>0</v>
      </c>
      <c r="F17" s="33">
        <v>20</v>
      </c>
      <c r="I17" s="50"/>
      <c r="J17" s="52"/>
      <c r="K17" s="52"/>
      <c r="L17" s="52"/>
      <c r="M17" s="52"/>
      <c r="N17" s="52"/>
      <c r="O17" s="52"/>
      <c r="P17" s="52"/>
      <c r="Q17" s="52"/>
      <c r="R17" s="52"/>
    </row>
    <row r="18" spans="2:18" x14ac:dyDescent="0.2">
      <c r="B18" s="44">
        <v>24.9</v>
      </c>
      <c r="C18" s="44">
        <v>0.35499999999999998</v>
      </c>
      <c r="D18" s="45">
        <v>0</v>
      </c>
      <c r="E18" s="44">
        <v>0</v>
      </c>
      <c r="F18" s="33">
        <v>20</v>
      </c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2:18" x14ac:dyDescent="0.2">
      <c r="B19" s="44">
        <v>25.5</v>
      </c>
      <c r="C19" s="44">
        <v>0.34</v>
      </c>
      <c r="D19" s="45">
        <v>0</v>
      </c>
      <c r="E19" s="44">
        <v>0</v>
      </c>
      <c r="F19" s="33">
        <v>20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 spans="2:18" x14ac:dyDescent="0.2">
      <c r="B20" s="44">
        <v>26.1</v>
      </c>
      <c r="C20" s="44">
        <v>0.312</v>
      </c>
      <c r="D20" s="45">
        <v>0</v>
      </c>
      <c r="E20" s="44">
        <v>0</v>
      </c>
      <c r="F20" s="33">
        <v>20</v>
      </c>
      <c r="H20" s="1"/>
      <c r="I20" s="1"/>
    </row>
    <row r="21" spans="2:18" x14ac:dyDescent="0.2">
      <c r="B21" s="44">
        <v>26.9</v>
      </c>
      <c r="C21" s="44">
        <v>0.28599999999999998</v>
      </c>
      <c r="D21" s="45">
        <v>0</v>
      </c>
      <c r="E21" s="44">
        <v>0</v>
      </c>
      <c r="F21" s="33">
        <v>20</v>
      </c>
      <c r="H21" s="1"/>
      <c r="I21" s="1"/>
    </row>
    <row r="22" spans="2:18" x14ac:dyDescent="0.2">
      <c r="B22" s="44">
        <v>27.8</v>
      </c>
      <c r="C22" s="44">
        <v>0.26100000000000001</v>
      </c>
      <c r="D22" s="45">
        <v>0</v>
      </c>
      <c r="E22" s="44">
        <v>0</v>
      </c>
      <c r="F22" s="33">
        <v>20</v>
      </c>
    </row>
    <row r="23" spans="2:18" x14ac:dyDescent="0.2">
      <c r="B23" s="44">
        <v>29</v>
      </c>
      <c r="C23" s="44">
        <v>0.23699999999999999</v>
      </c>
      <c r="D23" s="45">
        <v>0</v>
      </c>
      <c r="E23" s="44">
        <v>0</v>
      </c>
      <c r="F23" s="33">
        <v>20</v>
      </c>
    </row>
    <row r="24" spans="2:18" x14ac:dyDescent="0.2">
      <c r="B24" s="44">
        <v>30.4</v>
      </c>
      <c r="C24" s="44">
        <v>0.214</v>
      </c>
      <c r="D24" s="45">
        <v>0</v>
      </c>
      <c r="E24" s="44">
        <v>0</v>
      </c>
      <c r="F24" s="33">
        <v>20</v>
      </c>
    </row>
    <row r="25" spans="2:18" x14ac:dyDescent="0.2">
      <c r="B25" s="44">
        <v>32.1</v>
      </c>
      <c r="C25" s="44">
        <v>0.192</v>
      </c>
      <c r="D25" s="45">
        <v>0</v>
      </c>
      <c r="E25" s="44">
        <v>0</v>
      </c>
      <c r="F25" s="33">
        <v>20</v>
      </c>
    </row>
    <row r="26" spans="2:18" x14ac:dyDescent="0.2">
      <c r="B26" s="44">
        <v>34.1</v>
      </c>
      <c r="C26" s="44">
        <v>0.17100000000000001</v>
      </c>
      <c r="D26" s="45">
        <v>0</v>
      </c>
      <c r="E26" s="44">
        <v>0</v>
      </c>
      <c r="F26" s="33">
        <v>20</v>
      </c>
    </row>
    <row r="27" spans="2:18" x14ac:dyDescent="0.2">
      <c r="B27" s="44">
        <v>36.6</v>
      </c>
      <c r="C27" s="44">
        <v>0.15</v>
      </c>
      <c r="D27" s="45">
        <v>0</v>
      </c>
      <c r="E27" s="44">
        <v>0</v>
      </c>
      <c r="F27" s="33">
        <v>20</v>
      </c>
    </row>
    <row r="28" spans="2:18" x14ac:dyDescent="0.2">
      <c r="B28" s="44">
        <v>39.6</v>
      </c>
      <c r="C28" s="44">
        <v>0.13</v>
      </c>
      <c r="D28" s="45">
        <v>0</v>
      </c>
      <c r="E28" s="44">
        <v>0</v>
      </c>
      <c r="F28" s="33">
        <v>20</v>
      </c>
    </row>
    <row r="29" spans="2:18" x14ac:dyDescent="0.2">
      <c r="B29" s="44">
        <v>43.3</v>
      </c>
      <c r="C29" s="44">
        <v>0.111</v>
      </c>
      <c r="D29" s="45">
        <v>0</v>
      </c>
      <c r="E29" s="44">
        <v>0</v>
      </c>
      <c r="F29" s="33">
        <v>20</v>
      </c>
    </row>
    <row r="30" spans="2:18" x14ac:dyDescent="0.2">
      <c r="B30" s="44">
        <v>47.8</v>
      </c>
      <c r="C30" s="44">
        <v>9.3700000000000006E-2</v>
      </c>
      <c r="D30" s="45">
        <v>0</v>
      </c>
      <c r="E30" s="44">
        <v>0</v>
      </c>
      <c r="F30" s="33">
        <v>20</v>
      </c>
    </row>
    <row r="31" spans="2:18" x14ac:dyDescent="0.2">
      <c r="B31" s="44">
        <v>53.2</v>
      </c>
      <c r="C31" s="44">
        <v>7.6700000000000004E-2</v>
      </c>
      <c r="D31" s="45">
        <v>0</v>
      </c>
      <c r="E31" s="44">
        <v>0</v>
      </c>
      <c r="F31" s="33">
        <v>20</v>
      </c>
    </row>
    <row r="32" spans="2:18" x14ac:dyDescent="0.2">
      <c r="B32" s="44">
        <v>59.8</v>
      </c>
      <c r="C32" s="44">
        <v>6.0499999999999998E-2</v>
      </c>
      <c r="D32" s="45">
        <v>0</v>
      </c>
      <c r="E32" s="44">
        <v>0</v>
      </c>
      <c r="F32" s="33">
        <v>20</v>
      </c>
    </row>
    <row r="33" spans="1:6" x14ac:dyDescent="0.2">
      <c r="B33" s="44">
        <v>67.8</v>
      </c>
      <c r="C33" s="44">
        <v>4.4999999999999998E-2</v>
      </c>
      <c r="D33" s="45">
        <v>0</v>
      </c>
      <c r="E33" s="44">
        <v>0</v>
      </c>
      <c r="F33" s="33">
        <v>20</v>
      </c>
    </row>
    <row r="34" spans="1:6" x14ac:dyDescent="0.2">
      <c r="A34" s="56" t="s">
        <v>7</v>
      </c>
      <c r="B34" s="44">
        <v>68</v>
      </c>
      <c r="C34" s="44">
        <v>0.48799999999999999</v>
      </c>
      <c r="D34" s="45">
        <v>0.3</v>
      </c>
      <c r="E34" s="44">
        <v>1.6299999999999999E-2</v>
      </c>
      <c r="F34" s="33">
        <v>20</v>
      </c>
    </row>
    <row r="35" spans="1:6" x14ac:dyDescent="0.2">
      <c r="A35" s="57">
        <v>2</v>
      </c>
      <c r="B35" s="44">
        <v>68.3</v>
      </c>
      <c r="C35" s="44">
        <v>0.48299999999999998</v>
      </c>
      <c r="D35" s="45">
        <v>0.3</v>
      </c>
      <c r="E35" s="44">
        <v>1.61E-2</v>
      </c>
      <c r="F35" s="33">
        <v>20</v>
      </c>
    </row>
    <row r="36" spans="1:6" x14ac:dyDescent="0.2">
      <c r="B36" s="44">
        <v>68.8</v>
      </c>
      <c r="C36" s="44">
        <v>0.48899999999999999</v>
      </c>
      <c r="D36" s="45">
        <v>0.3</v>
      </c>
      <c r="E36" s="44">
        <v>1.6299999999999999E-2</v>
      </c>
      <c r="F36" s="33">
        <v>20</v>
      </c>
    </row>
    <row r="37" spans="1:6" x14ac:dyDescent="0.2">
      <c r="B37" s="44">
        <v>69.400000000000006</v>
      </c>
      <c r="C37" s="44">
        <v>0.496</v>
      </c>
      <c r="D37" s="45">
        <v>0.3</v>
      </c>
      <c r="E37" s="44">
        <v>1.6500000000000001E-2</v>
      </c>
      <c r="F37" s="33">
        <v>20</v>
      </c>
    </row>
    <row r="38" spans="1:6" x14ac:dyDescent="0.2">
      <c r="B38" s="44">
        <v>70.5</v>
      </c>
      <c r="C38" s="44">
        <v>0.54900000000000004</v>
      </c>
      <c r="D38" s="45">
        <v>0.3</v>
      </c>
      <c r="E38" s="44">
        <v>1.83E-2</v>
      </c>
      <c r="F38" s="33">
        <v>20</v>
      </c>
    </row>
    <row r="39" spans="1:6" x14ac:dyDescent="0.2">
      <c r="B39" s="44">
        <v>72</v>
      </c>
      <c r="C39" s="44">
        <v>0.60299999999999998</v>
      </c>
      <c r="D39" s="45">
        <v>0.3</v>
      </c>
      <c r="E39" s="44">
        <v>2.01E-2</v>
      </c>
      <c r="F39" s="33">
        <v>20</v>
      </c>
    </row>
    <row r="40" spans="1:6" x14ac:dyDescent="0.2">
      <c r="B40" s="44">
        <v>74.400000000000006</v>
      </c>
      <c r="C40" s="44">
        <v>0.65900000000000003</v>
      </c>
      <c r="D40" s="45">
        <v>0.3</v>
      </c>
      <c r="E40" s="44">
        <v>2.1999999999999999E-2</v>
      </c>
      <c r="F40" s="33">
        <v>20</v>
      </c>
    </row>
    <row r="41" spans="1:6" x14ac:dyDescent="0.2">
      <c r="B41" s="44">
        <v>77.900000000000006</v>
      </c>
      <c r="C41" s="44">
        <v>0.71699999999999997</v>
      </c>
      <c r="D41" s="45">
        <v>0.3</v>
      </c>
      <c r="E41" s="44">
        <v>2.3900000000000001E-2</v>
      </c>
      <c r="F41" s="33">
        <v>20</v>
      </c>
    </row>
    <row r="42" spans="1:6" x14ac:dyDescent="0.2">
      <c r="B42" s="44">
        <v>83.2</v>
      </c>
      <c r="C42" s="44">
        <v>0.77800000000000002</v>
      </c>
      <c r="D42" s="45">
        <v>0.3</v>
      </c>
      <c r="E42" s="44">
        <v>2.5899999999999999E-2</v>
      </c>
      <c r="F42" s="33">
        <v>20</v>
      </c>
    </row>
    <row r="43" spans="1:6" x14ac:dyDescent="0.2">
      <c r="B43" s="44">
        <v>91.2</v>
      </c>
      <c r="C43" s="44">
        <v>0.84199999999999997</v>
      </c>
      <c r="D43" s="45">
        <v>0.3</v>
      </c>
      <c r="E43" s="44">
        <v>2.81E-2</v>
      </c>
      <c r="F43" s="33">
        <v>20</v>
      </c>
    </row>
    <row r="44" spans="1:6" x14ac:dyDescent="0.2">
      <c r="A44" s="1" t="s">
        <v>6</v>
      </c>
      <c r="B44" s="44">
        <v>91.4</v>
      </c>
      <c r="C44" s="44">
        <v>0.42699999999999999</v>
      </c>
      <c r="D44" s="45">
        <v>0</v>
      </c>
      <c r="E44" s="44">
        <v>0</v>
      </c>
      <c r="F44" s="33">
        <v>20</v>
      </c>
    </row>
    <row r="45" spans="1:6" x14ac:dyDescent="0.2">
      <c r="B45" s="44">
        <v>91.6</v>
      </c>
      <c r="C45" s="44">
        <v>0.435</v>
      </c>
      <c r="D45" s="45">
        <v>0</v>
      </c>
      <c r="E45" s="44">
        <v>0</v>
      </c>
      <c r="F45" s="33">
        <v>20</v>
      </c>
    </row>
    <row r="46" spans="1:6" x14ac:dyDescent="0.2">
      <c r="B46" s="44">
        <v>91.9</v>
      </c>
      <c r="C46" s="44">
        <v>0.42199999999999999</v>
      </c>
      <c r="D46" s="45">
        <v>0</v>
      </c>
      <c r="E46" s="44">
        <v>0</v>
      </c>
      <c r="F46" s="33">
        <v>20</v>
      </c>
    </row>
    <row r="47" spans="1:6" x14ac:dyDescent="0.2">
      <c r="B47" s="44">
        <v>92.3</v>
      </c>
      <c r="C47" s="44">
        <v>0.40200000000000002</v>
      </c>
      <c r="D47" s="45">
        <v>0</v>
      </c>
      <c r="E47" s="44">
        <v>0</v>
      </c>
      <c r="F47" s="33">
        <v>20</v>
      </c>
    </row>
    <row r="48" spans="1:6" x14ac:dyDescent="0.2">
      <c r="B48" s="44">
        <v>92.7</v>
      </c>
      <c r="C48" s="44">
        <v>0.39700000000000002</v>
      </c>
      <c r="D48" s="45">
        <v>0</v>
      </c>
      <c r="E48" s="44">
        <v>0</v>
      </c>
      <c r="F48" s="33">
        <v>20</v>
      </c>
    </row>
    <row r="49" spans="1:6" x14ac:dyDescent="0.2">
      <c r="B49" s="44">
        <v>93.3</v>
      </c>
      <c r="C49" s="44">
        <v>0.38300000000000001</v>
      </c>
      <c r="D49" s="45">
        <v>0</v>
      </c>
      <c r="E49" s="44">
        <v>0</v>
      </c>
      <c r="F49" s="33">
        <v>20</v>
      </c>
    </row>
    <row r="50" spans="1:6" x14ac:dyDescent="0.2">
      <c r="B50" s="44">
        <v>93.9</v>
      </c>
      <c r="C50" s="44">
        <v>0.35499999999999998</v>
      </c>
      <c r="D50" s="45">
        <v>0</v>
      </c>
      <c r="E50" s="44">
        <v>0</v>
      </c>
      <c r="F50" s="33">
        <v>20</v>
      </c>
    </row>
    <row r="51" spans="1:6" x14ac:dyDescent="0.2">
      <c r="B51" s="44">
        <v>94.7</v>
      </c>
      <c r="C51" s="44">
        <v>0.32900000000000001</v>
      </c>
      <c r="D51" s="45">
        <v>0</v>
      </c>
      <c r="E51" s="44">
        <v>0</v>
      </c>
      <c r="F51" s="33">
        <v>20</v>
      </c>
    </row>
    <row r="52" spans="1:6" x14ac:dyDescent="0.2">
      <c r="B52" s="44">
        <v>95.6</v>
      </c>
      <c r="C52" s="44">
        <v>0.30299999999999999</v>
      </c>
      <c r="D52" s="45">
        <v>0</v>
      </c>
      <c r="E52" s="44">
        <v>0</v>
      </c>
      <c r="F52" s="33">
        <v>20</v>
      </c>
    </row>
    <row r="53" spans="1:6" x14ac:dyDescent="0.2">
      <c r="B53" s="44">
        <v>96.8</v>
      </c>
      <c r="C53" s="44">
        <v>0.27900000000000003</v>
      </c>
      <c r="D53" s="45">
        <v>0</v>
      </c>
      <c r="E53" s="44">
        <v>0</v>
      </c>
      <c r="F53" s="33">
        <v>20</v>
      </c>
    </row>
    <row r="54" spans="1:6" x14ac:dyDescent="0.2">
      <c r="B54" s="44">
        <v>98.2</v>
      </c>
      <c r="C54" s="44">
        <v>0.25600000000000001</v>
      </c>
      <c r="D54" s="45">
        <v>0</v>
      </c>
      <c r="E54" s="44">
        <v>0</v>
      </c>
      <c r="F54" s="33">
        <v>20</v>
      </c>
    </row>
    <row r="55" spans="1:6" x14ac:dyDescent="0.2">
      <c r="B55" s="44">
        <v>99.9</v>
      </c>
      <c r="C55" s="44">
        <v>0.23300000000000001</v>
      </c>
      <c r="D55" s="45">
        <v>0</v>
      </c>
      <c r="E55" s="44">
        <v>0</v>
      </c>
      <c r="F55" s="33">
        <v>20</v>
      </c>
    </row>
    <row r="56" spans="1:6" x14ac:dyDescent="0.2">
      <c r="B56" s="44">
        <v>102</v>
      </c>
      <c r="C56" s="44">
        <v>0.21</v>
      </c>
      <c r="D56" s="45">
        <v>0</v>
      </c>
      <c r="E56" s="44">
        <v>0</v>
      </c>
      <c r="F56" s="33">
        <v>20</v>
      </c>
    </row>
    <row r="57" spans="1:6" x14ac:dyDescent="0.2">
      <c r="B57" s="44">
        <v>104</v>
      </c>
      <c r="C57" s="44">
        <v>0.189</v>
      </c>
      <c r="D57" s="45">
        <v>0</v>
      </c>
      <c r="E57" s="44">
        <v>0</v>
      </c>
      <c r="F57" s="33">
        <v>20</v>
      </c>
    </row>
    <row r="58" spans="1:6" x14ac:dyDescent="0.2">
      <c r="B58" s="44">
        <v>107</v>
      </c>
      <c r="C58" s="44">
        <v>0.16900000000000001</v>
      </c>
      <c r="D58" s="45">
        <v>0</v>
      </c>
      <c r="E58" s="44">
        <v>0</v>
      </c>
      <c r="F58" s="33">
        <v>20</v>
      </c>
    </row>
    <row r="59" spans="1:6" x14ac:dyDescent="0.2">
      <c r="B59" s="44">
        <v>111</v>
      </c>
      <c r="C59" s="44">
        <v>0.14899999999999999</v>
      </c>
      <c r="D59" s="45">
        <v>0</v>
      </c>
      <c r="E59" s="44">
        <v>0</v>
      </c>
      <c r="F59" s="33">
        <v>20</v>
      </c>
    </row>
    <row r="60" spans="1:6" x14ac:dyDescent="0.2">
      <c r="B60" s="44">
        <v>116</v>
      </c>
      <c r="C60" s="44">
        <v>0.13</v>
      </c>
      <c r="D60" s="45">
        <v>0</v>
      </c>
      <c r="E60" s="44">
        <v>0</v>
      </c>
      <c r="F60" s="33">
        <v>20</v>
      </c>
    </row>
    <row r="61" spans="1:6" x14ac:dyDescent="0.2">
      <c r="B61" s="44">
        <v>121</v>
      </c>
      <c r="C61" s="44">
        <v>0.111</v>
      </c>
      <c r="D61" s="45">
        <v>0</v>
      </c>
      <c r="E61" s="44">
        <v>0</v>
      </c>
      <c r="F61" s="33">
        <v>20</v>
      </c>
    </row>
    <row r="62" spans="1:6" x14ac:dyDescent="0.2">
      <c r="B62" s="44">
        <v>128</v>
      </c>
      <c r="C62" s="44">
        <v>9.2799999999999994E-2</v>
      </c>
      <c r="D62" s="45">
        <v>0</v>
      </c>
      <c r="E62" s="44">
        <v>0</v>
      </c>
      <c r="F62" s="33">
        <v>20</v>
      </c>
    </row>
    <row r="63" spans="1:6" x14ac:dyDescent="0.2">
      <c r="B63" s="44">
        <v>136</v>
      </c>
      <c r="C63" s="44">
        <v>7.5499999999999998E-2</v>
      </c>
      <c r="D63" s="45">
        <v>0</v>
      </c>
      <c r="E63" s="44">
        <v>0</v>
      </c>
      <c r="F63" s="33">
        <v>20</v>
      </c>
    </row>
    <row r="64" spans="1:6" x14ac:dyDescent="0.2">
      <c r="A64" s="56" t="s">
        <v>7</v>
      </c>
      <c r="B64" s="44">
        <v>136</v>
      </c>
      <c r="C64" s="44">
        <v>0.52100000000000002</v>
      </c>
      <c r="D64" s="45">
        <v>0.3</v>
      </c>
      <c r="E64" s="44">
        <v>1.7399999999999999E-2</v>
      </c>
      <c r="F64" s="33">
        <v>20</v>
      </c>
    </row>
    <row r="65" spans="1:6" x14ac:dyDescent="0.2">
      <c r="A65" s="57">
        <v>3</v>
      </c>
      <c r="B65" s="44">
        <v>136</v>
      </c>
      <c r="C65" s="44">
        <v>0.51200000000000001</v>
      </c>
      <c r="D65" s="45">
        <v>0.3</v>
      </c>
      <c r="E65" s="44">
        <v>1.7100000000000001E-2</v>
      </c>
      <c r="F65" s="33">
        <v>20</v>
      </c>
    </row>
    <row r="66" spans="1:6" x14ac:dyDescent="0.2">
      <c r="B66" s="44">
        <v>137</v>
      </c>
      <c r="C66" s="44">
        <v>0.52900000000000003</v>
      </c>
      <c r="D66" s="45">
        <v>0.3</v>
      </c>
      <c r="E66" s="44">
        <v>1.7600000000000001E-2</v>
      </c>
      <c r="F66" s="33">
        <v>20</v>
      </c>
    </row>
    <row r="67" spans="1:6" x14ac:dyDescent="0.2">
      <c r="B67" s="44">
        <v>137</v>
      </c>
      <c r="C67" s="44">
        <v>0.52500000000000002</v>
      </c>
      <c r="D67" s="45">
        <v>0.3</v>
      </c>
      <c r="E67" s="44">
        <v>1.7500000000000002E-2</v>
      </c>
      <c r="F67" s="33">
        <v>20</v>
      </c>
    </row>
    <row r="68" spans="1:6" x14ac:dyDescent="0.2">
      <c r="B68" s="44">
        <v>138</v>
      </c>
      <c r="C68" s="44">
        <v>0.57799999999999996</v>
      </c>
      <c r="D68" s="45">
        <v>0.3</v>
      </c>
      <c r="E68" s="44">
        <v>1.9300000000000001E-2</v>
      </c>
      <c r="F68" s="33">
        <v>20</v>
      </c>
    </row>
    <row r="69" spans="1:6" x14ac:dyDescent="0.2">
      <c r="B69" s="44">
        <v>140</v>
      </c>
      <c r="C69" s="44">
        <v>0.63200000000000001</v>
      </c>
      <c r="D69" s="45">
        <v>0.3</v>
      </c>
      <c r="E69" s="44">
        <v>2.1100000000000001E-2</v>
      </c>
      <c r="F69" s="33">
        <v>20</v>
      </c>
    </row>
    <row r="70" spans="1:6" x14ac:dyDescent="0.2">
      <c r="B70" s="44">
        <v>142</v>
      </c>
      <c r="C70" s="44">
        <v>0.68600000000000005</v>
      </c>
      <c r="D70" s="45">
        <v>0.3</v>
      </c>
      <c r="E70" s="44">
        <v>2.29E-2</v>
      </c>
      <c r="F70" s="33">
        <v>20</v>
      </c>
    </row>
    <row r="71" spans="1:6" x14ac:dyDescent="0.2">
      <c r="B71" s="44">
        <v>146</v>
      </c>
      <c r="C71" s="44">
        <v>0.74299999999999999</v>
      </c>
      <c r="D71" s="45">
        <v>0.3</v>
      </c>
      <c r="E71" s="44">
        <v>2.4799999999999999E-2</v>
      </c>
      <c r="F71" s="33">
        <v>20</v>
      </c>
    </row>
    <row r="72" spans="1:6" x14ac:dyDescent="0.2">
      <c r="B72" s="44">
        <v>151</v>
      </c>
      <c r="C72" s="44">
        <v>0.80300000000000005</v>
      </c>
      <c r="D72" s="45">
        <v>0.3</v>
      </c>
      <c r="E72" s="44">
        <v>2.6800000000000001E-2</v>
      </c>
      <c r="F72" s="33">
        <v>20</v>
      </c>
    </row>
    <row r="73" spans="1:6" x14ac:dyDescent="0.2">
      <c r="B73" s="44">
        <v>159</v>
      </c>
      <c r="C73" s="44">
        <v>0.86599999999999999</v>
      </c>
      <c r="D73" s="45">
        <v>0.3</v>
      </c>
      <c r="E73" s="44">
        <v>2.8899999999999999E-2</v>
      </c>
      <c r="F73" s="33">
        <v>20</v>
      </c>
    </row>
    <row r="74" spans="1:6" x14ac:dyDescent="0.2">
      <c r="A74" s="1" t="s">
        <v>6</v>
      </c>
      <c r="B74" s="44">
        <v>159</v>
      </c>
      <c r="C74" s="44">
        <v>0.45700000000000002</v>
      </c>
      <c r="D74" s="45">
        <v>0</v>
      </c>
      <c r="E74" s="44">
        <v>0</v>
      </c>
      <c r="F74" s="33">
        <v>20</v>
      </c>
    </row>
    <row r="75" spans="1:6" x14ac:dyDescent="0.2">
      <c r="B75" s="44">
        <v>159</v>
      </c>
      <c r="C75" s="44">
        <v>0.46300000000000002</v>
      </c>
      <c r="D75" s="45">
        <v>0</v>
      </c>
      <c r="E75" s="44">
        <v>0</v>
      </c>
      <c r="F75" s="33">
        <v>20</v>
      </c>
    </row>
    <row r="76" spans="1:6" x14ac:dyDescent="0.2">
      <c r="B76" s="44">
        <v>160</v>
      </c>
      <c r="C76" s="44">
        <v>0.45500000000000002</v>
      </c>
      <c r="D76" s="45">
        <v>0</v>
      </c>
      <c r="E76" s="44">
        <v>0</v>
      </c>
      <c r="F76" s="33">
        <v>20</v>
      </c>
    </row>
    <row r="77" spans="1:6" x14ac:dyDescent="0.2">
      <c r="B77" s="44">
        <v>160</v>
      </c>
      <c r="C77" s="44">
        <v>0.432</v>
      </c>
      <c r="D77" s="45">
        <v>0</v>
      </c>
      <c r="E77" s="44">
        <v>0</v>
      </c>
      <c r="F77" s="33">
        <v>20</v>
      </c>
    </row>
    <row r="78" spans="1:6" x14ac:dyDescent="0.2">
      <c r="B78" s="44">
        <v>161</v>
      </c>
      <c r="C78" s="44">
        <v>0.41899999999999998</v>
      </c>
      <c r="D78" s="45">
        <v>0</v>
      </c>
      <c r="E78" s="44">
        <v>0</v>
      </c>
      <c r="F78" s="33">
        <v>20</v>
      </c>
    </row>
    <row r="79" spans="1:6" x14ac:dyDescent="0.2">
      <c r="B79" s="44">
        <v>161</v>
      </c>
      <c r="C79" s="44">
        <v>0.40699999999999997</v>
      </c>
      <c r="D79" s="45">
        <v>0</v>
      </c>
      <c r="E79" s="44">
        <v>0</v>
      </c>
      <c r="F79" s="33">
        <v>20</v>
      </c>
    </row>
    <row r="80" spans="1:6" x14ac:dyDescent="0.2">
      <c r="B80" s="44">
        <v>162</v>
      </c>
      <c r="C80" s="44">
        <v>0.379</v>
      </c>
      <c r="D80" s="45">
        <v>0</v>
      </c>
      <c r="E80" s="44">
        <v>0</v>
      </c>
      <c r="F80" s="33">
        <v>20</v>
      </c>
    </row>
    <row r="81" spans="1:6" x14ac:dyDescent="0.2">
      <c r="B81" s="44">
        <v>162</v>
      </c>
      <c r="C81" s="44">
        <v>0.35299999999999998</v>
      </c>
      <c r="D81" s="45">
        <v>0</v>
      </c>
      <c r="E81" s="44">
        <v>0</v>
      </c>
      <c r="F81" s="33">
        <v>20</v>
      </c>
    </row>
    <row r="82" spans="1:6" x14ac:dyDescent="0.2">
      <c r="B82" s="44">
        <v>163</v>
      </c>
      <c r="C82" s="44">
        <v>0.32800000000000001</v>
      </c>
      <c r="D82" s="45">
        <v>0</v>
      </c>
      <c r="E82" s="44">
        <v>0</v>
      </c>
      <c r="F82" s="33">
        <v>20</v>
      </c>
    </row>
    <row r="83" spans="1:6" x14ac:dyDescent="0.2">
      <c r="B83" s="44">
        <v>165</v>
      </c>
      <c r="C83" s="44">
        <v>0.30299999999999999</v>
      </c>
      <c r="D83" s="45">
        <v>0</v>
      </c>
      <c r="E83" s="44">
        <v>0</v>
      </c>
      <c r="F83" s="33">
        <v>20</v>
      </c>
    </row>
    <row r="84" spans="1:6" x14ac:dyDescent="0.2">
      <c r="B84" s="44">
        <v>166</v>
      </c>
      <c r="C84" s="44">
        <v>0.28000000000000003</v>
      </c>
      <c r="D84" s="45">
        <v>0</v>
      </c>
      <c r="E84" s="44">
        <v>0</v>
      </c>
      <c r="F84" s="33">
        <v>20</v>
      </c>
    </row>
    <row r="85" spans="1:6" x14ac:dyDescent="0.2">
      <c r="B85" s="44">
        <v>168</v>
      </c>
      <c r="C85" s="44">
        <v>0.25700000000000001</v>
      </c>
      <c r="D85" s="45">
        <v>0</v>
      </c>
      <c r="E85" s="44">
        <v>0</v>
      </c>
      <c r="F85" s="33">
        <v>20</v>
      </c>
    </row>
    <row r="86" spans="1:6" x14ac:dyDescent="0.2">
      <c r="B86" s="44">
        <v>170</v>
      </c>
      <c r="C86" s="44">
        <v>0.23400000000000001</v>
      </c>
      <c r="D86" s="45">
        <v>0</v>
      </c>
      <c r="E86" s="44">
        <v>0</v>
      </c>
      <c r="F86" s="33">
        <v>20</v>
      </c>
    </row>
    <row r="87" spans="1:6" x14ac:dyDescent="0.2">
      <c r="B87" s="44">
        <v>172</v>
      </c>
      <c r="C87" s="44">
        <v>0.21299999999999999</v>
      </c>
      <c r="D87" s="45">
        <v>0</v>
      </c>
      <c r="E87" s="44">
        <v>0</v>
      </c>
      <c r="F87" s="33">
        <v>20</v>
      </c>
    </row>
    <row r="88" spans="1:6" x14ac:dyDescent="0.2">
      <c r="B88" s="44">
        <v>175</v>
      </c>
      <c r="C88" s="44">
        <v>0.192</v>
      </c>
      <c r="D88" s="45">
        <v>0</v>
      </c>
      <c r="E88" s="44">
        <v>0</v>
      </c>
      <c r="F88" s="33">
        <v>20</v>
      </c>
    </row>
    <row r="89" spans="1:6" x14ac:dyDescent="0.2">
      <c r="B89" s="44">
        <v>179</v>
      </c>
      <c r="C89" s="44">
        <v>0.17199999999999999</v>
      </c>
      <c r="D89" s="45">
        <v>0</v>
      </c>
      <c r="E89" s="44">
        <v>0</v>
      </c>
      <c r="F89" s="33">
        <v>20</v>
      </c>
    </row>
    <row r="90" spans="1:6" x14ac:dyDescent="0.2">
      <c r="B90" s="44">
        <v>183</v>
      </c>
      <c r="C90" s="44">
        <v>0.152</v>
      </c>
      <c r="D90" s="45">
        <v>0</v>
      </c>
      <c r="E90" s="44">
        <v>0</v>
      </c>
      <c r="F90" s="33">
        <v>20</v>
      </c>
    </row>
    <row r="91" spans="1:6" x14ac:dyDescent="0.2">
      <c r="B91" s="44">
        <v>189</v>
      </c>
      <c r="C91" s="44">
        <v>0.13300000000000001</v>
      </c>
      <c r="D91" s="45">
        <v>0</v>
      </c>
      <c r="E91" s="44">
        <v>0</v>
      </c>
      <c r="F91" s="33">
        <v>20</v>
      </c>
    </row>
    <row r="92" spans="1:6" x14ac:dyDescent="0.2">
      <c r="B92" s="44">
        <v>195</v>
      </c>
      <c r="C92" s="44">
        <v>0.114</v>
      </c>
      <c r="D92" s="45">
        <v>0</v>
      </c>
      <c r="E92" s="44">
        <v>0</v>
      </c>
      <c r="F92" s="33">
        <v>20</v>
      </c>
    </row>
    <row r="93" spans="1:6" x14ac:dyDescent="0.2">
      <c r="B93" s="44">
        <v>203</v>
      </c>
      <c r="C93" s="44">
        <v>9.6699999999999994E-2</v>
      </c>
      <c r="D93" s="45">
        <v>0</v>
      </c>
      <c r="E93" s="44">
        <v>0</v>
      </c>
      <c r="F93" s="33">
        <v>20</v>
      </c>
    </row>
    <row r="94" spans="1:6" x14ac:dyDescent="0.2">
      <c r="A94" s="56" t="s">
        <v>7</v>
      </c>
      <c r="B94" s="44">
        <v>204</v>
      </c>
      <c r="C94" s="44">
        <v>0.54100000000000004</v>
      </c>
      <c r="D94" s="45">
        <v>0.3</v>
      </c>
      <c r="E94" s="44">
        <v>1.7999999999999999E-2</v>
      </c>
      <c r="F94" s="33">
        <v>20</v>
      </c>
    </row>
    <row r="95" spans="1:6" x14ac:dyDescent="0.2">
      <c r="A95" s="57">
        <v>4</v>
      </c>
      <c r="B95" s="44">
        <v>204</v>
      </c>
      <c r="C95" s="44">
        <v>0.51900000000000002</v>
      </c>
      <c r="D95" s="45">
        <v>0.3</v>
      </c>
      <c r="E95" s="44">
        <v>1.7299999999999999E-2</v>
      </c>
      <c r="F95" s="33">
        <v>20</v>
      </c>
    </row>
    <row r="96" spans="1:6" x14ac:dyDescent="0.2">
      <c r="B96" s="44">
        <v>204</v>
      </c>
      <c r="C96" s="44">
        <v>0.53700000000000003</v>
      </c>
      <c r="D96" s="45">
        <v>0.3</v>
      </c>
      <c r="E96" s="44">
        <v>1.7899999999999999E-2</v>
      </c>
      <c r="F96" s="33">
        <v>20</v>
      </c>
    </row>
    <row r="97" spans="1:7" x14ac:dyDescent="0.2">
      <c r="B97" s="44">
        <v>205</v>
      </c>
      <c r="C97" s="44">
        <v>0.54500000000000004</v>
      </c>
      <c r="D97" s="45">
        <v>0.3</v>
      </c>
      <c r="E97" s="44">
        <v>1.8200000000000001E-2</v>
      </c>
      <c r="F97" s="33">
        <v>20</v>
      </c>
    </row>
    <row r="98" spans="1:7" x14ac:dyDescent="0.2">
      <c r="B98" s="44">
        <v>206</v>
      </c>
      <c r="C98" s="44">
        <v>0.59799999999999998</v>
      </c>
      <c r="D98" s="45">
        <v>0.3</v>
      </c>
      <c r="E98" s="44">
        <v>1.9900000000000001E-2</v>
      </c>
      <c r="F98" s="33">
        <v>20</v>
      </c>
    </row>
    <row r="99" spans="1:7" x14ac:dyDescent="0.2">
      <c r="B99" s="44">
        <v>208</v>
      </c>
      <c r="C99" s="44">
        <v>0.65100000000000002</v>
      </c>
      <c r="D99" s="45">
        <v>0.3</v>
      </c>
      <c r="E99" s="44">
        <v>2.1700000000000001E-2</v>
      </c>
      <c r="F99" s="33">
        <v>20</v>
      </c>
    </row>
    <row r="100" spans="1:7" x14ac:dyDescent="0.2">
      <c r="B100" s="44">
        <v>210</v>
      </c>
      <c r="C100" s="44">
        <v>0.70599999999999996</v>
      </c>
      <c r="D100" s="45">
        <v>0.3</v>
      </c>
      <c r="E100" s="44">
        <v>2.35E-2</v>
      </c>
      <c r="F100" s="33">
        <v>20</v>
      </c>
    </row>
    <row r="101" spans="1:7" x14ac:dyDescent="0.2">
      <c r="B101" s="44">
        <v>213</v>
      </c>
      <c r="C101" s="44">
        <v>0.76200000000000001</v>
      </c>
      <c r="D101" s="45">
        <v>0.3</v>
      </c>
      <c r="E101" s="44">
        <v>2.5399999999999999E-2</v>
      </c>
      <c r="F101" s="33">
        <v>20</v>
      </c>
    </row>
    <row r="102" spans="1:7" ht="13.5" thickBot="1" x14ac:dyDescent="0.25">
      <c r="B102" s="44">
        <v>219</v>
      </c>
      <c r="C102" s="44">
        <v>0.82099999999999995</v>
      </c>
      <c r="D102" s="45">
        <v>0.3</v>
      </c>
      <c r="E102" s="44">
        <v>2.7400000000000001E-2</v>
      </c>
      <c r="F102" s="33">
        <v>20</v>
      </c>
    </row>
    <row r="103" spans="1:7" ht="13.5" thickBot="1" x14ac:dyDescent="0.25">
      <c r="B103" s="44">
        <v>227</v>
      </c>
      <c r="C103" s="44">
        <v>0.88300000000000001</v>
      </c>
      <c r="D103" s="45">
        <v>0.3</v>
      </c>
      <c r="E103" s="44">
        <v>2.9399999999999999E-2</v>
      </c>
      <c r="F103" s="33">
        <v>20</v>
      </c>
      <c r="G103" s="3"/>
    </row>
    <row r="104" spans="1:7" x14ac:dyDescent="0.2">
      <c r="A104" s="1" t="s">
        <v>6</v>
      </c>
      <c r="B104" s="44">
        <v>227</v>
      </c>
      <c r="C104" s="44">
        <v>0.48699999999999999</v>
      </c>
      <c r="D104" s="45">
        <v>0</v>
      </c>
      <c r="E104" s="44">
        <v>0</v>
      </c>
      <c r="F104" s="33">
        <v>20</v>
      </c>
    </row>
    <row r="105" spans="1:7" x14ac:dyDescent="0.2">
      <c r="A105" s="7"/>
      <c r="B105" s="44">
        <v>227</v>
      </c>
      <c r="C105" s="44">
        <v>0.48799999999999999</v>
      </c>
      <c r="D105" s="45">
        <v>0</v>
      </c>
      <c r="E105" s="44">
        <v>0</v>
      </c>
      <c r="F105" s="33">
        <v>20</v>
      </c>
    </row>
    <row r="106" spans="1:7" x14ac:dyDescent="0.2">
      <c r="B106" s="44">
        <v>228</v>
      </c>
      <c r="C106" s="44">
        <v>0.47199999999999998</v>
      </c>
      <c r="D106" s="45">
        <v>0</v>
      </c>
      <c r="E106" s="44">
        <v>0</v>
      </c>
      <c r="F106" s="33">
        <v>20</v>
      </c>
    </row>
    <row r="107" spans="1:7" x14ac:dyDescent="0.2">
      <c r="B107" s="44">
        <v>228</v>
      </c>
      <c r="C107" s="44">
        <v>0.45200000000000001</v>
      </c>
      <c r="D107" s="45">
        <v>0</v>
      </c>
      <c r="E107" s="44">
        <v>0</v>
      </c>
      <c r="F107" s="33">
        <v>20</v>
      </c>
    </row>
    <row r="108" spans="1:7" x14ac:dyDescent="0.2">
      <c r="B108" s="44">
        <v>228</v>
      </c>
      <c r="C108" s="44">
        <v>0.43099999999999999</v>
      </c>
      <c r="D108" s="45">
        <v>0</v>
      </c>
      <c r="E108" s="44">
        <v>0</v>
      </c>
      <c r="F108" s="33">
        <v>20</v>
      </c>
    </row>
    <row r="109" spans="1:7" x14ac:dyDescent="0.2">
      <c r="B109" s="44">
        <v>229</v>
      </c>
      <c r="C109" s="44">
        <v>0.42499999999999999</v>
      </c>
      <c r="D109" s="45">
        <v>0</v>
      </c>
      <c r="E109" s="44">
        <v>0</v>
      </c>
      <c r="F109" s="33">
        <v>20</v>
      </c>
    </row>
    <row r="110" spans="1:7" x14ac:dyDescent="0.2">
      <c r="B110" s="44">
        <v>229</v>
      </c>
      <c r="C110" s="44">
        <v>0.39800000000000002</v>
      </c>
      <c r="D110" s="45">
        <v>0</v>
      </c>
      <c r="E110" s="44">
        <v>0</v>
      </c>
      <c r="F110" s="33">
        <v>20</v>
      </c>
    </row>
    <row r="111" spans="1:7" x14ac:dyDescent="0.2">
      <c r="B111" s="44">
        <v>230</v>
      </c>
      <c r="C111" s="44">
        <v>0.371</v>
      </c>
      <c r="D111" s="45">
        <v>0</v>
      </c>
      <c r="E111" s="44">
        <v>0</v>
      </c>
      <c r="F111" s="33">
        <v>20</v>
      </c>
    </row>
    <row r="112" spans="1:7" x14ac:dyDescent="0.2">
      <c r="B112" s="44">
        <v>231</v>
      </c>
      <c r="C112" s="44">
        <v>0.34599999999999997</v>
      </c>
      <c r="D112" s="45">
        <v>0</v>
      </c>
      <c r="E112" s="44">
        <v>0</v>
      </c>
      <c r="F112" s="33">
        <v>20</v>
      </c>
    </row>
    <row r="113" spans="1:6" x14ac:dyDescent="0.2">
      <c r="B113" s="44">
        <v>232</v>
      </c>
      <c r="C113" s="44">
        <v>0.32100000000000001</v>
      </c>
      <c r="D113" s="45">
        <v>0</v>
      </c>
      <c r="E113" s="44">
        <v>0</v>
      </c>
      <c r="F113" s="33">
        <v>20</v>
      </c>
    </row>
    <row r="114" spans="1:6" x14ac:dyDescent="0.2">
      <c r="B114" s="44">
        <v>234</v>
      </c>
      <c r="C114" s="44">
        <v>0.29799999999999999</v>
      </c>
      <c r="D114" s="45">
        <v>0</v>
      </c>
      <c r="E114" s="44">
        <v>0</v>
      </c>
      <c r="F114" s="33">
        <v>20</v>
      </c>
    </row>
    <row r="115" spans="1:6" x14ac:dyDescent="0.2">
      <c r="B115" s="44">
        <v>235</v>
      </c>
      <c r="C115" s="44">
        <v>0.27500000000000002</v>
      </c>
      <c r="D115" s="45">
        <v>0</v>
      </c>
      <c r="E115" s="44">
        <v>0</v>
      </c>
      <c r="F115" s="33">
        <v>20</v>
      </c>
    </row>
    <row r="116" spans="1:6" x14ac:dyDescent="0.2">
      <c r="B116" s="44">
        <v>238</v>
      </c>
      <c r="C116" s="44">
        <v>0.253</v>
      </c>
      <c r="D116" s="45">
        <v>0</v>
      </c>
      <c r="E116" s="44">
        <v>0</v>
      </c>
      <c r="F116" s="33">
        <v>20</v>
      </c>
    </row>
    <row r="117" spans="1:6" x14ac:dyDescent="0.2">
      <c r="B117" s="44">
        <v>240</v>
      </c>
      <c r="C117" s="44">
        <v>0.23100000000000001</v>
      </c>
      <c r="D117" s="45">
        <v>0</v>
      </c>
      <c r="E117" s="44">
        <v>0</v>
      </c>
      <c r="F117" s="33">
        <v>20</v>
      </c>
    </row>
    <row r="118" spans="1:6" x14ac:dyDescent="0.2">
      <c r="B118" s="44">
        <v>243</v>
      </c>
      <c r="C118" s="44">
        <v>0.21</v>
      </c>
      <c r="D118" s="45">
        <v>0</v>
      </c>
      <c r="E118" s="44">
        <v>0</v>
      </c>
      <c r="F118" s="33">
        <v>20</v>
      </c>
    </row>
    <row r="119" spans="1:6" x14ac:dyDescent="0.2">
      <c r="B119" s="44">
        <v>247</v>
      </c>
      <c r="C119" s="44">
        <v>0.19</v>
      </c>
      <c r="D119" s="45">
        <v>0</v>
      </c>
      <c r="E119" s="44">
        <v>0</v>
      </c>
      <c r="F119" s="33">
        <v>20</v>
      </c>
    </row>
    <row r="120" spans="1:6" x14ac:dyDescent="0.2">
      <c r="B120" s="44">
        <v>251</v>
      </c>
      <c r="C120" s="44">
        <v>0.17</v>
      </c>
      <c r="D120" s="45">
        <v>0</v>
      </c>
      <c r="E120" s="44">
        <v>0</v>
      </c>
      <c r="F120" s="33">
        <v>20</v>
      </c>
    </row>
    <row r="121" spans="1:6" x14ac:dyDescent="0.2">
      <c r="B121" s="44">
        <v>257</v>
      </c>
      <c r="C121" s="44">
        <v>0.151</v>
      </c>
      <c r="D121" s="45">
        <v>0</v>
      </c>
      <c r="E121" s="44">
        <v>0</v>
      </c>
      <c r="F121" s="33">
        <v>20</v>
      </c>
    </row>
    <row r="122" spans="1:6" x14ac:dyDescent="0.2">
      <c r="B122" s="44">
        <v>263</v>
      </c>
      <c r="C122" s="44">
        <v>0.13200000000000001</v>
      </c>
      <c r="D122" s="45">
        <v>0</v>
      </c>
      <c r="E122" s="44">
        <v>0</v>
      </c>
      <c r="F122" s="33">
        <v>20</v>
      </c>
    </row>
    <row r="123" spans="1:6" x14ac:dyDescent="0.2">
      <c r="B123" s="44">
        <v>271</v>
      </c>
      <c r="C123" s="44">
        <v>0.114</v>
      </c>
      <c r="D123" s="45">
        <v>0</v>
      </c>
      <c r="E123" s="44">
        <v>0</v>
      </c>
      <c r="F123" s="33">
        <v>20</v>
      </c>
    </row>
    <row r="124" spans="1:6" x14ac:dyDescent="0.2">
      <c r="A124" s="56" t="s">
        <v>7</v>
      </c>
      <c r="B124" s="44">
        <v>271</v>
      </c>
      <c r="C124" s="44">
        <v>0.56100000000000005</v>
      </c>
      <c r="D124" s="45">
        <v>0.3</v>
      </c>
      <c r="E124" s="44">
        <v>1.8700000000000001E-2</v>
      </c>
      <c r="F124" s="33">
        <v>20</v>
      </c>
    </row>
    <row r="125" spans="1:6" x14ac:dyDescent="0.2">
      <c r="A125" s="57">
        <v>5</v>
      </c>
      <c r="B125" s="44">
        <v>272</v>
      </c>
      <c r="C125" s="44">
        <v>0.55300000000000005</v>
      </c>
      <c r="D125" s="45">
        <v>0.3</v>
      </c>
      <c r="E125" s="44">
        <v>1.84E-2</v>
      </c>
      <c r="F125" s="33">
        <v>20</v>
      </c>
    </row>
    <row r="126" spans="1:6" x14ac:dyDescent="0.2">
      <c r="B126" s="44">
        <v>272</v>
      </c>
      <c r="C126" s="44">
        <v>0.55700000000000005</v>
      </c>
      <c r="D126" s="45">
        <v>0.3</v>
      </c>
      <c r="E126" s="44">
        <v>1.8599999999999998E-2</v>
      </c>
      <c r="F126" s="33">
        <v>20</v>
      </c>
    </row>
    <row r="127" spans="1:6" x14ac:dyDescent="0.2">
      <c r="B127" s="44">
        <v>273</v>
      </c>
      <c r="C127" s="44">
        <v>0.56200000000000006</v>
      </c>
      <c r="D127" s="45">
        <v>0.3</v>
      </c>
      <c r="E127" s="44">
        <v>1.8700000000000001E-2</v>
      </c>
      <c r="F127" s="33">
        <v>20</v>
      </c>
    </row>
    <row r="128" spans="1:6" x14ac:dyDescent="0.2">
      <c r="B128" s="44">
        <v>274</v>
      </c>
      <c r="C128" s="44">
        <v>0.61499999999999999</v>
      </c>
      <c r="D128" s="45">
        <v>0.3</v>
      </c>
      <c r="E128" s="44">
        <v>2.0500000000000001E-2</v>
      </c>
      <c r="F128" s="33">
        <v>20</v>
      </c>
    </row>
    <row r="129" spans="1:6" x14ac:dyDescent="0.2">
      <c r="B129" s="44">
        <v>275</v>
      </c>
      <c r="C129" s="44">
        <v>0.66800000000000004</v>
      </c>
      <c r="D129" s="45">
        <v>0.3</v>
      </c>
      <c r="E129" s="44">
        <v>2.23E-2</v>
      </c>
      <c r="F129" s="33">
        <v>20</v>
      </c>
    </row>
    <row r="130" spans="1:6" x14ac:dyDescent="0.2">
      <c r="B130" s="44">
        <v>278</v>
      </c>
      <c r="C130" s="44">
        <v>0.72199999999999998</v>
      </c>
      <c r="D130" s="45">
        <v>0.3</v>
      </c>
      <c r="E130" s="44">
        <v>2.41E-2</v>
      </c>
      <c r="F130" s="33">
        <v>20</v>
      </c>
    </row>
    <row r="131" spans="1:6" x14ac:dyDescent="0.2">
      <c r="B131" s="44">
        <v>281</v>
      </c>
      <c r="C131" s="44">
        <v>0.77800000000000002</v>
      </c>
      <c r="D131" s="45">
        <v>0.3</v>
      </c>
      <c r="E131" s="44">
        <v>2.5899999999999999E-2</v>
      </c>
      <c r="F131" s="33">
        <v>20</v>
      </c>
    </row>
    <row r="132" spans="1:6" x14ac:dyDescent="0.2">
      <c r="B132" s="44">
        <v>287</v>
      </c>
      <c r="C132" s="44">
        <v>0.83699999999999997</v>
      </c>
      <c r="D132" s="45">
        <v>0.3</v>
      </c>
      <c r="E132" s="44">
        <v>2.7900000000000001E-2</v>
      </c>
      <c r="F132" s="33">
        <v>20</v>
      </c>
    </row>
    <row r="133" spans="1:6" x14ac:dyDescent="0.2">
      <c r="B133" s="44">
        <v>295</v>
      </c>
      <c r="C133" s="44">
        <v>0.89800000000000002</v>
      </c>
      <c r="D133" s="45">
        <v>0.3</v>
      </c>
      <c r="E133" s="44">
        <v>2.9899999999999999E-2</v>
      </c>
      <c r="F133" s="33">
        <v>20</v>
      </c>
    </row>
    <row r="134" spans="1:6" x14ac:dyDescent="0.2">
      <c r="A134" s="1" t="s">
        <v>6</v>
      </c>
      <c r="B134" s="44">
        <v>295</v>
      </c>
      <c r="C134" s="44">
        <v>0.48799999999999999</v>
      </c>
      <c r="D134" s="45">
        <v>0</v>
      </c>
      <c r="E134" s="44">
        <v>0</v>
      </c>
      <c r="F134" s="33">
        <v>20</v>
      </c>
    </row>
    <row r="135" spans="1:6" x14ac:dyDescent="0.2">
      <c r="B135" s="44">
        <v>295</v>
      </c>
      <c r="C135" s="44">
        <v>0.497</v>
      </c>
      <c r="D135" s="45">
        <v>0</v>
      </c>
      <c r="E135" s="44">
        <v>0</v>
      </c>
      <c r="F135" s="33">
        <v>20</v>
      </c>
    </row>
    <row r="136" spans="1:6" x14ac:dyDescent="0.2">
      <c r="B136" s="44">
        <v>295</v>
      </c>
      <c r="C136" s="44">
        <v>0.48299999999999998</v>
      </c>
      <c r="D136" s="45">
        <v>0</v>
      </c>
      <c r="E136" s="44">
        <v>0</v>
      </c>
      <c r="F136" s="33">
        <v>20</v>
      </c>
    </row>
    <row r="137" spans="1:6" x14ac:dyDescent="0.2">
      <c r="B137" s="44">
        <v>296</v>
      </c>
      <c r="C137" s="44">
        <v>0.47199999999999998</v>
      </c>
      <c r="D137" s="45">
        <v>0</v>
      </c>
      <c r="E137" s="44">
        <v>0</v>
      </c>
      <c r="F137" s="33">
        <v>20</v>
      </c>
    </row>
    <row r="138" spans="1:6" x14ac:dyDescent="0.2">
      <c r="B138" s="44">
        <v>296</v>
      </c>
      <c r="C138" s="44">
        <v>0.46</v>
      </c>
      <c r="D138" s="45">
        <v>0</v>
      </c>
      <c r="E138" s="44">
        <v>0</v>
      </c>
      <c r="F138" s="33">
        <v>20</v>
      </c>
    </row>
    <row r="139" spans="1:6" x14ac:dyDescent="0.2">
      <c r="B139" s="44">
        <v>297</v>
      </c>
      <c r="C139" s="44">
        <v>0.44</v>
      </c>
      <c r="D139" s="45">
        <v>0</v>
      </c>
      <c r="E139" s="44">
        <v>0</v>
      </c>
      <c r="F139" s="33">
        <v>20</v>
      </c>
    </row>
    <row r="140" spans="1:6" x14ac:dyDescent="0.2">
      <c r="B140" s="44">
        <v>297</v>
      </c>
      <c r="C140" s="44">
        <v>0.41299999999999998</v>
      </c>
      <c r="D140" s="45">
        <v>0</v>
      </c>
      <c r="E140" s="44">
        <v>0</v>
      </c>
      <c r="F140" s="33">
        <v>20</v>
      </c>
    </row>
    <row r="141" spans="1:6" x14ac:dyDescent="0.2">
      <c r="B141" s="44">
        <v>298</v>
      </c>
      <c r="C141" s="44">
        <v>0.38700000000000001</v>
      </c>
      <c r="D141" s="45">
        <v>0</v>
      </c>
      <c r="E141" s="44">
        <v>0</v>
      </c>
      <c r="F141" s="33">
        <v>20</v>
      </c>
    </row>
    <row r="142" spans="1:6" x14ac:dyDescent="0.2">
      <c r="B142" s="44">
        <v>299</v>
      </c>
      <c r="C142" s="44">
        <v>0.36099999999999999</v>
      </c>
      <c r="D142" s="45">
        <v>0</v>
      </c>
      <c r="E142" s="44">
        <v>0</v>
      </c>
      <c r="F142" s="33">
        <v>20</v>
      </c>
    </row>
    <row r="143" spans="1:6" x14ac:dyDescent="0.2">
      <c r="B143" s="44">
        <v>300</v>
      </c>
      <c r="C143" s="44">
        <v>0.33700000000000002</v>
      </c>
      <c r="D143" s="45">
        <v>0</v>
      </c>
      <c r="E143" s="44">
        <v>0</v>
      </c>
      <c r="F143" s="33">
        <v>20</v>
      </c>
    </row>
    <row r="144" spans="1:6" x14ac:dyDescent="0.2">
      <c r="B144" s="44">
        <v>302</v>
      </c>
      <c r="C144" s="44">
        <v>0.313</v>
      </c>
      <c r="D144" s="45">
        <v>0</v>
      </c>
      <c r="E144" s="44">
        <v>0</v>
      </c>
      <c r="F144" s="33">
        <v>20</v>
      </c>
    </row>
    <row r="145" spans="1:6" x14ac:dyDescent="0.2">
      <c r="B145" s="44">
        <v>303</v>
      </c>
      <c r="C145" s="44">
        <v>0.28999999999999998</v>
      </c>
      <c r="D145" s="45">
        <v>0</v>
      </c>
      <c r="E145" s="44">
        <v>0</v>
      </c>
      <c r="F145" s="33">
        <v>20</v>
      </c>
    </row>
    <row r="146" spans="1:6" x14ac:dyDescent="0.2">
      <c r="B146" s="44">
        <v>305</v>
      </c>
      <c r="C146" s="44">
        <v>0.26800000000000002</v>
      </c>
      <c r="D146" s="45">
        <v>0</v>
      </c>
      <c r="E146" s="44">
        <v>0</v>
      </c>
      <c r="F146" s="33">
        <v>20</v>
      </c>
    </row>
    <row r="147" spans="1:6" x14ac:dyDescent="0.2">
      <c r="B147" s="44">
        <v>308</v>
      </c>
      <c r="C147" s="44">
        <v>0.246</v>
      </c>
      <c r="D147" s="45">
        <v>0</v>
      </c>
      <c r="E147" s="44">
        <v>0</v>
      </c>
      <c r="F147" s="33">
        <v>20</v>
      </c>
    </row>
    <row r="148" spans="1:6" x14ac:dyDescent="0.2">
      <c r="B148" s="44">
        <v>311</v>
      </c>
      <c r="C148" s="44">
        <v>0.22500000000000001</v>
      </c>
      <c r="D148" s="45">
        <v>0</v>
      </c>
      <c r="E148" s="44">
        <v>0</v>
      </c>
      <c r="F148" s="33">
        <v>20</v>
      </c>
    </row>
    <row r="149" spans="1:6" x14ac:dyDescent="0.2">
      <c r="B149" s="44">
        <v>315</v>
      </c>
      <c r="C149" s="44">
        <v>0.20499999999999999</v>
      </c>
      <c r="D149" s="45">
        <v>0</v>
      </c>
      <c r="E149" s="44">
        <v>0</v>
      </c>
      <c r="F149" s="33">
        <v>20</v>
      </c>
    </row>
    <row r="150" spans="1:6" x14ac:dyDescent="0.2">
      <c r="B150" s="44">
        <v>319</v>
      </c>
      <c r="C150" s="44">
        <v>0.185</v>
      </c>
      <c r="D150" s="45">
        <v>0</v>
      </c>
      <c r="E150" s="44">
        <v>0</v>
      </c>
      <c r="F150" s="33">
        <v>20</v>
      </c>
    </row>
    <row r="151" spans="1:6" x14ac:dyDescent="0.2">
      <c r="B151" s="44">
        <v>324</v>
      </c>
      <c r="C151" s="44">
        <v>0.16600000000000001</v>
      </c>
      <c r="D151" s="45">
        <v>0</v>
      </c>
      <c r="E151" s="44">
        <v>0</v>
      </c>
      <c r="F151" s="33">
        <v>20</v>
      </c>
    </row>
    <row r="152" spans="1:6" x14ac:dyDescent="0.2">
      <c r="B152" s="44">
        <v>331</v>
      </c>
      <c r="C152" s="44">
        <v>0.14699999999999999</v>
      </c>
      <c r="D152" s="45">
        <v>0</v>
      </c>
      <c r="E152" s="44">
        <v>0</v>
      </c>
      <c r="F152" s="33">
        <v>20</v>
      </c>
    </row>
    <row r="153" spans="1:6" x14ac:dyDescent="0.2">
      <c r="B153" s="44">
        <v>339</v>
      </c>
      <c r="C153" s="44">
        <v>0.129</v>
      </c>
      <c r="D153" s="45">
        <v>0</v>
      </c>
      <c r="E153" s="44">
        <v>0</v>
      </c>
      <c r="F153" s="33">
        <v>20</v>
      </c>
    </row>
    <row r="154" spans="1:6" x14ac:dyDescent="0.2">
      <c r="A154" s="56" t="s">
        <v>7</v>
      </c>
      <c r="B154" s="44">
        <v>339</v>
      </c>
      <c r="C154" s="44">
        <v>0.57099999999999995</v>
      </c>
      <c r="D154" s="45">
        <v>0.3</v>
      </c>
      <c r="E154" s="44">
        <v>1.9E-2</v>
      </c>
      <c r="F154" s="33">
        <v>20</v>
      </c>
    </row>
    <row r="155" spans="1:6" x14ac:dyDescent="0.2">
      <c r="A155" s="57">
        <v>6</v>
      </c>
      <c r="B155" s="44">
        <v>339</v>
      </c>
      <c r="C155" s="44">
        <v>0.55300000000000005</v>
      </c>
      <c r="D155" s="45">
        <v>0.3</v>
      </c>
      <c r="E155" s="44">
        <v>1.84E-2</v>
      </c>
      <c r="F155" s="33">
        <v>20</v>
      </c>
    </row>
    <row r="156" spans="1:6" x14ac:dyDescent="0.2">
      <c r="B156" s="44">
        <v>340</v>
      </c>
      <c r="C156" s="44">
        <v>0.56399999999999995</v>
      </c>
      <c r="D156" s="45">
        <v>0.3</v>
      </c>
      <c r="E156" s="44">
        <v>1.8800000000000001E-2</v>
      </c>
      <c r="F156" s="33">
        <v>20</v>
      </c>
    </row>
    <row r="157" spans="1:6" x14ac:dyDescent="0.2">
      <c r="B157" s="44">
        <v>341</v>
      </c>
      <c r="C157" s="44">
        <v>0.57599999999999996</v>
      </c>
      <c r="D157" s="45">
        <v>0.3</v>
      </c>
      <c r="E157" s="44">
        <v>1.9199999999999998E-2</v>
      </c>
      <c r="F157" s="33">
        <v>20</v>
      </c>
    </row>
    <row r="158" spans="1:6" x14ac:dyDescent="0.2">
      <c r="B158" s="44">
        <v>342</v>
      </c>
      <c r="C158" s="44">
        <v>0.629</v>
      </c>
      <c r="D158" s="45">
        <v>0.3</v>
      </c>
      <c r="E158" s="44">
        <v>2.1000000000000001E-2</v>
      </c>
      <c r="F158" s="33">
        <v>20</v>
      </c>
    </row>
    <row r="159" spans="1:6" x14ac:dyDescent="0.2">
      <c r="B159" s="44">
        <v>343</v>
      </c>
      <c r="C159" s="44">
        <v>0.68200000000000005</v>
      </c>
      <c r="D159" s="45">
        <v>0.3</v>
      </c>
      <c r="E159" s="44">
        <v>2.2700000000000001E-2</v>
      </c>
      <c r="F159" s="33">
        <v>20</v>
      </c>
    </row>
    <row r="160" spans="1:6" x14ac:dyDescent="0.2">
      <c r="B160" s="44">
        <v>346</v>
      </c>
      <c r="C160" s="44">
        <v>0.73599999999999999</v>
      </c>
      <c r="D160" s="45">
        <v>0.3</v>
      </c>
      <c r="E160" s="44">
        <v>2.4500000000000001E-2</v>
      </c>
      <c r="F160" s="33">
        <v>20</v>
      </c>
    </row>
    <row r="161" spans="1:6" x14ac:dyDescent="0.2">
      <c r="B161" s="44">
        <v>349</v>
      </c>
      <c r="C161" s="44">
        <v>0.79200000000000004</v>
      </c>
      <c r="D161" s="45">
        <v>0.3</v>
      </c>
      <c r="E161" s="44">
        <v>2.64E-2</v>
      </c>
      <c r="F161" s="33">
        <v>20</v>
      </c>
    </row>
    <row r="162" spans="1:6" x14ac:dyDescent="0.2">
      <c r="B162" s="44">
        <v>354</v>
      </c>
      <c r="C162" s="44">
        <v>0.85</v>
      </c>
      <c r="D162" s="45">
        <v>0.3</v>
      </c>
      <c r="E162" s="44">
        <v>2.8299999999999999E-2</v>
      </c>
      <c r="F162" s="33">
        <v>20</v>
      </c>
    </row>
    <row r="163" spans="1:6" x14ac:dyDescent="0.2">
      <c r="B163" s="44">
        <v>362</v>
      </c>
      <c r="C163" s="44">
        <v>0.91100000000000003</v>
      </c>
      <c r="D163" s="45">
        <v>0.3</v>
      </c>
      <c r="E163" s="44">
        <v>3.04E-2</v>
      </c>
      <c r="F163" s="33">
        <v>20</v>
      </c>
    </row>
    <row r="164" spans="1:6" x14ac:dyDescent="0.2">
      <c r="A164" s="1" t="s">
        <v>6</v>
      </c>
      <c r="B164" s="44">
        <v>363</v>
      </c>
      <c r="C164" s="44">
        <v>0.501</v>
      </c>
      <c r="D164" s="45">
        <v>0</v>
      </c>
      <c r="E164" s="44">
        <v>0</v>
      </c>
      <c r="F164" s="33">
        <v>20</v>
      </c>
    </row>
    <row r="165" spans="1:6" x14ac:dyDescent="0.2">
      <c r="B165" s="44">
        <v>363</v>
      </c>
      <c r="C165" s="44">
        <v>0.51900000000000002</v>
      </c>
      <c r="D165" s="45">
        <v>0</v>
      </c>
      <c r="E165" s="44">
        <v>0</v>
      </c>
      <c r="F165" s="33">
        <v>20</v>
      </c>
    </row>
    <row r="166" spans="1:6" x14ac:dyDescent="0.2">
      <c r="B166" s="44">
        <v>363</v>
      </c>
      <c r="C166" s="44">
        <v>0.498</v>
      </c>
      <c r="D166" s="45">
        <v>0</v>
      </c>
      <c r="E166" s="44">
        <v>0</v>
      </c>
      <c r="F166" s="33">
        <v>20</v>
      </c>
    </row>
    <row r="167" spans="1:6" x14ac:dyDescent="0.2">
      <c r="B167" s="44">
        <v>363</v>
      </c>
      <c r="C167" s="44">
        <v>0.48199999999999998</v>
      </c>
      <c r="D167" s="45">
        <v>0</v>
      </c>
      <c r="E167" s="44">
        <v>0</v>
      </c>
      <c r="F167" s="33">
        <v>20</v>
      </c>
    </row>
    <row r="168" spans="1:6" x14ac:dyDescent="0.2">
      <c r="B168" s="44">
        <v>364</v>
      </c>
      <c r="C168" s="44">
        <v>0.47399999999999998</v>
      </c>
      <c r="D168" s="45">
        <v>0</v>
      </c>
      <c r="E168" s="44">
        <v>0</v>
      </c>
      <c r="F168" s="33">
        <v>20</v>
      </c>
    </row>
    <row r="169" spans="1:6" x14ac:dyDescent="0.2">
      <c r="B169" s="44">
        <v>364</v>
      </c>
      <c r="C169" s="44">
        <v>0.45400000000000001</v>
      </c>
      <c r="D169" s="45">
        <v>0</v>
      </c>
      <c r="E169" s="44">
        <v>0</v>
      </c>
      <c r="F169" s="33">
        <v>20</v>
      </c>
    </row>
    <row r="170" spans="1:6" x14ac:dyDescent="0.2">
      <c r="B170" s="44">
        <v>365</v>
      </c>
      <c r="C170" s="44">
        <v>0.42599999999999999</v>
      </c>
      <c r="D170" s="45">
        <v>0</v>
      </c>
      <c r="E170" s="44">
        <v>0</v>
      </c>
      <c r="F170" s="33">
        <v>20</v>
      </c>
    </row>
    <row r="171" spans="1:6" x14ac:dyDescent="0.2">
      <c r="B171" s="44">
        <v>366</v>
      </c>
      <c r="C171" s="44">
        <v>0.4</v>
      </c>
      <c r="D171" s="45">
        <v>0</v>
      </c>
      <c r="E171" s="44">
        <v>0</v>
      </c>
      <c r="F171" s="33">
        <v>20</v>
      </c>
    </row>
    <row r="172" spans="1:6" x14ac:dyDescent="0.2">
      <c r="B172" s="44">
        <v>367</v>
      </c>
      <c r="C172" s="44">
        <v>0.374</v>
      </c>
      <c r="D172" s="45">
        <v>0</v>
      </c>
      <c r="E172" s="44">
        <v>0</v>
      </c>
      <c r="F172" s="33">
        <v>20</v>
      </c>
    </row>
    <row r="173" spans="1:6" x14ac:dyDescent="0.2">
      <c r="B173" s="44">
        <v>368</v>
      </c>
      <c r="C173" s="44">
        <v>0.35</v>
      </c>
      <c r="D173" s="45">
        <v>0</v>
      </c>
      <c r="E173" s="44">
        <v>0</v>
      </c>
      <c r="F173" s="33">
        <v>20</v>
      </c>
    </row>
    <row r="174" spans="1:6" x14ac:dyDescent="0.2">
      <c r="B174" s="44">
        <v>369</v>
      </c>
      <c r="C174" s="44">
        <v>0.32700000000000001</v>
      </c>
      <c r="D174" s="45">
        <v>0</v>
      </c>
      <c r="E174" s="44">
        <v>0</v>
      </c>
      <c r="F174" s="33">
        <v>20</v>
      </c>
    </row>
    <row r="175" spans="1:6" x14ac:dyDescent="0.2">
      <c r="B175" s="44">
        <v>371</v>
      </c>
      <c r="C175" s="44">
        <v>0.30399999999999999</v>
      </c>
      <c r="D175" s="45">
        <v>0</v>
      </c>
      <c r="E175" s="44">
        <v>0</v>
      </c>
      <c r="F175" s="33">
        <v>20</v>
      </c>
    </row>
    <row r="176" spans="1:6" x14ac:dyDescent="0.2">
      <c r="B176" s="44">
        <v>373</v>
      </c>
      <c r="C176" s="44">
        <v>0.28100000000000003</v>
      </c>
      <c r="D176" s="45">
        <v>0</v>
      </c>
      <c r="E176" s="44">
        <v>0</v>
      </c>
      <c r="F176" s="33">
        <v>20</v>
      </c>
    </row>
    <row r="177" spans="1:6" x14ac:dyDescent="0.2">
      <c r="B177" s="44">
        <v>376</v>
      </c>
      <c r="C177" s="44">
        <v>0.26</v>
      </c>
      <c r="D177" s="45">
        <v>0</v>
      </c>
      <c r="E177" s="44">
        <v>0</v>
      </c>
      <c r="F177" s="33">
        <v>20</v>
      </c>
    </row>
    <row r="178" spans="1:6" x14ac:dyDescent="0.2">
      <c r="B178" s="44">
        <v>379</v>
      </c>
      <c r="C178" s="44">
        <v>0.23899999999999999</v>
      </c>
      <c r="D178" s="45">
        <v>0</v>
      </c>
      <c r="E178" s="44">
        <v>0</v>
      </c>
      <c r="F178" s="33">
        <v>20</v>
      </c>
    </row>
    <row r="179" spans="1:6" x14ac:dyDescent="0.2">
      <c r="B179" s="44">
        <v>382</v>
      </c>
      <c r="C179" s="44">
        <v>0.218</v>
      </c>
      <c r="D179" s="45">
        <v>0</v>
      </c>
      <c r="E179" s="44">
        <v>0</v>
      </c>
      <c r="F179" s="33">
        <v>20</v>
      </c>
    </row>
    <row r="180" spans="1:6" x14ac:dyDescent="0.2">
      <c r="B180" s="44">
        <v>387</v>
      </c>
      <c r="C180" s="44">
        <v>0.19900000000000001</v>
      </c>
      <c r="D180" s="45">
        <v>0</v>
      </c>
      <c r="E180" s="44">
        <v>0</v>
      </c>
      <c r="F180" s="33">
        <v>20</v>
      </c>
    </row>
    <row r="181" spans="1:6" x14ac:dyDescent="0.2">
      <c r="B181" s="44">
        <v>392</v>
      </c>
      <c r="C181" s="44">
        <v>0.18</v>
      </c>
      <c r="D181" s="45">
        <v>0</v>
      </c>
      <c r="E181" s="44">
        <v>0</v>
      </c>
      <c r="F181" s="33">
        <v>20</v>
      </c>
    </row>
    <row r="182" spans="1:6" x14ac:dyDescent="0.2">
      <c r="B182" s="44">
        <v>399</v>
      </c>
      <c r="C182" s="44">
        <v>0.161</v>
      </c>
      <c r="D182" s="45">
        <v>0</v>
      </c>
      <c r="E182" s="44">
        <v>0</v>
      </c>
      <c r="F182" s="33">
        <v>20</v>
      </c>
    </row>
    <row r="183" spans="1:6" x14ac:dyDescent="0.2">
      <c r="B183" s="44">
        <v>407</v>
      </c>
      <c r="C183" s="44">
        <v>0.14299999999999999</v>
      </c>
      <c r="D183" s="45">
        <v>0</v>
      </c>
      <c r="E183" s="44">
        <v>0</v>
      </c>
      <c r="F183" s="33">
        <v>20</v>
      </c>
    </row>
    <row r="184" spans="1:6" x14ac:dyDescent="0.2">
      <c r="A184" s="56" t="s">
        <v>7</v>
      </c>
      <c r="B184" s="44">
        <v>407</v>
      </c>
      <c r="C184" s="44">
        <v>0.57899999999999996</v>
      </c>
      <c r="D184" s="45">
        <v>0.3</v>
      </c>
      <c r="E184" s="44">
        <v>1.9300000000000001E-2</v>
      </c>
      <c r="F184" s="33">
        <v>20</v>
      </c>
    </row>
    <row r="185" spans="1:6" x14ac:dyDescent="0.2">
      <c r="A185" s="57">
        <v>7</v>
      </c>
      <c r="B185" s="44">
        <v>407</v>
      </c>
      <c r="C185" s="44">
        <v>0.56000000000000005</v>
      </c>
      <c r="D185" s="45">
        <v>0.3</v>
      </c>
      <c r="E185" s="44">
        <v>1.8700000000000001E-2</v>
      </c>
      <c r="F185" s="33">
        <v>20</v>
      </c>
    </row>
    <row r="186" spans="1:6" x14ac:dyDescent="0.2">
      <c r="B186" s="44">
        <v>408</v>
      </c>
      <c r="C186" s="44">
        <v>0.56200000000000006</v>
      </c>
      <c r="D186" s="45">
        <v>0.3</v>
      </c>
      <c r="E186" s="44">
        <v>1.8700000000000001E-2</v>
      </c>
      <c r="F186" s="33">
        <v>20</v>
      </c>
    </row>
    <row r="187" spans="1:6" x14ac:dyDescent="0.2">
      <c r="B187" s="44">
        <v>408</v>
      </c>
      <c r="C187" s="44">
        <v>0.58899999999999997</v>
      </c>
      <c r="D187" s="45">
        <v>0.3</v>
      </c>
      <c r="E187" s="44">
        <v>1.9599999999999999E-2</v>
      </c>
      <c r="F187" s="33">
        <v>20</v>
      </c>
    </row>
    <row r="188" spans="1:6" x14ac:dyDescent="0.2">
      <c r="B188" s="44">
        <v>409</v>
      </c>
      <c r="C188" s="44">
        <v>0.64100000000000001</v>
      </c>
      <c r="D188" s="45">
        <v>0.3</v>
      </c>
      <c r="E188" s="44">
        <v>2.1399999999999999E-2</v>
      </c>
      <c r="F188" s="33">
        <v>20</v>
      </c>
    </row>
    <row r="189" spans="1:6" x14ac:dyDescent="0.2">
      <c r="B189" s="44">
        <v>411</v>
      </c>
      <c r="C189" s="44">
        <v>0.69399999999999995</v>
      </c>
      <c r="D189" s="45">
        <v>0.3</v>
      </c>
      <c r="E189" s="44">
        <v>2.3099999999999999E-2</v>
      </c>
      <c r="F189" s="33">
        <v>20</v>
      </c>
    </row>
    <row r="190" spans="1:6" x14ac:dyDescent="0.2">
      <c r="B190" s="44">
        <v>413</v>
      </c>
      <c r="C190" s="44">
        <v>0.748</v>
      </c>
      <c r="D190" s="45">
        <v>0.3</v>
      </c>
      <c r="E190" s="44">
        <v>2.4899999999999999E-2</v>
      </c>
      <c r="F190" s="33">
        <v>20</v>
      </c>
    </row>
    <row r="191" spans="1:6" x14ac:dyDescent="0.2">
      <c r="B191" s="44">
        <v>417</v>
      </c>
      <c r="C191" s="44">
        <v>0.80400000000000005</v>
      </c>
      <c r="D191" s="45">
        <v>0.3</v>
      </c>
      <c r="E191" s="44">
        <v>2.6800000000000001E-2</v>
      </c>
      <c r="F191" s="33">
        <v>20</v>
      </c>
    </row>
    <row r="192" spans="1:6" x14ac:dyDescent="0.2">
      <c r="B192" s="44">
        <v>422</v>
      </c>
      <c r="C192" s="44">
        <v>0.86199999999999999</v>
      </c>
      <c r="D192" s="45">
        <v>0.3</v>
      </c>
      <c r="E192" s="44">
        <v>2.87E-2</v>
      </c>
      <c r="F192" s="33">
        <v>20</v>
      </c>
    </row>
    <row r="193" spans="1:6" x14ac:dyDescent="0.2">
      <c r="B193" s="44">
        <v>430</v>
      </c>
      <c r="C193" s="44">
        <v>0.92200000000000004</v>
      </c>
      <c r="D193" s="45">
        <v>0.3</v>
      </c>
      <c r="E193" s="44">
        <v>3.0700000000000002E-2</v>
      </c>
      <c r="F193" s="33">
        <v>20</v>
      </c>
    </row>
    <row r="194" spans="1:6" x14ac:dyDescent="0.2">
      <c r="A194" s="1" t="s">
        <v>6</v>
      </c>
      <c r="B194" s="44">
        <v>430</v>
      </c>
      <c r="C194" s="44">
        <v>0.52200000000000002</v>
      </c>
      <c r="D194" s="45">
        <v>0</v>
      </c>
      <c r="E194" s="44">
        <v>0</v>
      </c>
      <c r="F194" s="33">
        <v>20</v>
      </c>
    </row>
    <row r="195" spans="1:6" x14ac:dyDescent="0.2">
      <c r="B195" s="44">
        <v>431</v>
      </c>
      <c r="C195" s="44">
        <v>0.53100000000000003</v>
      </c>
      <c r="D195" s="45">
        <v>0</v>
      </c>
      <c r="E195" s="44">
        <v>0</v>
      </c>
      <c r="F195" s="33">
        <v>20</v>
      </c>
    </row>
    <row r="196" spans="1:6" x14ac:dyDescent="0.2">
      <c r="B196" s="44">
        <v>431</v>
      </c>
      <c r="C196" s="44">
        <v>0.52</v>
      </c>
      <c r="D196" s="45">
        <v>0</v>
      </c>
      <c r="E196" s="44">
        <v>0</v>
      </c>
      <c r="F196" s="33">
        <v>20</v>
      </c>
    </row>
    <row r="197" spans="1:6" x14ac:dyDescent="0.2">
      <c r="B197" s="44">
        <v>431</v>
      </c>
      <c r="C197" s="44">
        <v>0.51800000000000002</v>
      </c>
      <c r="D197" s="45">
        <v>0</v>
      </c>
      <c r="E197" s="44">
        <v>0</v>
      </c>
      <c r="F197" s="33">
        <v>20</v>
      </c>
    </row>
    <row r="198" spans="1:6" x14ac:dyDescent="0.2">
      <c r="B198" s="44">
        <v>432</v>
      </c>
      <c r="C198" s="44">
        <v>0.48199999999999998</v>
      </c>
      <c r="D198" s="45">
        <v>0</v>
      </c>
      <c r="E198" s="44">
        <v>0</v>
      </c>
      <c r="F198" s="33">
        <v>20</v>
      </c>
    </row>
    <row r="199" spans="1:6" x14ac:dyDescent="0.2">
      <c r="B199" s="44">
        <v>432</v>
      </c>
      <c r="C199" s="44">
        <v>0.46600000000000003</v>
      </c>
      <c r="D199" s="45">
        <v>0</v>
      </c>
      <c r="E199" s="44">
        <v>0</v>
      </c>
      <c r="F199" s="33">
        <v>20</v>
      </c>
    </row>
    <row r="200" spans="1:6" x14ac:dyDescent="0.2">
      <c r="B200" s="44">
        <v>433</v>
      </c>
      <c r="C200" s="44">
        <v>0.438</v>
      </c>
      <c r="D200" s="45">
        <v>0</v>
      </c>
      <c r="E200" s="44">
        <v>0</v>
      </c>
      <c r="F200" s="33">
        <v>20</v>
      </c>
    </row>
    <row r="201" spans="1:6" x14ac:dyDescent="0.2">
      <c r="B201" s="44">
        <v>434</v>
      </c>
      <c r="C201" s="44">
        <v>0.41199999999999998</v>
      </c>
      <c r="D201" s="45">
        <v>0</v>
      </c>
      <c r="E201" s="44">
        <v>0</v>
      </c>
      <c r="F201" s="33">
        <v>20</v>
      </c>
    </row>
    <row r="202" spans="1:6" x14ac:dyDescent="0.2">
      <c r="B202" s="44">
        <v>435</v>
      </c>
      <c r="C202" s="44">
        <v>0.38700000000000001</v>
      </c>
      <c r="D202" s="45">
        <v>0</v>
      </c>
      <c r="E202" s="44">
        <v>0</v>
      </c>
      <c r="F202" s="33">
        <v>20</v>
      </c>
    </row>
    <row r="203" spans="1:6" x14ac:dyDescent="0.2">
      <c r="B203" s="44">
        <v>436</v>
      </c>
      <c r="C203" s="44">
        <v>0.36199999999999999</v>
      </c>
      <c r="D203" s="45">
        <v>0</v>
      </c>
      <c r="E203" s="44">
        <v>0</v>
      </c>
      <c r="F203" s="33">
        <v>20</v>
      </c>
    </row>
    <row r="204" spans="1:6" x14ac:dyDescent="0.2">
      <c r="A204" s="39"/>
      <c r="B204" s="44">
        <v>437</v>
      </c>
      <c r="C204" s="44">
        <v>0.33900000000000002</v>
      </c>
      <c r="D204" s="45">
        <v>0</v>
      </c>
      <c r="E204" s="44">
        <v>0</v>
      </c>
      <c r="F204" s="33">
        <v>20</v>
      </c>
    </row>
    <row r="205" spans="1:6" x14ac:dyDescent="0.2">
      <c r="A205" s="7"/>
      <c r="B205" s="44">
        <v>439</v>
      </c>
      <c r="C205" s="44">
        <v>0.316</v>
      </c>
      <c r="D205" s="45">
        <v>0</v>
      </c>
      <c r="E205" s="44">
        <v>0</v>
      </c>
      <c r="F205" s="33">
        <v>20</v>
      </c>
    </row>
    <row r="206" spans="1:6" x14ac:dyDescent="0.2">
      <c r="B206" s="44">
        <v>441</v>
      </c>
      <c r="C206" s="44">
        <v>0.29399999999999998</v>
      </c>
      <c r="D206" s="45">
        <v>0</v>
      </c>
      <c r="E206" s="44">
        <v>0</v>
      </c>
      <c r="F206" s="33">
        <v>20</v>
      </c>
    </row>
    <row r="207" spans="1:6" x14ac:dyDescent="0.2">
      <c r="B207" s="44">
        <v>443</v>
      </c>
      <c r="C207" s="44">
        <v>0.27300000000000002</v>
      </c>
      <c r="D207" s="45">
        <v>0</v>
      </c>
      <c r="E207" s="44">
        <v>0</v>
      </c>
      <c r="F207" s="33">
        <v>20</v>
      </c>
    </row>
    <row r="208" spans="1:6" x14ac:dyDescent="0.2">
      <c r="B208" s="44">
        <v>446</v>
      </c>
      <c r="C208" s="44">
        <v>0.252</v>
      </c>
      <c r="D208" s="45">
        <v>0</v>
      </c>
      <c r="E208" s="44">
        <v>0</v>
      </c>
      <c r="F208" s="33">
        <v>20</v>
      </c>
    </row>
    <row r="209" spans="1:7" x14ac:dyDescent="0.2">
      <c r="B209" s="44">
        <v>450</v>
      </c>
      <c r="C209" s="44">
        <v>0.23100000000000001</v>
      </c>
      <c r="D209" s="45">
        <v>0</v>
      </c>
      <c r="E209" s="44">
        <v>0</v>
      </c>
      <c r="F209" s="33">
        <v>20</v>
      </c>
    </row>
    <row r="210" spans="1:7" x14ac:dyDescent="0.2">
      <c r="B210" s="44">
        <v>455</v>
      </c>
      <c r="C210" s="44">
        <v>0.21199999999999999</v>
      </c>
      <c r="D210" s="45">
        <v>0</v>
      </c>
      <c r="E210" s="44">
        <v>0</v>
      </c>
      <c r="F210" s="33">
        <v>20</v>
      </c>
    </row>
    <row r="211" spans="1:7" x14ac:dyDescent="0.2">
      <c r="B211" s="44">
        <v>460</v>
      </c>
      <c r="C211" s="44">
        <v>0.193</v>
      </c>
      <c r="D211" s="45">
        <v>0</v>
      </c>
      <c r="E211" s="44">
        <v>0</v>
      </c>
      <c r="F211" s="33">
        <v>20</v>
      </c>
    </row>
    <row r="212" spans="1:7" x14ac:dyDescent="0.2">
      <c r="B212" s="44">
        <v>467</v>
      </c>
      <c r="C212" s="44">
        <v>0.17399999999999999</v>
      </c>
      <c r="D212" s="45">
        <v>0</v>
      </c>
      <c r="E212" s="44">
        <v>0</v>
      </c>
      <c r="F212" s="33">
        <v>20</v>
      </c>
    </row>
    <row r="213" spans="1:7" x14ac:dyDescent="0.2">
      <c r="B213" s="44">
        <v>475</v>
      </c>
      <c r="C213" s="44">
        <v>0.156</v>
      </c>
      <c r="D213" s="45">
        <v>0</v>
      </c>
      <c r="E213" s="44">
        <v>0</v>
      </c>
      <c r="F213" s="33">
        <v>20</v>
      </c>
    </row>
    <row r="214" spans="1:7" ht="15.75" x14ac:dyDescent="0.25">
      <c r="A214" s="58" t="s">
        <v>7</v>
      </c>
      <c r="B214" s="37">
        <v>0.2</v>
      </c>
      <c r="C214" s="37">
        <v>0.41499999999999998</v>
      </c>
      <c r="D214" s="38">
        <v>0.3</v>
      </c>
      <c r="E214" s="37">
        <v>1.38E-2</v>
      </c>
      <c r="F214" s="33">
        <v>20</v>
      </c>
      <c r="G214" s="43" t="s">
        <v>28</v>
      </c>
    </row>
    <row r="215" spans="1:7" x14ac:dyDescent="0.2">
      <c r="A215" s="59">
        <v>1</v>
      </c>
      <c r="B215" s="37">
        <v>0.46100000000000002</v>
      </c>
      <c r="C215" s="37">
        <v>0.41699999999999998</v>
      </c>
      <c r="D215" s="38">
        <v>0.3</v>
      </c>
      <c r="E215" s="37">
        <v>1.3899999999999999E-2</v>
      </c>
      <c r="F215" s="33">
        <v>20</v>
      </c>
    </row>
    <row r="216" spans="1:7" x14ac:dyDescent="0.2">
      <c r="A216" s="7"/>
      <c r="B216" s="37">
        <v>0.8</v>
      </c>
      <c r="C216" s="37">
        <v>0.44800000000000001</v>
      </c>
      <c r="D216" s="38">
        <v>0.3</v>
      </c>
      <c r="E216" s="37">
        <v>1.49E-2</v>
      </c>
      <c r="F216" s="33">
        <v>20</v>
      </c>
    </row>
    <row r="217" spans="1:7" x14ac:dyDescent="0.2">
      <c r="A217" s="7"/>
      <c r="B217" s="37">
        <v>1.24</v>
      </c>
      <c r="C217" s="37">
        <v>0.49</v>
      </c>
      <c r="D217" s="38">
        <v>0.3</v>
      </c>
      <c r="E217" s="37">
        <v>1.6299999999999999E-2</v>
      </c>
      <c r="F217" s="33">
        <v>20</v>
      </c>
    </row>
    <row r="218" spans="1:7" x14ac:dyDescent="0.2">
      <c r="A218" s="7"/>
      <c r="B218" s="37">
        <v>1.81</v>
      </c>
      <c r="C218" s="37">
        <v>0.52600000000000002</v>
      </c>
      <c r="D218" s="38">
        <v>0.3</v>
      </c>
      <c r="E218" s="37">
        <v>1.7500000000000002E-2</v>
      </c>
      <c r="F218" s="33">
        <v>20</v>
      </c>
    </row>
    <row r="219" spans="1:7" x14ac:dyDescent="0.2">
      <c r="A219" s="7"/>
      <c r="B219" s="37">
        <v>2.56</v>
      </c>
      <c r="C219" s="37">
        <v>0.56100000000000005</v>
      </c>
      <c r="D219" s="38">
        <v>0.3</v>
      </c>
      <c r="E219" s="37">
        <v>1.8700000000000001E-2</v>
      </c>
      <c r="F219" s="33">
        <v>20</v>
      </c>
    </row>
    <row r="220" spans="1:7" x14ac:dyDescent="0.2">
      <c r="A220" s="7"/>
      <c r="B220" s="37">
        <v>3.53</v>
      </c>
      <c r="C220" s="37">
        <v>0.59399999999999997</v>
      </c>
      <c r="D220" s="38">
        <v>0.3</v>
      </c>
      <c r="E220" s="37">
        <v>1.9800000000000002E-2</v>
      </c>
      <c r="F220" s="33">
        <v>20</v>
      </c>
    </row>
    <row r="221" spans="1:7" x14ac:dyDescent="0.2">
      <c r="A221" s="7"/>
      <c r="B221" s="37">
        <v>4.8</v>
      </c>
      <c r="C221" s="37">
        <v>0.628</v>
      </c>
      <c r="D221" s="38">
        <v>0.3</v>
      </c>
      <c r="E221" s="37">
        <v>2.0899999999999998E-2</v>
      </c>
      <c r="F221" s="33">
        <v>20</v>
      </c>
    </row>
    <row r="222" spans="1:7" x14ac:dyDescent="0.2">
      <c r="A222" s="7"/>
      <c r="B222" s="37">
        <v>6.44</v>
      </c>
      <c r="C222" s="37">
        <v>0.66100000000000003</v>
      </c>
      <c r="D222" s="38">
        <v>0.3</v>
      </c>
      <c r="E222" s="37">
        <v>2.1999999999999999E-2</v>
      </c>
      <c r="F222" s="33">
        <v>20</v>
      </c>
    </row>
    <row r="223" spans="1:7" x14ac:dyDescent="0.2">
      <c r="A223" s="7"/>
      <c r="B223" s="37">
        <v>8.59</v>
      </c>
      <c r="C223" s="37">
        <v>0.69499999999999995</v>
      </c>
      <c r="D223" s="38">
        <v>0.3</v>
      </c>
      <c r="E223" s="37">
        <v>2.3199999999999998E-2</v>
      </c>
      <c r="F223" s="33">
        <v>20</v>
      </c>
    </row>
    <row r="224" spans="1:7" x14ac:dyDescent="0.2">
      <c r="A224" s="7"/>
      <c r="B224" s="37">
        <v>11.4</v>
      </c>
      <c r="C224" s="37">
        <v>0.73</v>
      </c>
      <c r="D224" s="38">
        <v>0.3</v>
      </c>
      <c r="E224" s="37">
        <v>2.4299999999999999E-2</v>
      </c>
      <c r="F224" s="33">
        <v>20</v>
      </c>
    </row>
    <row r="225" spans="1:6" x14ac:dyDescent="0.2">
      <c r="A225" s="7"/>
      <c r="B225" s="37">
        <v>15</v>
      </c>
      <c r="C225" s="37">
        <v>0.76500000000000001</v>
      </c>
      <c r="D225" s="38">
        <v>0.3</v>
      </c>
      <c r="E225" s="37">
        <v>2.5499999999999998E-2</v>
      </c>
      <c r="F225" s="33">
        <v>20</v>
      </c>
    </row>
    <row r="226" spans="1:6" x14ac:dyDescent="0.2">
      <c r="A226" s="7"/>
      <c r="B226" s="37">
        <v>19.7</v>
      </c>
      <c r="C226" s="37">
        <v>0.80200000000000005</v>
      </c>
      <c r="D226" s="38">
        <v>0.3</v>
      </c>
      <c r="E226" s="37">
        <v>2.6700000000000002E-2</v>
      </c>
      <c r="F226" s="33">
        <v>20</v>
      </c>
    </row>
    <row r="227" spans="1:6" x14ac:dyDescent="0.2">
      <c r="A227" s="7"/>
      <c r="B227" s="37">
        <v>25.9</v>
      </c>
      <c r="C227" s="37">
        <v>0.84</v>
      </c>
      <c r="D227" s="38">
        <v>0.3</v>
      </c>
      <c r="E227" s="37">
        <v>2.8000000000000001E-2</v>
      </c>
      <c r="F227" s="33">
        <v>20</v>
      </c>
    </row>
    <row r="228" spans="1:6" x14ac:dyDescent="0.2">
      <c r="A228" s="7"/>
      <c r="B228" s="37">
        <v>33.9</v>
      </c>
      <c r="C228" s="37">
        <v>0.88</v>
      </c>
      <c r="D228" s="38">
        <v>0.3</v>
      </c>
      <c r="E228" s="37">
        <v>2.93E-2</v>
      </c>
      <c r="F228" s="33">
        <v>20</v>
      </c>
    </row>
    <row r="229" spans="1:6" x14ac:dyDescent="0.2">
      <c r="A229" s="1" t="s">
        <v>6</v>
      </c>
      <c r="B229" s="37">
        <v>34.1</v>
      </c>
      <c r="C229" s="37">
        <v>0.46800000000000003</v>
      </c>
      <c r="D229" s="38">
        <v>0</v>
      </c>
      <c r="E229" s="37">
        <v>0</v>
      </c>
      <c r="F229" s="33">
        <v>20</v>
      </c>
    </row>
    <row r="230" spans="1:6" x14ac:dyDescent="0.2">
      <c r="A230" s="7"/>
      <c r="B230" s="37">
        <v>34.299999999999997</v>
      </c>
      <c r="C230" s="37">
        <v>0.46500000000000002</v>
      </c>
      <c r="D230" s="38">
        <v>0</v>
      </c>
      <c r="E230" s="37">
        <v>0</v>
      </c>
      <c r="F230" s="33">
        <v>20</v>
      </c>
    </row>
    <row r="231" spans="1:6" x14ac:dyDescent="0.2">
      <c r="A231" s="7"/>
      <c r="B231" s="37">
        <v>34.6</v>
      </c>
      <c r="C231" s="37">
        <v>0.443</v>
      </c>
      <c r="D231" s="38">
        <v>0</v>
      </c>
      <c r="E231" s="37">
        <v>0</v>
      </c>
      <c r="F231" s="33">
        <v>20</v>
      </c>
    </row>
    <row r="232" spans="1:6" x14ac:dyDescent="0.2">
      <c r="A232" s="7"/>
      <c r="B232" s="37">
        <v>34.9</v>
      </c>
      <c r="C232" s="37">
        <v>0.41499999999999998</v>
      </c>
      <c r="D232" s="38">
        <v>0</v>
      </c>
      <c r="E232" s="37">
        <v>0</v>
      </c>
      <c r="F232" s="33">
        <v>20</v>
      </c>
    </row>
    <row r="233" spans="1:6" x14ac:dyDescent="0.2">
      <c r="A233" s="7"/>
      <c r="B233" s="37">
        <v>35.299999999999997</v>
      </c>
      <c r="C233" s="37">
        <v>0.38600000000000001</v>
      </c>
      <c r="D233" s="38">
        <v>0</v>
      </c>
      <c r="E233" s="37">
        <v>0</v>
      </c>
      <c r="F233" s="33">
        <v>20</v>
      </c>
    </row>
    <row r="234" spans="1:6" x14ac:dyDescent="0.2">
      <c r="A234" s="7"/>
      <c r="B234" s="37">
        <v>35.700000000000003</v>
      </c>
      <c r="C234" s="37">
        <v>0.36199999999999999</v>
      </c>
      <c r="D234" s="38">
        <v>0</v>
      </c>
      <c r="E234" s="37">
        <v>0</v>
      </c>
      <c r="F234" s="33">
        <v>20</v>
      </c>
    </row>
    <row r="235" spans="1:6" x14ac:dyDescent="0.2">
      <c r="A235" s="7"/>
      <c r="B235" s="37">
        <v>36.200000000000003</v>
      </c>
      <c r="C235" s="37">
        <v>0.34</v>
      </c>
      <c r="D235" s="38">
        <v>0</v>
      </c>
      <c r="E235" s="37">
        <v>0</v>
      </c>
      <c r="F235" s="33">
        <v>20</v>
      </c>
    </row>
    <row r="236" spans="1:6" x14ac:dyDescent="0.2">
      <c r="A236" s="7"/>
      <c r="B236" s="37">
        <v>36.799999999999997</v>
      </c>
      <c r="C236" s="37">
        <v>0.31900000000000001</v>
      </c>
      <c r="D236" s="38">
        <v>0</v>
      </c>
      <c r="E236" s="37">
        <v>0</v>
      </c>
      <c r="F236" s="33">
        <v>20</v>
      </c>
    </row>
    <row r="237" spans="1:6" x14ac:dyDescent="0.2">
      <c r="A237" s="7"/>
      <c r="B237" s="37">
        <v>37.5</v>
      </c>
      <c r="C237" s="37">
        <v>0.29899999999999999</v>
      </c>
      <c r="D237" s="38">
        <v>0</v>
      </c>
      <c r="E237" s="37">
        <v>0</v>
      </c>
      <c r="F237" s="33">
        <v>20</v>
      </c>
    </row>
    <row r="238" spans="1:6" x14ac:dyDescent="0.2">
      <c r="A238" s="7"/>
      <c r="B238" s="37">
        <v>38.299999999999997</v>
      </c>
      <c r="C238" s="37">
        <v>0.28100000000000003</v>
      </c>
      <c r="D238" s="38">
        <v>0</v>
      </c>
      <c r="E238" s="37">
        <v>0</v>
      </c>
      <c r="F238" s="33">
        <v>20</v>
      </c>
    </row>
    <row r="239" spans="1:6" x14ac:dyDescent="0.2">
      <c r="A239" s="7"/>
      <c r="B239" s="37">
        <v>39.200000000000003</v>
      </c>
      <c r="C239" s="37">
        <v>0.26300000000000001</v>
      </c>
      <c r="D239" s="38">
        <v>0</v>
      </c>
      <c r="E239" s="37">
        <v>0</v>
      </c>
      <c r="F239" s="33">
        <v>20</v>
      </c>
    </row>
    <row r="240" spans="1:6" x14ac:dyDescent="0.2">
      <c r="A240" s="7"/>
      <c r="B240" s="37">
        <v>40.299999999999997</v>
      </c>
      <c r="C240" s="37">
        <v>0.245</v>
      </c>
      <c r="D240" s="38">
        <v>0</v>
      </c>
      <c r="E240" s="37">
        <v>0</v>
      </c>
      <c r="F240" s="33">
        <v>20</v>
      </c>
    </row>
    <row r="241" spans="1:6" x14ac:dyDescent="0.2">
      <c r="A241" s="7"/>
      <c r="B241" s="37">
        <v>41.6</v>
      </c>
      <c r="C241" s="37">
        <v>0.22900000000000001</v>
      </c>
      <c r="D241" s="38">
        <v>0</v>
      </c>
      <c r="E241" s="37">
        <v>0</v>
      </c>
      <c r="F241" s="33">
        <v>20</v>
      </c>
    </row>
    <row r="242" spans="1:6" x14ac:dyDescent="0.2">
      <c r="A242" s="7"/>
      <c r="B242" s="37">
        <v>43</v>
      </c>
      <c r="C242" s="37">
        <v>0.21299999999999999</v>
      </c>
      <c r="D242" s="38">
        <v>0</v>
      </c>
      <c r="E242" s="37">
        <v>0</v>
      </c>
      <c r="F242" s="33">
        <v>20</v>
      </c>
    </row>
    <row r="243" spans="1:6" x14ac:dyDescent="0.2">
      <c r="A243" s="7"/>
      <c r="B243" s="37">
        <v>44.7</v>
      </c>
      <c r="C243" s="37">
        <v>0.19700000000000001</v>
      </c>
      <c r="D243" s="38">
        <v>0</v>
      </c>
      <c r="E243" s="37">
        <v>0</v>
      </c>
      <c r="F243" s="33">
        <v>20</v>
      </c>
    </row>
    <row r="244" spans="1:6" x14ac:dyDescent="0.2">
      <c r="A244" s="7"/>
      <c r="B244" s="37">
        <v>46.8</v>
      </c>
      <c r="C244" s="37">
        <v>0.182</v>
      </c>
      <c r="D244" s="38">
        <v>0</v>
      </c>
      <c r="E244" s="37">
        <v>0</v>
      </c>
      <c r="F244" s="33">
        <v>20</v>
      </c>
    </row>
    <row r="245" spans="1:6" x14ac:dyDescent="0.2">
      <c r="A245" s="7"/>
      <c r="B245" s="37">
        <v>49.1</v>
      </c>
      <c r="C245" s="37">
        <v>0.16700000000000001</v>
      </c>
      <c r="D245" s="38">
        <v>0</v>
      </c>
      <c r="E245" s="37">
        <v>0</v>
      </c>
      <c r="F245" s="33">
        <v>20</v>
      </c>
    </row>
    <row r="246" spans="1:6" x14ac:dyDescent="0.2">
      <c r="A246" s="7"/>
      <c r="B246" s="37">
        <v>51.8</v>
      </c>
      <c r="C246" s="37">
        <v>0.154</v>
      </c>
      <c r="D246" s="38">
        <v>0</v>
      </c>
      <c r="E246" s="37">
        <v>0</v>
      </c>
      <c r="F246" s="33">
        <v>20</v>
      </c>
    </row>
    <row r="247" spans="1:6" x14ac:dyDescent="0.2">
      <c r="A247" s="7"/>
      <c r="B247" s="37">
        <v>55</v>
      </c>
      <c r="C247" s="37">
        <v>0.14000000000000001</v>
      </c>
      <c r="D247" s="38">
        <v>0</v>
      </c>
      <c r="E247" s="37">
        <v>0</v>
      </c>
      <c r="F247" s="33">
        <v>20</v>
      </c>
    </row>
    <row r="248" spans="1:6" x14ac:dyDescent="0.2">
      <c r="A248" s="7"/>
      <c r="B248" s="37">
        <v>58.7</v>
      </c>
      <c r="C248" s="37">
        <v>0.128</v>
      </c>
      <c r="D248" s="38">
        <v>0</v>
      </c>
      <c r="E248" s="37">
        <v>0</v>
      </c>
      <c r="F248" s="33">
        <v>20</v>
      </c>
    </row>
    <row r="249" spans="1:6" x14ac:dyDescent="0.2">
      <c r="A249" s="7"/>
      <c r="B249" s="37">
        <v>63</v>
      </c>
      <c r="C249" s="37">
        <v>0.11600000000000001</v>
      </c>
      <c r="D249" s="38">
        <v>0</v>
      </c>
      <c r="E249" s="37">
        <v>0</v>
      </c>
      <c r="F249" s="33">
        <v>20</v>
      </c>
    </row>
    <row r="250" spans="1:6" x14ac:dyDescent="0.2">
      <c r="A250" s="7"/>
      <c r="B250" s="37">
        <v>68.099999999999994</v>
      </c>
      <c r="C250" s="37">
        <v>0.104</v>
      </c>
      <c r="D250" s="38">
        <v>0</v>
      </c>
      <c r="E250" s="37">
        <v>0</v>
      </c>
      <c r="F250" s="33">
        <v>20</v>
      </c>
    </row>
    <row r="251" spans="1:6" x14ac:dyDescent="0.2">
      <c r="A251" s="7"/>
      <c r="B251" s="37">
        <v>74</v>
      </c>
      <c r="C251" s="37">
        <v>9.3299999999999994E-2</v>
      </c>
      <c r="D251" s="38">
        <v>0</v>
      </c>
      <c r="E251" s="37">
        <v>0</v>
      </c>
      <c r="F251" s="33">
        <v>20</v>
      </c>
    </row>
    <row r="252" spans="1:6" x14ac:dyDescent="0.2">
      <c r="A252" s="7"/>
      <c r="B252" s="37">
        <v>80.8</v>
      </c>
      <c r="C252" s="37">
        <v>8.2799999999999999E-2</v>
      </c>
      <c r="D252" s="38">
        <v>0</v>
      </c>
      <c r="E252" s="37">
        <v>0</v>
      </c>
      <c r="F252" s="33">
        <v>20</v>
      </c>
    </row>
    <row r="253" spans="1:6" x14ac:dyDescent="0.2">
      <c r="A253" s="7"/>
      <c r="B253" s="37">
        <v>88.8</v>
      </c>
      <c r="C253" s="37">
        <v>7.3099999999999998E-2</v>
      </c>
      <c r="D253" s="38">
        <v>0</v>
      </c>
      <c r="E253" s="37">
        <v>0</v>
      </c>
      <c r="F253" s="33">
        <v>20</v>
      </c>
    </row>
    <row r="254" spans="1:6" x14ac:dyDescent="0.2">
      <c r="A254" s="58" t="s">
        <v>7</v>
      </c>
      <c r="B254" s="37">
        <v>89</v>
      </c>
      <c r="C254" s="37">
        <v>0.48899999999999999</v>
      </c>
      <c r="D254" s="38">
        <v>0.3</v>
      </c>
      <c r="E254" s="37">
        <v>1.6299999999999999E-2</v>
      </c>
      <c r="F254" s="33">
        <v>20</v>
      </c>
    </row>
    <row r="255" spans="1:6" x14ac:dyDescent="0.2">
      <c r="A255" s="59">
        <v>2</v>
      </c>
      <c r="B255" s="37">
        <v>89.3</v>
      </c>
      <c r="C255" s="37">
        <v>0.49</v>
      </c>
      <c r="D255" s="38">
        <v>0.3</v>
      </c>
      <c r="E255" s="37">
        <v>1.6299999999999999E-2</v>
      </c>
      <c r="F255" s="33">
        <v>20</v>
      </c>
    </row>
    <row r="256" spans="1:6" x14ac:dyDescent="0.2">
      <c r="A256" s="7"/>
      <c r="B256" s="37">
        <v>89.6</v>
      </c>
      <c r="C256" s="37">
        <v>0.52100000000000002</v>
      </c>
      <c r="D256" s="38">
        <v>0.3</v>
      </c>
      <c r="E256" s="37">
        <v>1.7399999999999999E-2</v>
      </c>
      <c r="F256" s="33">
        <v>20</v>
      </c>
    </row>
    <row r="257" spans="1:6" x14ac:dyDescent="0.2">
      <c r="A257" s="7"/>
      <c r="B257" s="37">
        <v>90.1</v>
      </c>
      <c r="C257" s="37">
        <v>0.56299999999999994</v>
      </c>
      <c r="D257" s="38">
        <v>0.3</v>
      </c>
      <c r="E257" s="37">
        <v>1.8800000000000001E-2</v>
      </c>
      <c r="F257" s="33">
        <v>20</v>
      </c>
    </row>
    <row r="258" spans="1:6" x14ac:dyDescent="0.2">
      <c r="A258" s="7"/>
      <c r="B258" s="37">
        <v>90.6</v>
      </c>
      <c r="C258" s="37">
        <v>0.59899999999999998</v>
      </c>
      <c r="D258" s="38">
        <v>0.3</v>
      </c>
      <c r="E258" s="37">
        <v>0.02</v>
      </c>
      <c r="F258" s="33">
        <v>20</v>
      </c>
    </row>
    <row r="259" spans="1:6" x14ac:dyDescent="0.2">
      <c r="A259" s="7"/>
      <c r="B259" s="37">
        <v>91.4</v>
      </c>
      <c r="C259" s="37">
        <v>0.63300000000000001</v>
      </c>
      <c r="D259" s="38">
        <v>0.3</v>
      </c>
      <c r="E259" s="37">
        <v>2.1100000000000001E-2</v>
      </c>
      <c r="F259" s="33">
        <v>20</v>
      </c>
    </row>
    <row r="260" spans="1:6" x14ac:dyDescent="0.2">
      <c r="A260" s="7"/>
      <c r="B260" s="37">
        <v>92.4</v>
      </c>
      <c r="C260" s="37">
        <v>0.66600000000000004</v>
      </c>
      <c r="D260" s="38">
        <v>0.3</v>
      </c>
      <c r="E260" s="37">
        <v>2.2200000000000001E-2</v>
      </c>
      <c r="F260" s="33">
        <v>20</v>
      </c>
    </row>
    <row r="261" spans="1:6" x14ac:dyDescent="0.2">
      <c r="A261" s="7"/>
      <c r="B261" s="37">
        <v>93.6</v>
      </c>
      <c r="C261" s="37">
        <v>0.69799999999999995</v>
      </c>
      <c r="D261" s="38">
        <v>0.3</v>
      </c>
      <c r="E261" s="37">
        <v>2.3300000000000001E-2</v>
      </c>
      <c r="F261" s="33">
        <v>20</v>
      </c>
    </row>
    <row r="262" spans="1:6" x14ac:dyDescent="0.2">
      <c r="A262" s="7"/>
      <c r="B262" s="37">
        <v>95.3</v>
      </c>
      <c r="C262" s="37">
        <v>0.73099999999999998</v>
      </c>
      <c r="D262" s="38">
        <v>0.3</v>
      </c>
      <c r="E262" s="37">
        <v>2.4400000000000002E-2</v>
      </c>
      <c r="F262" s="33">
        <v>20</v>
      </c>
    </row>
    <row r="263" spans="1:6" x14ac:dyDescent="0.2">
      <c r="A263" s="7"/>
      <c r="B263" s="37">
        <v>97.4</v>
      </c>
      <c r="C263" s="37">
        <v>0.76300000000000001</v>
      </c>
      <c r="D263" s="38">
        <v>0.3</v>
      </c>
      <c r="E263" s="37">
        <v>2.5399999999999999E-2</v>
      </c>
      <c r="F263" s="33">
        <v>20</v>
      </c>
    </row>
    <row r="264" spans="1:6" x14ac:dyDescent="0.2">
      <c r="A264" s="7"/>
      <c r="B264" s="37">
        <v>100</v>
      </c>
      <c r="C264" s="37">
        <v>0.79600000000000004</v>
      </c>
      <c r="D264" s="38">
        <v>0.3</v>
      </c>
      <c r="E264" s="37">
        <v>2.6499999999999999E-2</v>
      </c>
      <c r="F264" s="33">
        <v>20</v>
      </c>
    </row>
    <row r="265" spans="1:6" x14ac:dyDescent="0.2">
      <c r="A265" s="7"/>
      <c r="B265" s="37">
        <v>104</v>
      </c>
      <c r="C265" s="37">
        <v>0.82899999999999996</v>
      </c>
      <c r="D265" s="38">
        <v>0.3</v>
      </c>
      <c r="E265" s="37">
        <v>2.76E-2</v>
      </c>
      <c r="F265" s="33">
        <v>20</v>
      </c>
    </row>
    <row r="266" spans="1:6" x14ac:dyDescent="0.2">
      <c r="A266" s="7"/>
      <c r="B266" s="37">
        <v>109</v>
      </c>
      <c r="C266" s="37">
        <v>0.86299999999999999</v>
      </c>
      <c r="D266" s="38">
        <v>0.3</v>
      </c>
      <c r="E266" s="37">
        <v>2.8799999999999999E-2</v>
      </c>
      <c r="F266" s="33">
        <v>20</v>
      </c>
    </row>
    <row r="267" spans="1:6" x14ac:dyDescent="0.2">
      <c r="A267" s="7"/>
      <c r="B267" s="37">
        <v>115</v>
      </c>
      <c r="C267" s="37">
        <v>0.89900000000000002</v>
      </c>
      <c r="D267" s="38">
        <v>0.3</v>
      </c>
      <c r="E267" s="37">
        <v>0.03</v>
      </c>
      <c r="F267" s="33">
        <v>20</v>
      </c>
    </row>
    <row r="268" spans="1:6" x14ac:dyDescent="0.2">
      <c r="A268" s="7"/>
      <c r="B268" s="37">
        <v>123</v>
      </c>
      <c r="C268" s="37">
        <v>0.93500000000000005</v>
      </c>
      <c r="D268" s="38">
        <v>0.3</v>
      </c>
      <c r="E268" s="37">
        <v>3.1199999999999999E-2</v>
      </c>
      <c r="F268" s="33">
        <v>20</v>
      </c>
    </row>
    <row r="269" spans="1:6" x14ac:dyDescent="0.2">
      <c r="A269" s="1" t="s">
        <v>6</v>
      </c>
      <c r="B269" s="37">
        <v>123</v>
      </c>
      <c r="C269" s="37">
        <v>0.52200000000000002</v>
      </c>
      <c r="D269" s="38">
        <v>0</v>
      </c>
      <c r="E269" s="37">
        <v>0</v>
      </c>
      <c r="F269" s="33">
        <v>20</v>
      </c>
    </row>
    <row r="270" spans="1:6" x14ac:dyDescent="0.2">
      <c r="A270" s="7"/>
      <c r="B270" s="37">
        <v>123</v>
      </c>
      <c r="C270" s="37">
        <v>0.51900000000000002</v>
      </c>
      <c r="D270" s="38">
        <v>0</v>
      </c>
      <c r="E270" s="37">
        <v>0</v>
      </c>
      <c r="F270" s="33">
        <v>20</v>
      </c>
    </row>
    <row r="271" spans="1:6" x14ac:dyDescent="0.2">
      <c r="A271" s="7"/>
      <c r="B271" s="37">
        <v>123</v>
      </c>
      <c r="C271" s="37">
        <v>0.496</v>
      </c>
      <c r="D271" s="38">
        <v>0</v>
      </c>
      <c r="E271" s="37">
        <v>0</v>
      </c>
      <c r="F271" s="33">
        <v>20</v>
      </c>
    </row>
    <row r="272" spans="1:6" x14ac:dyDescent="0.2">
      <c r="A272" s="7"/>
      <c r="B272" s="37">
        <v>124</v>
      </c>
      <c r="C272" s="37">
        <v>0.46800000000000003</v>
      </c>
      <c r="D272" s="38">
        <v>0</v>
      </c>
      <c r="E272" s="37">
        <v>0</v>
      </c>
      <c r="F272" s="33">
        <v>20</v>
      </c>
    </row>
    <row r="273" spans="1:6" x14ac:dyDescent="0.2">
      <c r="A273" s="7"/>
      <c r="B273" s="37">
        <v>124</v>
      </c>
      <c r="C273" s="37">
        <v>0.44</v>
      </c>
      <c r="D273" s="38">
        <v>0</v>
      </c>
      <c r="E273" s="37">
        <v>0</v>
      </c>
      <c r="F273" s="33">
        <v>20</v>
      </c>
    </row>
    <row r="274" spans="1:6" x14ac:dyDescent="0.2">
      <c r="A274" s="7"/>
      <c r="B274" s="37">
        <v>125</v>
      </c>
      <c r="C274" s="37">
        <v>0.41499999999999998</v>
      </c>
      <c r="D274" s="38">
        <v>0</v>
      </c>
      <c r="E274" s="37">
        <v>0</v>
      </c>
      <c r="F274" s="33">
        <v>20</v>
      </c>
    </row>
    <row r="275" spans="1:6" x14ac:dyDescent="0.2">
      <c r="A275" s="7"/>
      <c r="B275" s="37">
        <v>125</v>
      </c>
      <c r="C275" s="37">
        <v>0.39300000000000002</v>
      </c>
      <c r="D275" s="38">
        <v>0</v>
      </c>
      <c r="E275" s="37">
        <v>0</v>
      </c>
      <c r="F275" s="33">
        <v>20</v>
      </c>
    </row>
    <row r="276" spans="1:6" x14ac:dyDescent="0.2">
      <c r="A276" s="7"/>
      <c r="B276" s="37">
        <v>126</v>
      </c>
      <c r="C276" s="37">
        <v>0.372</v>
      </c>
      <c r="D276" s="38">
        <v>0</v>
      </c>
      <c r="E276" s="37">
        <v>0</v>
      </c>
      <c r="F276" s="33">
        <v>20</v>
      </c>
    </row>
    <row r="277" spans="1:6" x14ac:dyDescent="0.2">
      <c r="A277" s="7"/>
      <c r="B277" s="37">
        <v>126</v>
      </c>
      <c r="C277" s="37">
        <v>0.35199999999999998</v>
      </c>
      <c r="D277" s="38">
        <v>0</v>
      </c>
      <c r="E277" s="37">
        <v>0</v>
      </c>
      <c r="F277" s="33">
        <v>20</v>
      </c>
    </row>
    <row r="278" spans="1:6" x14ac:dyDescent="0.2">
      <c r="A278" s="7"/>
      <c r="B278" s="37">
        <v>127</v>
      </c>
      <c r="C278" s="37">
        <v>0.33300000000000002</v>
      </c>
      <c r="D278" s="38">
        <v>0</v>
      </c>
      <c r="E278" s="37">
        <v>0</v>
      </c>
      <c r="F278" s="33">
        <v>20</v>
      </c>
    </row>
    <row r="279" spans="1:6" x14ac:dyDescent="0.2">
      <c r="A279" s="7"/>
      <c r="B279" s="37">
        <v>128</v>
      </c>
      <c r="C279" s="37">
        <v>0.315</v>
      </c>
      <c r="D279" s="38">
        <v>0</v>
      </c>
      <c r="E279" s="37">
        <v>0</v>
      </c>
      <c r="F279" s="33">
        <v>20</v>
      </c>
    </row>
    <row r="280" spans="1:6" x14ac:dyDescent="0.2">
      <c r="A280" s="7"/>
      <c r="B280" s="37">
        <v>129</v>
      </c>
      <c r="C280" s="37">
        <v>0.29699999999999999</v>
      </c>
      <c r="D280" s="38">
        <v>0</v>
      </c>
      <c r="E280" s="37">
        <v>0</v>
      </c>
      <c r="F280" s="33">
        <v>20</v>
      </c>
    </row>
    <row r="281" spans="1:6" x14ac:dyDescent="0.2">
      <c r="A281" s="7"/>
      <c r="B281" s="37">
        <v>130</v>
      </c>
      <c r="C281" s="37">
        <v>0.28000000000000003</v>
      </c>
      <c r="D281" s="38">
        <v>0</v>
      </c>
      <c r="E281" s="37">
        <v>0</v>
      </c>
      <c r="F281" s="33">
        <v>20</v>
      </c>
    </row>
    <row r="282" spans="1:6" x14ac:dyDescent="0.2">
      <c r="A282" s="7"/>
      <c r="B282" s="37">
        <v>132</v>
      </c>
      <c r="C282" s="37">
        <v>0.26400000000000001</v>
      </c>
      <c r="D282" s="38">
        <v>0</v>
      </c>
      <c r="E282" s="37">
        <v>0</v>
      </c>
      <c r="F282" s="33">
        <v>20</v>
      </c>
    </row>
    <row r="283" spans="1:6" x14ac:dyDescent="0.2">
      <c r="A283" s="7"/>
      <c r="B283" s="37">
        <v>134</v>
      </c>
      <c r="C283" s="37">
        <v>0.247</v>
      </c>
      <c r="D283" s="38">
        <v>0</v>
      </c>
      <c r="E283" s="37">
        <v>0</v>
      </c>
      <c r="F283" s="33">
        <v>20</v>
      </c>
    </row>
    <row r="284" spans="1:6" x14ac:dyDescent="0.2">
      <c r="A284" s="7"/>
      <c r="B284" s="37">
        <v>136</v>
      </c>
      <c r="C284" s="37">
        <v>0.23200000000000001</v>
      </c>
      <c r="D284" s="38">
        <v>0</v>
      </c>
      <c r="E284" s="37">
        <v>0</v>
      </c>
      <c r="F284" s="33">
        <v>20</v>
      </c>
    </row>
    <row r="285" spans="1:6" x14ac:dyDescent="0.2">
      <c r="A285" s="7"/>
      <c r="B285" s="37">
        <v>138</v>
      </c>
      <c r="C285" s="37">
        <v>0.217</v>
      </c>
      <c r="D285" s="38">
        <v>0</v>
      </c>
      <c r="E285" s="37">
        <v>0</v>
      </c>
      <c r="F285" s="33">
        <v>20</v>
      </c>
    </row>
    <row r="286" spans="1:6" x14ac:dyDescent="0.2">
      <c r="A286" s="7"/>
      <c r="B286" s="37">
        <v>141</v>
      </c>
      <c r="C286" s="37">
        <v>0.20200000000000001</v>
      </c>
      <c r="D286" s="38">
        <v>0</v>
      </c>
      <c r="E286" s="37">
        <v>0</v>
      </c>
      <c r="F286" s="33">
        <v>20</v>
      </c>
    </row>
    <row r="287" spans="1:6" x14ac:dyDescent="0.2">
      <c r="A287" s="7"/>
      <c r="B287" s="37">
        <v>144</v>
      </c>
      <c r="C287" s="37">
        <v>0.188</v>
      </c>
      <c r="D287" s="38">
        <v>0</v>
      </c>
      <c r="E287" s="37">
        <v>0</v>
      </c>
      <c r="F287" s="33">
        <v>20</v>
      </c>
    </row>
    <row r="288" spans="1:6" x14ac:dyDescent="0.2">
      <c r="A288" s="7"/>
      <c r="B288" s="37">
        <v>148</v>
      </c>
      <c r="C288" s="37">
        <v>0.17399999999999999</v>
      </c>
      <c r="D288" s="38">
        <v>0</v>
      </c>
      <c r="E288" s="37">
        <v>0</v>
      </c>
      <c r="F288" s="33">
        <v>20</v>
      </c>
    </row>
    <row r="289" spans="1:6" x14ac:dyDescent="0.2">
      <c r="A289" s="7"/>
      <c r="B289" s="37">
        <v>152</v>
      </c>
      <c r="C289" s="37">
        <v>0.161</v>
      </c>
      <c r="D289" s="38">
        <v>0</v>
      </c>
      <c r="E289" s="37">
        <v>0</v>
      </c>
      <c r="F289" s="33">
        <v>20</v>
      </c>
    </row>
    <row r="290" spans="1:6" x14ac:dyDescent="0.2">
      <c r="A290" s="7"/>
      <c r="B290" s="37">
        <v>157</v>
      </c>
      <c r="C290" s="37">
        <v>0.14799999999999999</v>
      </c>
      <c r="D290" s="38">
        <v>0</v>
      </c>
      <c r="E290" s="37">
        <v>0</v>
      </c>
      <c r="F290" s="33">
        <v>20</v>
      </c>
    </row>
    <row r="291" spans="1:6" x14ac:dyDescent="0.2">
      <c r="A291" s="7"/>
      <c r="B291" s="37">
        <v>163</v>
      </c>
      <c r="C291" s="37">
        <v>0.13500000000000001</v>
      </c>
      <c r="D291" s="38">
        <v>0</v>
      </c>
      <c r="E291" s="37">
        <v>0</v>
      </c>
      <c r="F291" s="33">
        <v>20</v>
      </c>
    </row>
    <row r="292" spans="1:6" x14ac:dyDescent="0.2">
      <c r="A292" s="7"/>
      <c r="B292" s="37">
        <v>170</v>
      </c>
      <c r="C292" s="37">
        <v>0.124</v>
      </c>
      <c r="D292" s="38">
        <v>0</v>
      </c>
      <c r="E292" s="37">
        <v>0</v>
      </c>
      <c r="F292" s="33">
        <v>20</v>
      </c>
    </row>
    <row r="293" spans="1:6" x14ac:dyDescent="0.2">
      <c r="A293" s="7"/>
      <c r="B293" s="37">
        <v>178</v>
      </c>
      <c r="C293" s="37">
        <v>0.113</v>
      </c>
      <c r="D293" s="38">
        <v>0</v>
      </c>
      <c r="E293" s="37">
        <v>0</v>
      </c>
      <c r="F293" s="33">
        <v>20</v>
      </c>
    </row>
    <row r="294" spans="1:6" x14ac:dyDescent="0.2">
      <c r="A294" s="58" t="s">
        <v>7</v>
      </c>
      <c r="B294" s="37">
        <v>178</v>
      </c>
      <c r="C294" s="37">
        <v>0.52900000000000003</v>
      </c>
      <c r="D294" s="38">
        <v>0.3</v>
      </c>
      <c r="E294" s="37">
        <v>1.7600000000000001E-2</v>
      </c>
      <c r="F294" s="33">
        <v>20</v>
      </c>
    </row>
    <row r="295" spans="1:6" x14ac:dyDescent="0.2">
      <c r="A295" s="59">
        <v>3</v>
      </c>
      <c r="B295" s="37">
        <v>178</v>
      </c>
      <c r="C295" s="37">
        <v>0.52900000000000003</v>
      </c>
      <c r="D295" s="38">
        <v>0.3</v>
      </c>
      <c r="E295" s="37">
        <v>1.7600000000000001E-2</v>
      </c>
      <c r="F295" s="33">
        <v>20</v>
      </c>
    </row>
    <row r="296" spans="1:6" x14ac:dyDescent="0.2">
      <c r="A296" s="7"/>
      <c r="B296" s="37">
        <v>178</v>
      </c>
      <c r="C296" s="37">
        <v>0.56000000000000005</v>
      </c>
      <c r="D296" s="38">
        <v>0.3</v>
      </c>
      <c r="E296" s="37">
        <v>1.8700000000000001E-2</v>
      </c>
      <c r="F296" s="33">
        <v>20</v>
      </c>
    </row>
    <row r="297" spans="1:6" x14ac:dyDescent="0.2">
      <c r="A297" s="7"/>
      <c r="B297" s="37">
        <v>179</v>
      </c>
      <c r="C297" s="37">
        <v>0.60099999999999998</v>
      </c>
      <c r="D297" s="38">
        <v>0.3</v>
      </c>
      <c r="E297" s="37">
        <v>0.02</v>
      </c>
      <c r="F297" s="33">
        <v>20</v>
      </c>
    </row>
    <row r="298" spans="1:6" x14ac:dyDescent="0.2">
      <c r="A298" s="7"/>
      <c r="B298" s="37">
        <v>179</v>
      </c>
      <c r="C298" s="37">
        <v>0.63800000000000001</v>
      </c>
      <c r="D298" s="38">
        <v>0.3</v>
      </c>
      <c r="E298" s="37">
        <v>2.1299999999999999E-2</v>
      </c>
      <c r="F298" s="33">
        <v>20</v>
      </c>
    </row>
    <row r="299" spans="1:6" x14ac:dyDescent="0.2">
      <c r="A299" s="7"/>
      <c r="B299" s="37">
        <v>180</v>
      </c>
      <c r="C299" s="37">
        <v>0.67200000000000004</v>
      </c>
      <c r="D299" s="38">
        <v>0.3</v>
      </c>
      <c r="E299" s="37">
        <v>2.24E-2</v>
      </c>
      <c r="F299" s="33">
        <v>20</v>
      </c>
    </row>
    <row r="300" spans="1:6" x14ac:dyDescent="0.2">
      <c r="A300" s="7"/>
      <c r="B300" s="37">
        <v>181</v>
      </c>
      <c r="C300" s="37">
        <v>0.70399999999999996</v>
      </c>
      <c r="D300" s="38">
        <v>0.3</v>
      </c>
      <c r="E300" s="37">
        <v>2.35E-2</v>
      </c>
      <c r="F300" s="33">
        <v>20</v>
      </c>
    </row>
    <row r="301" spans="1:6" x14ac:dyDescent="0.2">
      <c r="A301" s="7"/>
      <c r="B301" s="37">
        <v>182</v>
      </c>
      <c r="C301" s="37">
        <v>0.73599999999999999</v>
      </c>
      <c r="D301" s="38">
        <v>0.3</v>
      </c>
      <c r="E301" s="37">
        <v>2.4500000000000001E-2</v>
      </c>
      <c r="F301" s="33">
        <v>20</v>
      </c>
    </row>
    <row r="302" spans="1:6" x14ac:dyDescent="0.2">
      <c r="A302" s="7"/>
      <c r="B302" s="37">
        <v>184</v>
      </c>
      <c r="C302" s="37">
        <v>0.76800000000000002</v>
      </c>
      <c r="D302" s="38">
        <v>0.3</v>
      </c>
      <c r="E302" s="37">
        <v>2.5600000000000001E-2</v>
      </c>
      <c r="F302" s="33">
        <v>20</v>
      </c>
    </row>
    <row r="303" spans="1:6" x14ac:dyDescent="0.2">
      <c r="A303" s="7"/>
      <c r="B303" s="37">
        <v>186</v>
      </c>
      <c r="C303" s="37">
        <v>0.8</v>
      </c>
      <c r="D303" s="38">
        <v>0.3</v>
      </c>
      <c r="E303" s="37">
        <v>2.6700000000000002E-2</v>
      </c>
      <c r="F303" s="33">
        <v>20</v>
      </c>
    </row>
    <row r="304" spans="1:6" x14ac:dyDescent="0.2">
      <c r="A304" s="7"/>
      <c r="B304" s="37">
        <v>189</v>
      </c>
      <c r="C304" s="37">
        <v>0.83199999999999996</v>
      </c>
      <c r="D304" s="38">
        <v>0.3</v>
      </c>
      <c r="E304" s="37">
        <v>2.7699999999999999E-2</v>
      </c>
      <c r="F304" s="33">
        <v>20</v>
      </c>
    </row>
    <row r="305" spans="1:6" x14ac:dyDescent="0.2">
      <c r="A305" s="7"/>
      <c r="B305" s="37">
        <v>193</v>
      </c>
      <c r="C305" s="37">
        <v>0.86499999999999999</v>
      </c>
      <c r="D305" s="38">
        <v>0.3</v>
      </c>
      <c r="E305" s="37">
        <v>2.8799999999999999E-2</v>
      </c>
      <c r="F305" s="33">
        <v>20</v>
      </c>
    </row>
    <row r="306" spans="1:6" x14ac:dyDescent="0.2">
      <c r="A306" s="7"/>
      <c r="B306" s="37">
        <v>197</v>
      </c>
      <c r="C306" s="37">
        <v>0.89900000000000002</v>
      </c>
      <c r="D306" s="38">
        <v>0.3</v>
      </c>
      <c r="E306" s="37">
        <v>0.03</v>
      </c>
      <c r="F306" s="33">
        <v>20</v>
      </c>
    </row>
    <row r="307" spans="1:6" x14ac:dyDescent="0.2">
      <c r="A307" s="7"/>
      <c r="B307" s="37">
        <v>204</v>
      </c>
      <c r="C307" s="37">
        <v>0.93300000000000005</v>
      </c>
      <c r="D307" s="38">
        <v>0.3</v>
      </c>
      <c r="E307" s="37">
        <v>3.1099999999999999E-2</v>
      </c>
      <c r="F307" s="33">
        <v>20</v>
      </c>
    </row>
    <row r="308" spans="1:6" x14ac:dyDescent="0.2">
      <c r="A308" s="7"/>
      <c r="B308" s="37">
        <v>212</v>
      </c>
      <c r="C308" s="37">
        <v>0.96799999999999997</v>
      </c>
      <c r="D308" s="38">
        <v>0.3</v>
      </c>
      <c r="E308" s="37">
        <v>3.2300000000000002E-2</v>
      </c>
      <c r="F308" s="33">
        <v>20</v>
      </c>
    </row>
    <row r="309" spans="1:6" x14ac:dyDescent="0.2">
      <c r="A309" s="1" t="s">
        <v>6</v>
      </c>
      <c r="B309" s="37">
        <v>212</v>
      </c>
      <c r="C309" s="37">
        <v>0.55500000000000005</v>
      </c>
      <c r="D309" s="38">
        <v>0</v>
      </c>
      <c r="E309" s="37">
        <v>0</v>
      </c>
      <c r="F309" s="33">
        <v>20</v>
      </c>
    </row>
    <row r="310" spans="1:6" x14ac:dyDescent="0.2">
      <c r="A310" s="7"/>
      <c r="B310" s="37">
        <v>212</v>
      </c>
      <c r="C310" s="37">
        <v>0.55200000000000005</v>
      </c>
      <c r="D310" s="38">
        <v>0</v>
      </c>
      <c r="E310" s="37">
        <v>0</v>
      </c>
      <c r="F310" s="33">
        <v>20</v>
      </c>
    </row>
    <row r="311" spans="1:6" x14ac:dyDescent="0.2">
      <c r="A311" s="7"/>
      <c r="B311" s="37">
        <v>212</v>
      </c>
      <c r="C311" s="37">
        <v>0.52900000000000003</v>
      </c>
      <c r="D311" s="38">
        <v>0</v>
      </c>
      <c r="E311" s="37">
        <v>0</v>
      </c>
      <c r="F311" s="33">
        <v>20</v>
      </c>
    </row>
    <row r="312" spans="1:6" x14ac:dyDescent="0.2">
      <c r="A312" s="7"/>
      <c r="B312" s="37">
        <v>213</v>
      </c>
      <c r="C312" s="37">
        <v>0.501</v>
      </c>
      <c r="D312" s="38">
        <v>0</v>
      </c>
      <c r="E312" s="37">
        <v>0</v>
      </c>
      <c r="F312" s="33">
        <v>20</v>
      </c>
    </row>
    <row r="313" spans="1:6" x14ac:dyDescent="0.2">
      <c r="A313" s="7"/>
      <c r="B313" s="37">
        <v>213</v>
      </c>
      <c r="C313" s="37">
        <v>0.47199999999999998</v>
      </c>
      <c r="D313" s="38">
        <v>0</v>
      </c>
      <c r="E313" s="37">
        <v>0</v>
      </c>
      <c r="F313" s="33">
        <v>20</v>
      </c>
    </row>
    <row r="314" spans="1:6" x14ac:dyDescent="0.2">
      <c r="A314" s="7"/>
      <c r="B314" s="37">
        <v>213</v>
      </c>
      <c r="C314" s="37">
        <v>0.44800000000000001</v>
      </c>
      <c r="D314" s="38">
        <v>0</v>
      </c>
      <c r="E314" s="37">
        <v>0</v>
      </c>
      <c r="F314" s="33">
        <v>20</v>
      </c>
    </row>
    <row r="315" spans="1:6" x14ac:dyDescent="0.2">
      <c r="A315" s="7"/>
      <c r="B315" s="37">
        <v>214</v>
      </c>
      <c r="C315" s="37">
        <v>0.42499999999999999</v>
      </c>
      <c r="D315" s="38">
        <v>0</v>
      </c>
      <c r="E315" s="37">
        <v>0</v>
      </c>
      <c r="F315" s="33">
        <v>20</v>
      </c>
    </row>
    <row r="316" spans="1:6" x14ac:dyDescent="0.2">
      <c r="A316" s="7"/>
      <c r="B316" s="37">
        <v>214</v>
      </c>
      <c r="C316" s="37">
        <v>0.40400000000000003</v>
      </c>
      <c r="D316" s="38">
        <v>0</v>
      </c>
      <c r="E316" s="37">
        <v>0</v>
      </c>
      <c r="F316" s="33">
        <v>20</v>
      </c>
    </row>
    <row r="317" spans="1:6" x14ac:dyDescent="0.2">
      <c r="A317" s="7"/>
      <c r="B317" s="37">
        <v>215</v>
      </c>
      <c r="C317" s="37">
        <v>0.38500000000000001</v>
      </c>
      <c r="D317" s="38">
        <v>0</v>
      </c>
      <c r="E317" s="37">
        <v>0</v>
      </c>
      <c r="F317" s="33">
        <v>20</v>
      </c>
    </row>
    <row r="318" spans="1:6" x14ac:dyDescent="0.2">
      <c r="A318" s="7"/>
      <c r="B318" s="37">
        <v>216</v>
      </c>
      <c r="C318" s="37">
        <v>0.36499999999999999</v>
      </c>
      <c r="D318" s="38">
        <v>0</v>
      </c>
      <c r="E318" s="37">
        <v>0</v>
      </c>
      <c r="F318" s="33">
        <v>20</v>
      </c>
    </row>
    <row r="319" spans="1:6" x14ac:dyDescent="0.2">
      <c r="A319" s="7"/>
      <c r="B319" s="37">
        <v>217</v>
      </c>
      <c r="C319" s="37">
        <v>0.34699999999999998</v>
      </c>
      <c r="D319" s="38">
        <v>0</v>
      </c>
      <c r="E319" s="37">
        <v>0</v>
      </c>
      <c r="F319" s="33">
        <v>20</v>
      </c>
    </row>
    <row r="320" spans="1:6" x14ac:dyDescent="0.2">
      <c r="A320" s="7"/>
      <c r="B320" s="37">
        <v>218</v>
      </c>
      <c r="C320" s="37">
        <v>0.32900000000000001</v>
      </c>
      <c r="D320" s="38">
        <v>0</v>
      </c>
      <c r="E320" s="37">
        <v>0</v>
      </c>
      <c r="F320" s="33">
        <v>20</v>
      </c>
    </row>
    <row r="321" spans="1:6" x14ac:dyDescent="0.2">
      <c r="A321" s="7"/>
      <c r="B321" s="37">
        <v>219</v>
      </c>
      <c r="C321" s="37">
        <v>0.312</v>
      </c>
      <c r="D321" s="38">
        <v>0</v>
      </c>
      <c r="E321" s="37">
        <v>0</v>
      </c>
      <c r="F321" s="33">
        <v>20</v>
      </c>
    </row>
    <row r="322" spans="1:6" x14ac:dyDescent="0.2">
      <c r="A322" s="7"/>
      <c r="B322" s="37">
        <v>221</v>
      </c>
      <c r="C322" s="37">
        <v>0.29599999999999999</v>
      </c>
      <c r="D322" s="38">
        <v>0</v>
      </c>
      <c r="E322" s="37">
        <v>0</v>
      </c>
      <c r="F322" s="33">
        <v>20</v>
      </c>
    </row>
    <row r="323" spans="1:6" x14ac:dyDescent="0.2">
      <c r="A323" s="7"/>
      <c r="B323" s="37">
        <v>222</v>
      </c>
      <c r="C323" s="37">
        <v>0.27900000000000003</v>
      </c>
      <c r="D323" s="38">
        <v>0</v>
      </c>
      <c r="E323" s="37">
        <v>0</v>
      </c>
      <c r="F323" s="33">
        <v>20</v>
      </c>
    </row>
    <row r="324" spans="1:6" x14ac:dyDescent="0.2">
      <c r="A324" s="7"/>
      <c r="B324" s="37">
        <v>224</v>
      </c>
      <c r="C324" s="37">
        <v>0.26300000000000001</v>
      </c>
      <c r="D324" s="38">
        <v>0</v>
      </c>
      <c r="E324" s="37">
        <v>0</v>
      </c>
      <c r="F324" s="33">
        <v>20</v>
      </c>
    </row>
    <row r="325" spans="1:6" x14ac:dyDescent="0.2">
      <c r="A325" s="7"/>
      <c r="B325" s="37">
        <v>227</v>
      </c>
      <c r="C325" s="37">
        <v>0.248</v>
      </c>
      <c r="D325" s="38">
        <v>0</v>
      </c>
      <c r="E325" s="37">
        <v>0</v>
      </c>
      <c r="F325" s="33">
        <v>20</v>
      </c>
    </row>
    <row r="326" spans="1:6" x14ac:dyDescent="0.2">
      <c r="A326" s="7"/>
      <c r="B326" s="37">
        <v>229</v>
      </c>
      <c r="C326" s="37">
        <v>0.23300000000000001</v>
      </c>
      <c r="D326" s="38">
        <v>0</v>
      </c>
      <c r="E326" s="37">
        <v>0</v>
      </c>
      <c r="F326" s="33">
        <v>20</v>
      </c>
    </row>
    <row r="327" spans="1:6" x14ac:dyDescent="0.2">
      <c r="A327" s="7"/>
      <c r="B327" s="37">
        <v>233</v>
      </c>
      <c r="C327" s="37">
        <v>0.219</v>
      </c>
      <c r="D327" s="38">
        <v>0</v>
      </c>
      <c r="E327" s="37">
        <v>0</v>
      </c>
      <c r="F327" s="33">
        <v>20</v>
      </c>
    </row>
    <row r="328" spans="1:6" x14ac:dyDescent="0.2">
      <c r="A328" s="7"/>
      <c r="B328" s="37">
        <v>236</v>
      </c>
      <c r="C328" s="37">
        <v>0.20499999999999999</v>
      </c>
      <c r="D328" s="38">
        <v>0</v>
      </c>
      <c r="E328" s="37">
        <v>0</v>
      </c>
      <c r="F328" s="33">
        <v>20</v>
      </c>
    </row>
    <row r="329" spans="1:6" x14ac:dyDescent="0.2">
      <c r="A329" s="7"/>
      <c r="B329" s="37">
        <v>241</v>
      </c>
      <c r="C329" s="37">
        <v>0.191</v>
      </c>
      <c r="D329" s="38">
        <v>0</v>
      </c>
      <c r="E329" s="37">
        <v>0</v>
      </c>
      <c r="F329" s="33">
        <v>20</v>
      </c>
    </row>
    <row r="330" spans="1:6" x14ac:dyDescent="0.2">
      <c r="A330" s="7"/>
      <c r="B330" s="37">
        <v>246</v>
      </c>
      <c r="C330" s="37">
        <v>0.17799999999999999</v>
      </c>
      <c r="D330" s="38">
        <v>0</v>
      </c>
      <c r="E330" s="37">
        <v>0</v>
      </c>
      <c r="F330" s="33">
        <v>20</v>
      </c>
    </row>
    <row r="331" spans="1:6" x14ac:dyDescent="0.2">
      <c r="A331" s="7"/>
      <c r="B331" s="37">
        <v>252</v>
      </c>
      <c r="C331" s="37">
        <v>0.16500000000000001</v>
      </c>
      <c r="D331" s="38">
        <v>0</v>
      </c>
      <c r="E331" s="37">
        <v>0</v>
      </c>
      <c r="F331" s="33">
        <v>20</v>
      </c>
    </row>
    <row r="332" spans="1:6" x14ac:dyDescent="0.2">
      <c r="A332" s="7"/>
      <c r="B332" s="37">
        <v>258</v>
      </c>
      <c r="C332" s="37">
        <v>0.152</v>
      </c>
      <c r="D332" s="38">
        <v>0</v>
      </c>
      <c r="E332" s="37">
        <v>0</v>
      </c>
      <c r="F332" s="33">
        <v>20</v>
      </c>
    </row>
    <row r="333" spans="1:6" x14ac:dyDescent="0.2">
      <c r="A333" s="7"/>
      <c r="B333" s="37">
        <v>266</v>
      </c>
      <c r="C333" s="37">
        <v>0.14099999999999999</v>
      </c>
      <c r="D333" s="38">
        <v>0</v>
      </c>
      <c r="E333" s="37">
        <v>0</v>
      </c>
      <c r="F333" s="33">
        <v>20</v>
      </c>
    </row>
    <row r="334" spans="1:6" x14ac:dyDescent="0.2">
      <c r="A334" s="58" t="s">
        <v>7</v>
      </c>
      <c r="B334" s="37">
        <v>267</v>
      </c>
      <c r="C334" s="37">
        <v>0.55600000000000005</v>
      </c>
      <c r="D334" s="38">
        <v>0.3</v>
      </c>
      <c r="E334" s="37">
        <v>1.8499999999999999E-2</v>
      </c>
      <c r="F334" s="33">
        <v>20</v>
      </c>
    </row>
    <row r="335" spans="1:6" x14ac:dyDescent="0.2">
      <c r="A335" s="59">
        <v>4</v>
      </c>
      <c r="B335" s="37">
        <v>267</v>
      </c>
      <c r="C335" s="37">
        <v>0.55700000000000005</v>
      </c>
      <c r="D335" s="38">
        <v>0.3</v>
      </c>
      <c r="E335" s="37">
        <v>1.8599999999999998E-2</v>
      </c>
      <c r="F335" s="33">
        <v>20</v>
      </c>
    </row>
    <row r="336" spans="1:6" x14ac:dyDescent="0.2">
      <c r="A336" s="7"/>
      <c r="B336" s="37">
        <v>267</v>
      </c>
      <c r="C336" s="37">
        <v>0.58799999999999997</v>
      </c>
      <c r="D336" s="38">
        <v>0.3</v>
      </c>
      <c r="E336" s="37">
        <v>1.9599999999999999E-2</v>
      </c>
      <c r="F336" s="33">
        <v>20</v>
      </c>
    </row>
    <row r="337" spans="1:6" x14ac:dyDescent="0.2">
      <c r="A337" s="7"/>
      <c r="B337" s="37">
        <v>268</v>
      </c>
      <c r="C337" s="37">
        <v>0.629</v>
      </c>
      <c r="D337" s="38">
        <v>0.3</v>
      </c>
      <c r="E337" s="37">
        <v>2.1000000000000001E-2</v>
      </c>
      <c r="F337" s="33">
        <v>20</v>
      </c>
    </row>
    <row r="338" spans="1:6" x14ac:dyDescent="0.2">
      <c r="A338" s="7"/>
      <c r="B338" s="37">
        <v>268</v>
      </c>
      <c r="C338" s="37">
        <v>0.66500000000000004</v>
      </c>
      <c r="D338" s="38">
        <v>0.3</v>
      </c>
      <c r="E338" s="37">
        <v>2.2200000000000001E-2</v>
      </c>
      <c r="F338" s="33">
        <v>20</v>
      </c>
    </row>
    <row r="339" spans="1:6" x14ac:dyDescent="0.2">
      <c r="A339" s="7"/>
      <c r="B339" s="37">
        <v>269</v>
      </c>
      <c r="C339" s="37">
        <v>0.69899999999999995</v>
      </c>
      <c r="D339" s="38">
        <v>0.3</v>
      </c>
      <c r="E339" s="37">
        <v>2.3300000000000001E-2</v>
      </c>
      <c r="F339" s="33">
        <v>20</v>
      </c>
    </row>
    <row r="340" spans="1:6" x14ac:dyDescent="0.2">
      <c r="A340" s="7"/>
      <c r="B340" s="37">
        <v>270</v>
      </c>
      <c r="C340" s="37">
        <v>0.73199999999999998</v>
      </c>
      <c r="D340" s="38">
        <v>0.3</v>
      </c>
      <c r="E340" s="37">
        <v>2.4400000000000002E-2</v>
      </c>
      <c r="F340" s="33">
        <v>20</v>
      </c>
    </row>
    <row r="341" spans="1:6" x14ac:dyDescent="0.2">
      <c r="A341" s="7"/>
      <c r="B341" s="37">
        <v>271</v>
      </c>
      <c r="C341" s="37">
        <v>0.76400000000000001</v>
      </c>
      <c r="D341" s="38">
        <v>0.3</v>
      </c>
      <c r="E341" s="37">
        <v>2.5499999999999998E-2</v>
      </c>
      <c r="F341" s="33">
        <v>20</v>
      </c>
    </row>
    <row r="342" spans="1:6" x14ac:dyDescent="0.2">
      <c r="A342" s="7"/>
      <c r="B342" s="37">
        <v>273</v>
      </c>
      <c r="C342" s="37">
        <v>0.79500000000000004</v>
      </c>
      <c r="D342" s="38">
        <v>0.3</v>
      </c>
      <c r="E342" s="37">
        <v>2.6499999999999999E-2</v>
      </c>
      <c r="F342" s="33">
        <v>20</v>
      </c>
    </row>
    <row r="343" spans="1:6" x14ac:dyDescent="0.2">
      <c r="A343" s="7"/>
      <c r="B343" s="37">
        <v>275</v>
      </c>
      <c r="C343" s="37">
        <v>0.82699999999999996</v>
      </c>
      <c r="D343" s="38">
        <v>0.3</v>
      </c>
      <c r="E343" s="37">
        <v>2.76E-2</v>
      </c>
      <c r="F343" s="33">
        <v>20</v>
      </c>
    </row>
    <row r="344" spans="1:6" x14ac:dyDescent="0.2">
      <c r="A344" s="7"/>
      <c r="B344" s="37">
        <v>278</v>
      </c>
      <c r="C344" s="37">
        <v>0.85899999999999999</v>
      </c>
      <c r="D344" s="38">
        <v>0.3</v>
      </c>
      <c r="E344" s="37">
        <v>2.86E-2</v>
      </c>
      <c r="F344" s="33">
        <v>20</v>
      </c>
    </row>
    <row r="345" spans="1:6" x14ac:dyDescent="0.2">
      <c r="A345" s="7"/>
      <c r="B345" s="37">
        <v>281</v>
      </c>
      <c r="C345" s="37">
        <v>0.89200000000000002</v>
      </c>
      <c r="D345" s="38">
        <v>0.3</v>
      </c>
      <c r="E345" s="37">
        <v>2.9700000000000001E-2</v>
      </c>
      <c r="F345" s="33">
        <v>20</v>
      </c>
    </row>
    <row r="346" spans="1:6" x14ac:dyDescent="0.2">
      <c r="A346" s="7"/>
      <c r="B346" s="37">
        <v>286</v>
      </c>
      <c r="C346" s="37">
        <v>0.92500000000000004</v>
      </c>
      <c r="D346" s="38">
        <v>0.3</v>
      </c>
      <c r="E346" s="37">
        <v>3.0800000000000001E-2</v>
      </c>
      <c r="F346" s="33">
        <v>20</v>
      </c>
    </row>
    <row r="347" spans="1:6" x14ac:dyDescent="0.2">
      <c r="A347" s="7"/>
      <c r="B347" s="37">
        <v>292</v>
      </c>
      <c r="C347" s="37">
        <v>0.95799999999999996</v>
      </c>
      <c r="D347" s="38">
        <v>0.3</v>
      </c>
      <c r="E347" s="37">
        <v>3.1899999999999998E-2</v>
      </c>
      <c r="F347" s="33">
        <v>20</v>
      </c>
    </row>
    <row r="348" spans="1:6" x14ac:dyDescent="0.2">
      <c r="A348" s="7"/>
      <c r="B348" s="37">
        <v>300</v>
      </c>
      <c r="C348" s="37">
        <v>0.99299999999999999</v>
      </c>
      <c r="D348" s="38">
        <v>0.3</v>
      </c>
      <c r="E348" s="37">
        <v>3.3099999999999997E-2</v>
      </c>
      <c r="F348" s="33">
        <v>20</v>
      </c>
    </row>
    <row r="349" spans="1:6" x14ac:dyDescent="0.2">
      <c r="A349" s="1" t="s">
        <v>6</v>
      </c>
      <c r="B349" s="37">
        <v>301</v>
      </c>
      <c r="C349" s="37">
        <v>0.57999999999999996</v>
      </c>
      <c r="D349" s="38">
        <v>0</v>
      </c>
      <c r="E349" s="37">
        <v>0</v>
      </c>
      <c r="F349" s="33">
        <v>20</v>
      </c>
    </row>
    <row r="350" spans="1:6" x14ac:dyDescent="0.2">
      <c r="A350" s="7"/>
      <c r="B350" s="37">
        <v>301</v>
      </c>
      <c r="C350" s="37">
        <v>0.57699999999999996</v>
      </c>
      <c r="D350" s="38">
        <v>0</v>
      </c>
      <c r="E350" s="37">
        <v>0</v>
      </c>
      <c r="F350" s="33">
        <v>20</v>
      </c>
    </row>
    <row r="351" spans="1:6" x14ac:dyDescent="0.2">
      <c r="A351" s="7"/>
      <c r="B351" s="37">
        <v>301</v>
      </c>
      <c r="C351" s="37">
        <v>0.55400000000000005</v>
      </c>
      <c r="D351" s="38">
        <v>0</v>
      </c>
      <c r="E351" s="37">
        <v>0</v>
      </c>
      <c r="F351" s="33">
        <v>20</v>
      </c>
    </row>
    <row r="352" spans="1:6" x14ac:dyDescent="0.2">
      <c r="A352" s="7"/>
      <c r="B352" s="37">
        <v>301</v>
      </c>
      <c r="C352" s="37">
        <v>0.52600000000000002</v>
      </c>
      <c r="D352" s="38">
        <v>0</v>
      </c>
      <c r="E352" s="37">
        <v>0</v>
      </c>
      <c r="F352" s="33">
        <v>20</v>
      </c>
    </row>
    <row r="353" spans="1:6" x14ac:dyDescent="0.2">
      <c r="A353" s="7"/>
      <c r="B353" s="37">
        <v>302</v>
      </c>
      <c r="C353" s="37">
        <v>0.497</v>
      </c>
      <c r="D353" s="38">
        <v>0</v>
      </c>
      <c r="E353" s="37">
        <v>0</v>
      </c>
      <c r="F353" s="33">
        <v>20</v>
      </c>
    </row>
    <row r="354" spans="1:6" x14ac:dyDescent="0.2">
      <c r="A354" s="7"/>
      <c r="B354" s="37">
        <v>302</v>
      </c>
      <c r="C354" s="37">
        <v>0.47299999999999998</v>
      </c>
      <c r="D354" s="38">
        <v>0</v>
      </c>
      <c r="E354" s="37">
        <v>0</v>
      </c>
      <c r="F354" s="33">
        <v>20</v>
      </c>
    </row>
    <row r="355" spans="1:6" x14ac:dyDescent="0.2">
      <c r="A355" s="7"/>
      <c r="B355" s="37">
        <v>303</v>
      </c>
      <c r="C355" s="37">
        <v>0.45100000000000001</v>
      </c>
      <c r="D355" s="38">
        <v>0</v>
      </c>
      <c r="E355" s="37">
        <v>0</v>
      </c>
      <c r="F355" s="33">
        <v>20</v>
      </c>
    </row>
    <row r="356" spans="1:6" x14ac:dyDescent="0.2">
      <c r="A356" s="7"/>
      <c r="B356" s="37">
        <v>303</v>
      </c>
      <c r="C356" s="37">
        <v>0.43</v>
      </c>
      <c r="D356" s="38">
        <v>0</v>
      </c>
      <c r="E356" s="37">
        <v>0</v>
      </c>
      <c r="F356" s="33">
        <v>20</v>
      </c>
    </row>
    <row r="357" spans="1:6" x14ac:dyDescent="0.2">
      <c r="A357" s="7"/>
      <c r="B357" s="37">
        <v>304</v>
      </c>
      <c r="C357" s="37">
        <v>0.41</v>
      </c>
      <c r="D357" s="38">
        <v>0</v>
      </c>
      <c r="E357" s="37">
        <v>0</v>
      </c>
      <c r="F357" s="33">
        <v>20</v>
      </c>
    </row>
    <row r="358" spans="1:6" x14ac:dyDescent="0.2">
      <c r="A358" s="7"/>
      <c r="B358" s="37">
        <v>305</v>
      </c>
      <c r="C358" s="37">
        <v>0.39100000000000001</v>
      </c>
      <c r="D358" s="38">
        <v>0</v>
      </c>
      <c r="E358" s="37">
        <v>0</v>
      </c>
      <c r="F358" s="33">
        <v>20</v>
      </c>
    </row>
    <row r="359" spans="1:6" x14ac:dyDescent="0.2">
      <c r="A359" s="7"/>
      <c r="B359" s="37">
        <v>306</v>
      </c>
      <c r="C359" s="37">
        <v>0.372</v>
      </c>
      <c r="D359" s="38">
        <v>0</v>
      </c>
      <c r="E359" s="37">
        <v>0</v>
      </c>
      <c r="F359" s="33">
        <v>20</v>
      </c>
    </row>
    <row r="360" spans="1:6" x14ac:dyDescent="0.2">
      <c r="A360" s="7"/>
      <c r="B360" s="37">
        <v>307</v>
      </c>
      <c r="C360" s="37">
        <v>0.35499999999999998</v>
      </c>
      <c r="D360" s="38">
        <v>0</v>
      </c>
      <c r="E360" s="37">
        <v>0</v>
      </c>
      <c r="F360" s="33">
        <v>20</v>
      </c>
    </row>
    <row r="361" spans="1:6" x14ac:dyDescent="0.2">
      <c r="A361" s="7"/>
      <c r="B361" s="37">
        <v>308</v>
      </c>
      <c r="C361" s="37">
        <v>0.33700000000000002</v>
      </c>
      <c r="D361" s="38">
        <v>0</v>
      </c>
      <c r="E361" s="37">
        <v>0</v>
      </c>
      <c r="F361" s="33">
        <v>20</v>
      </c>
    </row>
    <row r="362" spans="1:6" x14ac:dyDescent="0.2">
      <c r="A362" s="7"/>
      <c r="B362" s="37">
        <v>309</v>
      </c>
      <c r="C362" s="37">
        <v>0.32100000000000001</v>
      </c>
      <c r="D362" s="38">
        <v>0</v>
      </c>
      <c r="E362" s="37">
        <v>0</v>
      </c>
      <c r="F362" s="33">
        <v>20</v>
      </c>
    </row>
    <row r="363" spans="1:6" x14ac:dyDescent="0.2">
      <c r="A363" s="7"/>
      <c r="B363" s="37">
        <v>311</v>
      </c>
      <c r="C363" s="37">
        <v>0.30499999999999999</v>
      </c>
      <c r="D363" s="38">
        <v>0</v>
      </c>
      <c r="E363" s="37">
        <v>0</v>
      </c>
      <c r="F363" s="33">
        <v>20</v>
      </c>
    </row>
    <row r="364" spans="1:6" x14ac:dyDescent="0.2">
      <c r="A364" s="7"/>
      <c r="B364" s="37">
        <v>313</v>
      </c>
      <c r="C364" s="37">
        <v>0.28899999999999998</v>
      </c>
      <c r="D364" s="38">
        <v>0</v>
      </c>
      <c r="E364" s="37">
        <v>0</v>
      </c>
      <c r="F364" s="33">
        <v>20</v>
      </c>
    </row>
    <row r="365" spans="1:6" x14ac:dyDescent="0.2">
      <c r="A365" s="7"/>
      <c r="B365" s="37">
        <v>316</v>
      </c>
      <c r="C365" s="37">
        <v>0.27300000000000002</v>
      </c>
      <c r="D365" s="38">
        <v>0</v>
      </c>
      <c r="E365" s="37">
        <v>0</v>
      </c>
      <c r="F365" s="33">
        <v>20</v>
      </c>
    </row>
    <row r="366" spans="1:6" x14ac:dyDescent="0.2">
      <c r="A366" s="7"/>
      <c r="B366" s="37">
        <v>318</v>
      </c>
      <c r="C366" s="37">
        <v>0.25800000000000001</v>
      </c>
      <c r="D366" s="38">
        <v>0</v>
      </c>
      <c r="E366" s="37">
        <v>0</v>
      </c>
      <c r="F366" s="33">
        <v>20</v>
      </c>
    </row>
    <row r="367" spans="1:6" x14ac:dyDescent="0.2">
      <c r="A367" s="7"/>
      <c r="B367" s="37">
        <v>321</v>
      </c>
      <c r="C367" s="37">
        <v>0.24299999999999999</v>
      </c>
      <c r="D367" s="38">
        <v>0</v>
      </c>
      <c r="E367" s="37">
        <v>0</v>
      </c>
      <c r="F367" s="33">
        <v>20</v>
      </c>
    </row>
    <row r="368" spans="1:6" x14ac:dyDescent="0.2">
      <c r="A368" s="7"/>
      <c r="B368" s="37">
        <v>325</v>
      </c>
      <c r="C368" s="37">
        <v>0.22900000000000001</v>
      </c>
      <c r="D368" s="38">
        <v>0</v>
      </c>
      <c r="E368" s="37">
        <v>0</v>
      </c>
      <c r="F368" s="33">
        <v>20</v>
      </c>
    </row>
    <row r="369" spans="1:6" x14ac:dyDescent="0.2">
      <c r="A369" s="7"/>
      <c r="B369" s="37">
        <v>330</v>
      </c>
      <c r="C369" s="37">
        <v>0.215</v>
      </c>
      <c r="D369" s="38">
        <v>0</v>
      </c>
      <c r="E369" s="37">
        <v>0</v>
      </c>
      <c r="F369" s="33">
        <v>20</v>
      </c>
    </row>
    <row r="370" spans="1:6" x14ac:dyDescent="0.2">
      <c r="A370" s="7"/>
      <c r="B370" s="37">
        <v>335</v>
      </c>
      <c r="C370" s="37">
        <v>0.20200000000000001</v>
      </c>
      <c r="D370" s="38">
        <v>0</v>
      </c>
      <c r="E370" s="37">
        <v>0</v>
      </c>
      <c r="F370" s="33">
        <v>20</v>
      </c>
    </row>
    <row r="371" spans="1:6" x14ac:dyDescent="0.2">
      <c r="A371" s="7"/>
      <c r="B371" s="37">
        <v>340</v>
      </c>
      <c r="C371" s="37">
        <v>0.189</v>
      </c>
      <c r="D371" s="38">
        <v>0</v>
      </c>
      <c r="E371" s="37">
        <v>0</v>
      </c>
      <c r="F371" s="33">
        <v>20</v>
      </c>
    </row>
    <row r="372" spans="1:6" x14ac:dyDescent="0.2">
      <c r="A372" s="7"/>
      <c r="B372" s="37">
        <v>347</v>
      </c>
      <c r="C372" s="37">
        <v>0.17599999999999999</v>
      </c>
      <c r="D372" s="38">
        <v>0</v>
      </c>
      <c r="E372" s="37">
        <v>0</v>
      </c>
      <c r="F372" s="33">
        <v>20</v>
      </c>
    </row>
    <row r="373" spans="1:6" x14ac:dyDescent="0.2">
      <c r="A373" s="7"/>
      <c r="B373" s="37">
        <v>355</v>
      </c>
      <c r="C373" s="37">
        <v>0.16400000000000001</v>
      </c>
      <c r="D373" s="38">
        <v>0</v>
      </c>
      <c r="E373" s="37">
        <v>0</v>
      </c>
      <c r="F373" s="33">
        <v>20</v>
      </c>
    </row>
    <row r="374" spans="1:6" x14ac:dyDescent="0.2">
      <c r="A374" s="58" t="s">
        <v>7</v>
      </c>
      <c r="B374" s="37">
        <v>355</v>
      </c>
      <c r="C374" s="37">
        <v>0.57899999999999996</v>
      </c>
      <c r="D374" s="38">
        <v>0.3</v>
      </c>
      <c r="E374" s="37">
        <v>1.9300000000000001E-2</v>
      </c>
      <c r="F374" s="33">
        <v>20</v>
      </c>
    </row>
    <row r="375" spans="1:6" x14ac:dyDescent="0.2">
      <c r="A375" s="59">
        <v>5</v>
      </c>
      <c r="B375" s="37">
        <v>356</v>
      </c>
      <c r="C375" s="37">
        <v>0.58099999999999996</v>
      </c>
      <c r="D375" s="38">
        <v>0.3</v>
      </c>
      <c r="E375" s="37">
        <v>1.9400000000000001E-2</v>
      </c>
      <c r="F375" s="33">
        <v>20</v>
      </c>
    </row>
    <row r="376" spans="1:6" x14ac:dyDescent="0.2">
      <c r="A376" s="7"/>
      <c r="B376" s="37">
        <v>356</v>
      </c>
      <c r="C376" s="37">
        <v>0.61099999999999999</v>
      </c>
      <c r="D376" s="38">
        <v>0.3</v>
      </c>
      <c r="E376" s="37">
        <v>2.0400000000000001E-2</v>
      </c>
      <c r="F376" s="33">
        <v>20</v>
      </c>
    </row>
    <row r="377" spans="1:6" x14ac:dyDescent="0.2">
      <c r="A377" s="7"/>
      <c r="B377" s="37">
        <v>357</v>
      </c>
      <c r="C377" s="37">
        <v>0.65300000000000002</v>
      </c>
      <c r="D377" s="38">
        <v>0.3</v>
      </c>
      <c r="E377" s="37">
        <v>2.18E-2</v>
      </c>
      <c r="F377" s="33">
        <v>20</v>
      </c>
    </row>
    <row r="378" spans="1:6" x14ac:dyDescent="0.2">
      <c r="A378" s="7"/>
      <c r="B378" s="37">
        <v>357</v>
      </c>
      <c r="C378" s="37">
        <v>0.68799999999999994</v>
      </c>
      <c r="D378" s="38">
        <v>0.3</v>
      </c>
      <c r="E378" s="37">
        <v>2.29E-2</v>
      </c>
      <c r="F378" s="33">
        <v>20</v>
      </c>
    </row>
    <row r="379" spans="1:6" x14ac:dyDescent="0.2">
      <c r="A379" s="7"/>
      <c r="B379" s="37">
        <v>358</v>
      </c>
      <c r="C379" s="37">
        <v>0.72199999999999998</v>
      </c>
      <c r="D379" s="38">
        <v>0.3</v>
      </c>
      <c r="E379" s="37">
        <v>2.41E-2</v>
      </c>
      <c r="F379" s="33">
        <v>20</v>
      </c>
    </row>
    <row r="380" spans="1:6" x14ac:dyDescent="0.2">
      <c r="A380" s="7"/>
      <c r="B380" s="37">
        <v>359</v>
      </c>
      <c r="C380" s="37">
        <v>0.754</v>
      </c>
      <c r="D380" s="38">
        <v>0.3</v>
      </c>
      <c r="E380" s="37">
        <v>2.5100000000000001E-2</v>
      </c>
      <c r="F380" s="33">
        <v>20</v>
      </c>
    </row>
    <row r="381" spans="1:6" x14ac:dyDescent="0.2">
      <c r="A381" s="7"/>
      <c r="B381" s="37">
        <v>360</v>
      </c>
      <c r="C381" s="37">
        <v>0.78600000000000003</v>
      </c>
      <c r="D381" s="38">
        <v>0.3</v>
      </c>
      <c r="E381" s="37">
        <v>2.6200000000000001E-2</v>
      </c>
      <c r="F381" s="33">
        <v>20</v>
      </c>
    </row>
    <row r="382" spans="1:6" x14ac:dyDescent="0.2">
      <c r="A382" s="7"/>
      <c r="B382" s="37">
        <v>362</v>
      </c>
      <c r="C382" s="37">
        <v>0.81799999999999995</v>
      </c>
      <c r="D382" s="38">
        <v>0.3</v>
      </c>
      <c r="E382" s="37">
        <v>2.7300000000000001E-2</v>
      </c>
      <c r="F382" s="33">
        <v>20</v>
      </c>
    </row>
    <row r="383" spans="1:6" x14ac:dyDescent="0.2">
      <c r="A383" s="7"/>
      <c r="B383" s="37">
        <v>364</v>
      </c>
      <c r="C383" s="37">
        <v>0.84899999999999998</v>
      </c>
      <c r="D383" s="38">
        <v>0.3</v>
      </c>
      <c r="E383" s="37">
        <v>2.8299999999999999E-2</v>
      </c>
      <c r="F383" s="33">
        <v>20</v>
      </c>
    </row>
    <row r="384" spans="1:6" x14ac:dyDescent="0.2">
      <c r="A384" s="7"/>
      <c r="B384" s="37">
        <v>367</v>
      </c>
      <c r="C384" s="37">
        <v>0.88100000000000001</v>
      </c>
      <c r="D384" s="38">
        <v>0.3</v>
      </c>
      <c r="E384" s="37">
        <v>2.9399999999999999E-2</v>
      </c>
      <c r="F384" s="33">
        <v>20</v>
      </c>
    </row>
    <row r="385" spans="1:6" x14ac:dyDescent="0.2">
      <c r="A385" s="7"/>
      <c r="B385" s="37">
        <v>370</v>
      </c>
      <c r="C385" s="37">
        <v>0.91300000000000003</v>
      </c>
      <c r="D385" s="38">
        <v>0.3</v>
      </c>
      <c r="E385" s="37">
        <v>3.04E-2</v>
      </c>
      <c r="F385" s="33">
        <v>20</v>
      </c>
    </row>
    <row r="386" spans="1:6" x14ac:dyDescent="0.2">
      <c r="A386" s="7"/>
      <c r="B386" s="37">
        <v>375</v>
      </c>
      <c r="C386" s="37">
        <v>0.94599999999999995</v>
      </c>
      <c r="D386" s="38">
        <v>0.3</v>
      </c>
      <c r="E386" s="37">
        <v>3.15E-2</v>
      </c>
      <c r="F386" s="33">
        <v>20</v>
      </c>
    </row>
    <row r="387" spans="1:6" x14ac:dyDescent="0.2">
      <c r="A387" s="7"/>
      <c r="B387" s="37">
        <v>381</v>
      </c>
      <c r="C387" s="37">
        <v>0.97899999999999998</v>
      </c>
      <c r="D387" s="38">
        <v>0.3</v>
      </c>
      <c r="E387" s="37">
        <v>3.2599999999999997E-2</v>
      </c>
      <c r="F387" s="33">
        <v>20</v>
      </c>
    </row>
    <row r="388" spans="1:6" x14ac:dyDescent="0.2">
      <c r="A388" s="7"/>
      <c r="B388" s="37">
        <v>389</v>
      </c>
      <c r="C388" s="37">
        <v>1.01</v>
      </c>
      <c r="D388" s="38">
        <v>0.3</v>
      </c>
      <c r="E388" s="37">
        <v>3.3799999999999997E-2</v>
      </c>
      <c r="F388" s="33">
        <v>20</v>
      </c>
    </row>
    <row r="389" spans="1:6" x14ac:dyDescent="0.2">
      <c r="A389" s="1" t="s">
        <v>6</v>
      </c>
      <c r="B389" s="37">
        <v>389</v>
      </c>
      <c r="C389" s="37">
        <v>0.6</v>
      </c>
      <c r="D389" s="38">
        <v>0</v>
      </c>
      <c r="E389" s="37">
        <v>0</v>
      </c>
      <c r="F389" s="33">
        <v>20</v>
      </c>
    </row>
    <row r="390" spans="1:6" x14ac:dyDescent="0.2">
      <c r="A390" s="7"/>
      <c r="B390" s="37">
        <v>390</v>
      </c>
      <c r="C390" s="37">
        <v>0.59699999999999998</v>
      </c>
      <c r="D390" s="38">
        <v>0</v>
      </c>
      <c r="E390" s="37">
        <v>0</v>
      </c>
      <c r="F390" s="33">
        <v>20</v>
      </c>
    </row>
    <row r="391" spans="1:6" x14ac:dyDescent="0.2">
      <c r="A391" s="7"/>
      <c r="B391" s="37">
        <v>390</v>
      </c>
      <c r="C391" s="37">
        <v>0.57499999999999996</v>
      </c>
      <c r="D391" s="38">
        <v>0</v>
      </c>
      <c r="E391" s="37">
        <v>0</v>
      </c>
      <c r="F391" s="33">
        <v>20</v>
      </c>
    </row>
    <row r="392" spans="1:6" x14ac:dyDescent="0.2">
      <c r="A392" s="7"/>
      <c r="B392" s="37">
        <v>390</v>
      </c>
      <c r="C392" s="37">
        <v>0.54600000000000004</v>
      </c>
      <c r="D392" s="38">
        <v>0</v>
      </c>
      <c r="E392" s="37">
        <v>0</v>
      </c>
      <c r="F392" s="33">
        <v>20</v>
      </c>
    </row>
    <row r="393" spans="1:6" x14ac:dyDescent="0.2">
      <c r="A393" s="7"/>
      <c r="B393" s="37">
        <v>391</v>
      </c>
      <c r="C393" s="37">
        <v>0.51800000000000002</v>
      </c>
      <c r="D393" s="38">
        <v>0</v>
      </c>
      <c r="E393" s="37">
        <v>0</v>
      </c>
      <c r="F393" s="33">
        <v>20</v>
      </c>
    </row>
    <row r="394" spans="1:6" x14ac:dyDescent="0.2">
      <c r="A394" s="7"/>
      <c r="B394" s="37">
        <v>391</v>
      </c>
      <c r="C394" s="37">
        <v>0.49299999999999999</v>
      </c>
      <c r="D394" s="38">
        <v>0</v>
      </c>
      <c r="E394" s="37">
        <v>0</v>
      </c>
      <c r="F394" s="33">
        <v>20</v>
      </c>
    </row>
    <row r="395" spans="1:6" x14ac:dyDescent="0.2">
      <c r="A395" s="7"/>
      <c r="B395" s="37">
        <v>391</v>
      </c>
      <c r="C395" s="37">
        <v>0.47099999999999997</v>
      </c>
      <c r="D395" s="38">
        <v>0</v>
      </c>
      <c r="E395" s="37">
        <v>0</v>
      </c>
      <c r="F395" s="33">
        <v>20</v>
      </c>
    </row>
    <row r="396" spans="1:6" x14ac:dyDescent="0.2">
      <c r="A396" s="7"/>
      <c r="B396" s="37">
        <v>392</v>
      </c>
      <c r="C396" s="37">
        <v>0.45</v>
      </c>
      <c r="D396" s="38">
        <v>0</v>
      </c>
      <c r="E396" s="37">
        <v>0</v>
      </c>
      <c r="F396" s="33">
        <v>20</v>
      </c>
    </row>
    <row r="397" spans="1:6" x14ac:dyDescent="0.2">
      <c r="A397" s="7"/>
      <c r="B397" s="37">
        <v>393</v>
      </c>
      <c r="C397" s="37">
        <v>0.43</v>
      </c>
      <c r="D397" s="38">
        <v>0</v>
      </c>
      <c r="E397" s="37">
        <v>0</v>
      </c>
      <c r="F397" s="33">
        <v>20</v>
      </c>
    </row>
    <row r="398" spans="1:6" x14ac:dyDescent="0.2">
      <c r="A398" s="7"/>
      <c r="B398" s="37">
        <v>394</v>
      </c>
      <c r="C398" s="37">
        <v>0.41099999999999998</v>
      </c>
      <c r="D398" s="38">
        <v>0</v>
      </c>
      <c r="E398" s="37">
        <v>0</v>
      </c>
      <c r="F398" s="33">
        <v>20</v>
      </c>
    </row>
    <row r="399" spans="1:6" x14ac:dyDescent="0.2">
      <c r="A399" s="7"/>
      <c r="B399" s="37">
        <v>394</v>
      </c>
      <c r="C399" s="37">
        <v>0.39300000000000002</v>
      </c>
      <c r="D399" s="38">
        <v>0</v>
      </c>
      <c r="E399" s="37">
        <v>0</v>
      </c>
      <c r="F399" s="33">
        <v>20</v>
      </c>
    </row>
    <row r="400" spans="1:6" x14ac:dyDescent="0.2">
      <c r="A400" s="7"/>
      <c r="B400" s="37">
        <v>396</v>
      </c>
      <c r="C400" s="37">
        <v>0.375</v>
      </c>
      <c r="D400" s="38">
        <v>0</v>
      </c>
      <c r="E400" s="37">
        <v>0</v>
      </c>
      <c r="F400" s="33">
        <v>20</v>
      </c>
    </row>
    <row r="401" spans="1:6" x14ac:dyDescent="0.2">
      <c r="A401" s="7"/>
      <c r="B401" s="37">
        <v>397</v>
      </c>
      <c r="C401" s="37">
        <v>0.35799999999999998</v>
      </c>
      <c r="D401" s="38">
        <v>0</v>
      </c>
      <c r="E401" s="37">
        <v>0</v>
      </c>
      <c r="F401" s="33">
        <v>20</v>
      </c>
    </row>
    <row r="402" spans="1:6" x14ac:dyDescent="0.2">
      <c r="A402" s="7"/>
      <c r="B402" s="37">
        <v>398</v>
      </c>
      <c r="C402" s="37">
        <v>0.34100000000000003</v>
      </c>
      <c r="D402" s="38">
        <v>0</v>
      </c>
      <c r="E402" s="37">
        <v>0</v>
      </c>
      <c r="F402" s="33">
        <v>20</v>
      </c>
    </row>
    <row r="403" spans="1:6" x14ac:dyDescent="0.2">
      <c r="A403" s="7"/>
      <c r="B403" s="37">
        <v>400</v>
      </c>
      <c r="C403" s="37">
        <v>0.32500000000000001</v>
      </c>
      <c r="D403" s="38">
        <v>0</v>
      </c>
      <c r="E403" s="37">
        <v>0</v>
      </c>
      <c r="F403" s="33">
        <v>20</v>
      </c>
    </row>
    <row r="404" spans="1:6" x14ac:dyDescent="0.2">
      <c r="A404" s="7"/>
      <c r="B404" s="37">
        <v>402</v>
      </c>
      <c r="C404" s="37">
        <v>0.308</v>
      </c>
      <c r="D404" s="38">
        <v>0</v>
      </c>
      <c r="E404" s="37">
        <v>0</v>
      </c>
      <c r="F404" s="33">
        <v>20</v>
      </c>
    </row>
    <row r="405" spans="1:6" x14ac:dyDescent="0.2">
      <c r="A405" s="7"/>
      <c r="B405" s="37">
        <v>404</v>
      </c>
      <c r="C405" s="37">
        <v>0.29299999999999998</v>
      </c>
      <c r="D405" s="38">
        <v>0</v>
      </c>
      <c r="E405" s="37">
        <v>0</v>
      </c>
      <c r="F405" s="33">
        <v>20</v>
      </c>
    </row>
    <row r="406" spans="1:6" x14ac:dyDescent="0.2">
      <c r="A406" s="7"/>
      <c r="B406" s="37">
        <v>407</v>
      </c>
      <c r="C406" s="37">
        <v>0.27800000000000002</v>
      </c>
      <c r="D406" s="38">
        <v>0</v>
      </c>
      <c r="E406" s="37">
        <v>0</v>
      </c>
      <c r="F406" s="33">
        <v>20</v>
      </c>
    </row>
    <row r="407" spans="1:6" x14ac:dyDescent="0.2">
      <c r="A407" s="7"/>
      <c r="B407" s="37">
        <v>410</v>
      </c>
      <c r="C407" s="37">
        <v>0.26300000000000001</v>
      </c>
      <c r="D407" s="38">
        <v>0</v>
      </c>
      <c r="E407" s="37">
        <v>0</v>
      </c>
      <c r="F407" s="33">
        <v>20</v>
      </c>
    </row>
    <row r="408" spans="1:6" x14ac:dyDescent="0.2">
      <c r="A408" s="7"/>
      <c r="B408" s="37">
        <v>414</v>
      </c>
      <c r="C408" s="37">
        <v>0.249</v>
      </c>
      <c r="D408" s="38">
        <v>0</v>
      </c>
      <c r="E408" s="37">
        <v>0</v>
      </c>
      <c r="F408" s="33">
        <v>20</v>
      </c>
    </row>
    <row r="409" spans="1:6" x14ac:dyDescent="0.2">
      <c r="A409" s="7"/>
      <c r="B409" s="37">
        <v>418</v>
      </c>
      <c r="C409" s="37">
        <v>0.23499999999999999</v>
      </c>
      <c r="D409" s="38">
        <v>0</v>
      </c>
      <c r="E409" s="37">
        <v>0</v>
      </c>
      <c r="F409" s="33">
        <v>20</v>
      </c>
    </row>
    <row r="410" spans="1:6" x14ac:dyDescent="0.2">
      <c r="A410" s="7"/>
      <c r="B410" s="37">
        <v>423</v>
      </c>
      <c r="C410" s="37">
        <v>0.221</v>
      </c>
      <c r="D410" s="38">
        <v>0</v>
      </c>
      <c r="E410" s="37">
        <v>0</v>
      </c>
      <c r="F410" s="33">
        <v>20</v>
      </c>
    </row>
    <row r="411" spans="1:6" x14ac:dyDescent="0.2">
      <c r="A411" s="7"/>
      <c r="B411" s="37">
        <v>429</v>
      </c>
      <c r="C411" s="37">
        <v>0.20799999999999999</v>
      </c>
      <c r="D411" s="38">
        <v>0</v>
      </c>
      <c r="E411" s="37">
        <v>0</v>
      </c>
      <c r="F411" s="33">
        <v>20</v>
      </c>
    </row>
    <row r="412" spans="1:6" x14ac:dyDescent="0.2">
      <c r="A412" s="7"/>
      <c r="B412" s="37">
        <v>436</v>
      </c>
      <c r="C412" s="37">
        <v>0.19600000000000001</v>
      </c>
      <c r="D412" s="38">
        <v>0</v>
      </c>
      <c r="E412" s="37">
        <v>0</v>
      </c>
      <c r="F412" s="33">
        <v>20</v>
      </c>
    </row>
    <row r="413" spans="1:6" x14ac:dyDescent="0.2">
      <c r="A413" s="7"/>
      <c r="B413" s="37">
        <v>444</v>
      </c>
      <c r="C413" s="37">
        <v>0.183</v>
      </c>
      <c r="D413" s="38">
        <v>0</v>
      </c>
      <c r="E413" s="37">
        <v>0</v>
      </c>
      <c r="F413" s="33">
        <v>20</v>
      </c>
    </row>
    <row r="414" spans="1:6" x14ac:dyDescent="0.2">
      <c r="A414" s="58" t="s">
        <v>7</v>
      </c>
      <c r="B414" s="37">
        <v>444</v>
      </c>
      <c r="C414" s="37">
        <v>0.59699999999999998</v>
      </c>
      <c r="D414" s="38">
        <v>0.3</v>
      </c>
      <c r="E414" s="37">
        <v>1.9900000000000001E-2</v>
      </c>
      <c r="F414" s="33">
        <v>20</v>
      </c>
    </row>
    <row r="415" spans="1:6" x14ac:dyDescent="0.2">
      <c r="A415" s="59">
        <v>6</v>
      </c>
      <c r="B415" s="37">
        <v>445</v>
      </c>
      <c r="C415" s="37">
        <v>0.59899999999999998</v>
      </c>
      <c r="D415" s="38">
        <v>0.3</v>
      </c>
      <c r="E415" s="37">
        <v>0.02</v>
      </c>
      <c r="F415" s="33">
        <v>20</v>
      </c>
    </row>
    <row r="416" spans="1:6" x14ac:dyDescent="0.2">
      <c r="A416" s="7"/>
      <c r="B416" s="37">
        <v>445</v>
      </c>
      <c r="C416" s="37">
        <v>0.629</v>
      </c>
      <c r="D416" s="38">
        <v>0.3</v>
      </c>
      <c r="E416" s="37">
        <v>2.1000000000000001E-2</v>
      </c>
      <c r="F416" s="33">
        <v>20</v>
      </c>
    </row>
    <row r="417" spans="1:6" x14ac:dyDescent="0.2">
      <c r="A417" s="7"/>
      <c r="B417" s="37">
        <v>445</v>
      </c>
      <c r="C417" s="37">
        <v>0.67100000000000004</v>
      </c>
      <c r="D417" s="38">
        <v>0.3</v>
      </c>
      <c r="E417" s="37">
        <v>2.24E-2</v>
      </c>
      <c r="F417" s="33">
        <v>20</v>
      </c>
    </row>
    <row r="418" spans="1:6" x14ac:dyDescent="0.2">
      <c r="A418" s="7"/>
      <c r="B418" s="37">
        <v>446</v>
      </c>
      <c r="C418" s="37">
        <v>0.70699999999999996</v>
      </c>
      <c r="D418" s="38">
        <v>0.3</v>
      </c>
      <c r="E418" s="37">
        <v>2.35E-2</v>
      </c>
      <c r="F418" s="33">
        <v>20</v>
      </c>
    </row>
    <row r="419" spans="1:6" x14ac:dyDescent="0.2">
      <c r="A419" s="7"/>
      <c r="B419" s="37">
        <v>447</v>
      </c>
      <c r="C419" s="37">
        <v>0.74</v>
      </c>
      <c r="D419" s="38">
        <v>0.3</v>
      </c>
      <c r="E419" s="37">
        <v>2.47E-2</v>
      </c>
      <c r="F419" s="33">
        <v>20</v>
      </c>
    </row>
    <row r="420" spans="1:6" x14ac:dyDescent="0.2">
      <c r="A420" s="7"/>
      <c r="B420" s="37">
        <v>448</v>
      </c>
      <c r="C420" s="37">
        <v>0.77300000000000002</v>
      </c>
      <c r="D420" s="38">
        <v>0.3</v>
      </c>
      <c r="E420" s="37">
        <v>2.58E-2</v>
      </c>
      <c r="F420" s="33">
        <v>20</v>
      </c>
    </row>
    <row r="421" spans="1:6" x14ac:dyDescent="0.2">
      <c r="A421" s="7"/>
      <c r="B421" s="37">
        <v>449</v>
      </c>
      <c r="C421" s="37">
        <v>0.80400000000000005</v>
      </c>
      <c r="D421" s="38">
        <v>0.3</v>
      </c>
      <c r="E421" s="37">
        <v>2.6800000000000001E-2</v>
      </c>
      <c r="F421" s="33">
        <v>20</v>
      </c>
    </row>
    <row r="422" spans="1:6" x14ac:dyDescent="0.2">
      <c r="A422" s="7"/>
      <c r="B422" s="37">
        <v>451</v>
      </c>
      <c r="C422" s="37">
        <v>0.83599999999999997</v>
      </c>
      <c r="D422" s="38">
        <v>0.3</v>
      </c>
      <c r="E422" s="37">
        <v>2.7900000000000001E-2</v>
      </c>
      <c r="F422" s="33">
        <v>20</v>
      </c>
    </row>
    <row r="423" spans="1:6" x14ac:dyDescent="0.2">
      <c r="A423" s="7"/>
      <c r="B423" s="37">
        <v>453</v>
      </c>
      <c r="C423" s="37">
        <v>0.86699999999999999</v>
      </c>
      <c r="D423" s="38">
        <v>0.3</v>
      </c>
      <c r="E423" s="37">
        <v>2.8899999999999999E-2</v>
      </c>
      <c r="F423" s="33">
        <v>20</v>
      </c>
    </row>
    <row r="424" spans="1:6" x14ac:dyDescent="0.2">
      <c r="A424" s="7"/>
      <c r="B424" s="37">
        <v>455</v>
      </c>
      <c r="C424" s="37">
        <v>0.89900000000000002</v>
      </c>
      <c r="D424" s="38">
        <v>0.3</v>
      </c>
      <c r="E424" s="37">
        <v>0.03</v>
      </c>
      <c r="F424" s="33">
        <v>20</v>
      </c>
    </row>
    <row r="425" spans="1:6" x14ac:dyDescent="0.2">
      <c r="A425" s="7"/>
      <c r="B425" s="37">
        <v>459</v>
      </c>
      <c r="C425" s="37">
        <v>0.93100000000000005</v>
      </c>
      <c r="D425" s="38">
        <v>0.3</v>
      </c>
      <c r="E425" s="37">
        <v>3.1E-2</v>
      </c>
      <c r="F425" s="33">
        <v>20</v>
      </c>
    </row>
    <row r="426" spans="1:6" x14ac:dyDescent="0.2">
      <c r="A426" s="7"/>
      <c r="B426" s="37">
        <v>464</v>
      </c>
      <c r="C426" s="37">
        <v>0.96399999999999997</v>
      </c>
      <c r="D426" s="38">
        <v>0.3</v>
      </c>
      <c r="E426" s="37">
        <v>3.2099999999999997E-2</v>
      </c>
      <c r="F426" s="33">
        <v>20</v>
      </c>
    </row>
    <row r="427" spans="1:6" x14ac:dyDescent="0.2">
      <c r="A427" s="7"/>
      <c r="B427" s="37">
        <v>470</v>
      </c>
      <c r="C427" s="37">
        <v>0.997</v>
      </c>
      <c r="D427" s="38">
        <v>0.3</v>
      </c>
      <c r="E427" s="37">
        <v>3.32E-2</v>
      </c>
      <c r="F427" s="33">
        <v>20</v>
      </c>
    </row>
    <row r="428" spans="1:6" x14ac:dyDescent="0.2">
      <c r="A428" s="7"/>
      <c r="B428" s="37">
        <v>478</v>
      </c>
      <c r="C428" s="37">
        <v>1.03</v>
      </c>
      <c r="D428" s="38">
        <v>0.3</v>
      </c>
      <c r="E428" s="37">
        <v>3.44E-2</v>
      </c>
      <c r="F428" s="33">
        <v>20</v>
      </c>
    </row>
    <row r="429" spans="1:6" x14ac:dyDescent="0.2">
      <c r="A429" s="1" t="s">
        <v>6</v>
      </c>
      <c r="B429" s="37">
        <v>478</v>
      </c>
      <c r="C429" s="37">
        <v>0.61799999999999999</v>
      </c>
      <c r="D429" s="38">
        <v>0</v>
      </c>
      <c r="E429" s="37">
        <v>0</v>
      </c>
      <c r="F429" s="33">
        <v>20</v>
      </c>
    </row>
    <row r="430" spans="1:6" x14ac:dyDescent="0.2">
      <c r="A430" s="7"/>
      <c r="B430" s="37">
        <v>478</v>
      </c>
      <c r="C430" s="37">
        <v>0.61499999999999999</v>
      </c>
      <c r="D430" s="38">
        <v>0</v>
      </c>
      <c r="E430" s="37">
        <v>0</v>
      </c>
      <c r="F430" s="33">
        <v>20</v>
      </c>
    </row>
    <row r="431" spans="1:6" x14ac:dyDescent="0.2">
      <c r="A431" s="7"/>
      <c r="B431" s="37">
        <v>479</v>
      </c>
      <c r="C431" s="37">
        <v>0.59299999999999997</v>
      </c>
      <c r="D431" s="38">
        <v>0</v>
      </c>
      <c r="E431" s="37">
        <v>0</v>
      </c>
      <c r="F431" s="33">
        <v>20</v>
      </c>
    </row>
    <row r="432" spans="1:6" x14ac:dyDescent="0.2">
      <c r="A432" s="7"/>
      <c r="B432" s="37">
        <v>479</v>
      </c>
      <c r="C432" s="37">
        <v>0.56399999999999995</v>
      </c>
      <c r="D432" s="38">
        <v>0</v>
      </c>
      <c r="E432" s="37">
        <v>0</v>
      </c>
      <c r="F432" s="33">
        <v>20</v>
      </c>
    </row>
    <row r="433" spans="1:6" x14ac:dyDescent="0.2">
      <c r="A433" s="7"/>
      <c r="B433" s="37">
        <v>479</v>
      </c>
      <c r="C433" s="37">
        <v>0.53600000000000003</v>
      </c>
      <c r="D433" s="38">
        <v>0</v>
      </c>
      <c r="E433" s="37">
        <v>0</v>
      </c>
      <c r="F433" s="33">
        <v>20</v>
      </c>
    </row>
    <row r="434" spans="1:6" x14ac:dyDescent="0.2">
      <c r="A434" s="7"/>
      <c r="B434" s="37">
        <v>480</v>
      </c>
      <c r="C434" s="37">
        <v>0.51200000000000001</v>
      </c>
      <c r="D434" s="38">
        <v>0</v>
      </c>
      <c r="E434" s="37">
        <v>0</v>
      </c>
      <c r="F434" s="33">
        <v>20</v>
      </c>
    </row>
    <row r="435" spans="1:6" x14ac:dyDescent="0.2">
      <c r="A435" s="7"/>
      <c r="B435" s="37">
        <v>480</v>
      </c>
      <c r="C435" s="37">
        <v>0.48899999999999999</v>
      </c>
      <c r="D435" s="38">
        <v>0</v>
      </c>
      <c r="E435" s="37">
        <v>0</v>
      </c>
      <c r="F435" s="33">
        <v>20</v>
      </c>
    </row>
    <row r="436" spans="1:6" x14ac:dyDescent="0.2">
      <c r="A436" s="7"/>
      <c r="B436" s="37">
        <v>481</v>
      </c>
      <c r="C436" s="37">
        <v>0.46800000000000003</v>
      </c>
      <c r="D436" s="38">
        <v>0</v>
      </c>
      <c r="E436" s="37">
        <v>0</v>
      </c>
      <c r="F436" s="33">
        <v>20</v>
      </c>
    </row>
    <row r="437" spans="1:6" x14ac:dyDescent="0.2">
      <c r="A437" s="7"/>
      <c r="B437" s="37">
        <v>482</v>
      </c>
      <c r="C437" s="37">
        <v>0.44800000000000001</v>
      </c>
      <c r="D437" s="38">
        <v>0</v>
      </c>
      <c r="E437" s="37">
        <v>0</v>
      </c>
      <c r="F437" s="33">
        <v>20</v>
      </c>
    </row>
    <row r="438" spans="1:6" x14ac:dyDescent="0.2">
      <c r="A438" s="7"/>
      <c r="B438" s="37">
        <v>482</v>
      </c>
      <c r="C438" s="37">
        <v>0.42899999999999999</v>
      </c>
      <c r="D438" s="38">
        <v>0</v>
      </c>
      <c r="E438" s="37">
        <v>0</v>
      </c>
      <c r="F438" s="33">
        <v>20</v>
      </c>
    </row>
    <row r="439" spans="1:6" x14ac:dyDescent="0.2">
      <c r="A439" s="7"/>
      <c r="B439" s="37">
        <v>483</v>
      </c>
      <c r="C439" s="37">
        <v>0.41099999999999998</v>
      </c>
      <c r="D439" s="38">
        <v>0</v>
      </c>
      <c r="E439" s="37">
        <v>0</v>
      </c>
      <c r="F439" s="33">
        <v>20</v>
      </c>
    </row>
    <row r="440" spans="1:6" x14ac:dyDescent="0.2">
      <c r="A440" s="7"/>
      <c r="B440" s="37">
        <v>484</v>
      </c>
      <c r="C440" s="37">
        <v>0.39300000000000002</v>
      </c>
      <c r="D440" s="38">
        <v>0</v>
      </c>
      <c r="E440" s="37">
        <v>0</v>
      </c>
      <c r="F440" s="33">
        <v>20</v>
      </c>
    </row>
    <row r="441" spans="1:6" x14ac:dyDescent="0.2">
      <c r="A441" s="7"/>
      <c r="B441" s="37">
        <v>486</v>
      </c>
      <c r="C441" s="37">
        <v>0.376</v>
      </c>
      <c r="D441" s="38">
        <v>0</v>
      </c>
      <c r="E441" s="37">
        <v>0</v>
      </c>
      <c r="F441" s="33">
        <v>20</v>
      </c>
    </row>
    <row r="442" spans="1:6" x14ac:dyDescent="0.2">
      <c r="A442" s="7"/>
      <c r="B442" s="37">
        <v>487</v>
      </c>
      <c r="C442" s="37">
        <v>0.35899999999999999</v>
      </c>
      <c r="D442" s="38">
        <v>0</v>
      </c>
      <c r="E442" s="37">
        <v>0</v>
      </c>
      <c r="F442" s="33">
        <v>20</v>
      </c>
    </row>
    <row r="443" spans="1:6" x14ac:dyDescent="0.2">
      <c r="A443" s="7"/>
      <c r="B443" s="37">
        <v>489</v>
      </c>
      <c r="C443" s="37">
        <v>0.34300000000000003</v>
      </c>
      <c r="D443" s="38">
        <v>0</v>
      </c>
      <c r="E443" s="37">
        <v>0</v>
      </c>
      <c r="F443" s="33">
        <v>20</v>
      </c>
    </row>
    <row r="444" spans="1:6" x14ac:dyDescent="0.2">
      <c r="A444" s="7"/>
      <c r="B444" s="37">
        <v>491</v>
      </c>
      <c r="C444" s="37">
        <v>0.32700000000000001</v>
      </c>
      <c r="D444" s="38">
        <v>0</v>
      </c>
      <c r="E444" s="37">
        <v>0</v>
      </c>
      <c r="F444" s="33">
        <v>20</v>
      </c>
    </row>
    <row r="445" spans="1:6" x14ac:dyDescent="0.2">
      <c r="A445" s="7"/>
      <c r="B445" s="37">
        <v>493</v>
      </c>
      <c r="C445" s="37">
        <v>0.311</v>
      </c>
      <c r="D445" s="38">
        <v>0</v>
      </c>
      <c r="E445" s="37">
        <v>0</v>
      </c>
      <c r="F445" s="33">
        <v>20</v>
      </c>
    </row>
    <row r="446" spans="1:6" x14ac:dyDescent="0.2">
      <c r="A446" s="7"/>
      <c r="B446" s="37">
        <v>496</v>
      </c>
      <c r="C446" s="37">
        <v>0.29599999999999999</v>
      </c>
      <c r="D446" s="38">
        <v>0</v>
      </c>
      <c r="E446" s="37">
        <v>0</v>
      </c>
      <c r="F446" s="33">
        <v>20</v>
      </c>
    </row>
    <row r="447" spans="1:6" x14ac:dyDescent="0.2">
      <c r="A447" s="7"/>
      <c r="B447" s="37">
        <v>499</v>
      </c>
      <c r="C447" s="37">
        <v>0.28100000000000003</v>
      </c>
      <c r="D447" s="38">
        <v>0</v>
      </c>
      <c r="E447" s="37">
        <v>0</v>
      </c>
      <c r="F447" s="33">
        <v>20</v>
      </c>
    </row>
    <row r="448" spans="1:6" x14ac:dyDescent="0.2">
      <c r="A448" s="7"/>
      <c r="B448" s="37">
        <v>503</v>
      </c>
      <c r="C448" s="37">
        <v>0.26700000000000002</v>
      </c>
      <c r="D448" s="38">
        <v>0</v>
      </c>
      <c r="E448" s="37">
        <v>0</v>
      </c>
      <c r="F448" s="33">
        <v>20</v>
      </c>
    </row>
    <row r="449" spans="1:6" x14ac:dyDescent="0.2">
      <c r="A449" s="7"/>
      <c r="B449" s="37">
        <v>507</v>
      </c>
      <c r="C449" s="37">
        <v>0.253</v>
      </c>
      <c r="D449" s="38">
        <v>0</v>
      </c>
      <c r="E449" s="37">
        <v>0</v>
      </c>
      <c r="F449" s="33">
        <v>20</v>
      </c>
    </row>
    <row r="450" spans="1:6" x14ac:dyDescent="0.2">
      <c r="A450" s="7"/>
      <c r="B450" s="37">
        <v>512</v>
      </c>
      <c r="C450" s="37">
        <v>0.23899999999999999</v>
      </c>
      <c r="D450" s="38">
        <v>0</v>
      </c>
      <c r="E450" s="37">
        <v>0</v>
      </c>
      <c r="F450" s="33">
        <v>20</v>
      </c>
    </row>
    <row r="451" spans="1:6" x14ac:dyDescent="0.2">
      <c r="A451" s="7"/>
      <c r="B451" s="37">
        <v>518</v>
      </c>
      <c r="C451" s="37">
        <v>0.22600000000000001</v>
      </c>
      <c r="D451" s="38">
        <v>0</v>
      </c>
      <c r="E451" s="37">
        <v>0</v>
      </c>
      <c r="F451" s="33">
        <v>20</v>
      </c>
    </row>
    <row r="452" spans="1:6" x14ac:dyDescent="0.2">
      <c r="A452" s="7"/>
      <c r="B452" s="37">
        <v>525</v>
      </c>
      <c r="C452" s="37">
        <v>0.21299999999999999</v>
      </c>
      <c r="D452" s="38">
        <v>0</v>
      </c>
      <c r="E452" s="37">
        <v>0</v>
      </c>
      <c r="F452" s="33">
        <v>20</v>
      </c>
    </row>
    <row r="453" spans="1:6" x14ac:dyDescent="0.2">
      <c r="A453" s="7"/>
      <c r="B453" s="37">
        <v>533</v>
      </c>
      <c r="C453" s="37">
        <v>0.20100000000000001</v>
      </c>
      <c r="D453" s="38">
        <v>0</v>
      </c>
      <c r="E453" s="37">
        <v>0</v>
      </c>
      <c r="F453" s="33">
        <v>20</v>
      </c>
    </row>
    <row r="454" spans="1:6" x14ac:dyDescent="0.2">
      <c r="A454" s="58" t="s">
        <v>7</v>
      </c>
      <c r="B454" s="37">
        <v>533</v>
      </c>
      <c r="C454" s="37">
        <v>0.61599999999999999</v>
      </c>
      <c r="D454" s="38">
        <v>0.3</v>
      </c>
      <c r="E454" s="37">
        <v>2.0500000000000001E-2</v>
      </c>
      <c r="F454" s="33">
        <v>20</v>
      </c>
    </row>
    <row r="455" spans="1:6" x14ac:dyDescent="0.2">
      <c r="A455" s="59">
        <v>7</v>
      </c>
      <c r="B455" s="37">
        <v>533</v>
      </c>
      <c r="C455" s="37">
        <v>0.61699999999999999</v>
      </c>
      <c r="D455" s="38">
        <v>0.3</v>
      </c>
      <c r="E455" s="37">
        <v>2.06E-2</v>
      </c>
      <c r="F455" s="33">
        <v>20</v>
      </c>
    </row>
    <row r="456" spans="1:6" x14ac:dyDescent="0.2">
      <c r="A456" s="7"/>
      <c r="B456" s="37">
        <v>534</v>
      </c>
      <c r="C456" s="37">
        <v>0.64800000000000002</v>
      </c>
      <c r="D456" s="38">
        <v>0.3</v>
      </c>
      <c r="E456" s="37">
        <v>2.1600000000000001E-2</v>
      </c>
      <c r="F456" s="33">
        <v>20</v>
      </c>
    </row>
    <row r="457" spans="1:6" x14ac:dyDescent="0.2">
      <c r="A457" s="7"/>
      <c r="B457" s="37">
        <v>534</v>
      </c>
      <c r="C457" s="37">
        <v>0.68899999999999995</v>
      </c>
      <c r="D457" s="38">
        <v>0.3</v>
      </c>
      <c r="E457" s="37">
        <v>2.3E-2</v>
      </c>
      <c r="F457" s="33">
        <v>20</v>
      </c>
    </row>
    <row r="458" spans="1:6" x14ac:dyDescent="0.2">
      <c r="A458" s="7"/>
      <c r="B458" s="37">
        <v>535</v>
      </c>
      <c r="C458" s="37">
        <v>0.72399999999999998</v>
      </c>
      <c r="D458" s="38">
        <v>0.3</v>
      </c>
      <c r="E458" s="37">
        <v>2.41E-2</v>
      </c>
      <c r="F458" s="33">
        <v>20</v>
      </c>
    </row>
    <row r="459" spans="1:6" x14ac:dyDescent="0.2">
      <c r="A459" s="7"/>
      <c r="B459" s="37">
        <v>535</v>
      </c>
      <c r="C459" s="37">
        <v>0.75800000000000001</v>
      </c>
      <c r="D459" s="38">
        <v>0.3</v>
      </c>
      <c r="E459" s="37">
        <v>2.53E-2</v>
      </c>
      <c r="F459" s="33">
        <v>20</v>
      </c>
    </row>
    <row r="460" spans="1:6" x14ac:dyDescent="0.2">
      <c r="A460" s="7"/>
      <c r="B460" s="37">
        <v>536</v>
      </c>
      <c r="C460" s="37">
        <v>0.79</v>
      </c>
      <c r="D460" s="38">
        <v>0.3</v>
      </c>
      <c r="E460" s="37">
        <v>2.63E-2</v>
      </c>
      <c r="F460" s="33">
        <v>20</v>
      </c>
    </row>
    <row r="461" spans="1:6" x14ac:dyDescent="0.2">
      <c r="A461" s="7"/>
      <c r="B461" s="37">
        <v>538</v>
      </c>
      <c r="C461" s="37">
        <v>0.82099999999999995</v>
      </c>
      <c r="D461" s="38">
        <v>0.3</v>
      </c>
      <c r="E461" s="37">
        <v>2.7400000000000001E-2</v>
      </c>
      <c r="F461" s="33">
        <v>20</v>
      </c>
    </row>
    <row r="462" spans="1:6" x14ac:dyDescent="0.2">
      <c r="A462" s="7"/>
      <c r="B462" s="37">
        <v>539</v>
      </c>
      <c r="C462" s="37">
        <v>0.85299999999999998</v>
      </c>
      <c r="D462" s="38">
        <v>0.3</v>
      </c>
      <c r="E462" s="37">
        <v>2.8400000000000002E-2</v>
      </c>
      <c r="F462" s="33">
        <v>20</v>
      </c>
    </row>
    <row r="463" spans="1:6" x14ac:dyDescent="0.2">
      <c r="A463" s="7"/>
      <c r="B463" s="37">
        <v>542</v>
      </c>
      <c r="C463" s="37">
        <v>0.88400000000000001</v>
      </c>
      <c r="D463" s="38">
        <v>0.3</v>
      </c>
      <c r="E463" s="37">
        <v>2.9499999999999998E-2</v>
      </c>
      <c r="F463" s="33">
        <v>20</v>
      </c>
    </row>
    <row r="464" spans="1:6" x14ac:dyDescent="0.2">
      <c r="A464" s="7"/>
      <c r="B464" s="37">
        <v>544</v>
      </c>
      <c r="C464" s="37">
        <v>0.91600000000000004</v>
      </c>
      <c r="D464" s="38">
        <v>0.3</v>
      </c>
      <c r="E464" s="37">
        <v>3.0499999999999999E-2</v>
      </c>
      <c r="F464" s="33">
        <v>20</v>
      </c>
    </row>
    <row r="465" spans="1:6" x14ac:dyDescent="0.2">
      <c r="A465" s="7"/>
      <c r="B465" s="37">
        <v>548</v>
      </c>
      <c r="C465" s="37">
        <v>0.94799999999999995</v>
      </c>
      <c r="D465" s="38">
        <v>0.3</v>
      </c>
      <c r="E465" s="37">
        <v>3.1600000000000003E-2</v>
      </c>
      <c r="F465" s="33">
        <v>20</v>
      </c>
    </row>
    <row r="466" spans="1:6" x14ac:dyDescent="0.2">
      <c r="A466" s="7"/>
      <c r="B466" s="37">
        <v>553</v>
      </c>
      <c r="C466" s="37">
        <v>0.98</v>
      </c>
      <c r="D466" s="38">
        <v>0.3</v>
      </c>
      <c r="E466" s="37">
        <v>3.27E-2</v>
      </c>
      <c r="F466" s="33">
        <v>20</v>
      </c>
    </row>
    <row r="467" spans="1:6" x14ac:dyDescent="0.2">
      <c r="A467" s="7"/>
      <c r="B467" s="37">
        <v>559</v>
      </c>
      <c r="C467" s="37">
        <v>1.01</v>
      </c>
      <c r="D467" s="38">
        <v>0.3</v>
      </c>
      <c r="E467" s="37">
        <v>3.3799999999999997E-2</v>
      </c>
      <c r="F467" s="33">
        <v>20</v>
      </c>
    </row>
    <row r="468" spans="1:6" x14ac:dyDescent="0.2">
      <c r="A468" s="7"/>
      <c r="B468" s="37">
        <v>567</v>
      </c>
      <c r="C468" s="37">
        <v>1.05</v>
      </c>
      <c r="D468" s="38">
        <v>0.3</v>
      </c>
      <c r="E468" s="37">
        <v>3.49E-2</v>
      </c>
      <c r="F468" s="33">
        <v>20</v>
      </c>
    </row>
    <row r="469" spans="1:6" x14ac:dyDescent="0.2">
      <c r="A469" s="1" t="s">
        <v>6</v>
      </c>
      <c r="B469" s="37">
        <v>567</v>
      </c>
      <c r="C469" s="37">
        <v>0.63400000000000001</v>
      </c>
      <c r="D469" s="38">
        <v>0</v>
      </c>
      <c r="E469" s="37">
        <v>0</v>
      </c>
      <c r="F469" s="33">
        <v>20</v>
      </c>
    </row>
    <row r="470" spans="1:6" x14ac:dyDescent="0.2">
      <c r="A470" s="7"/>
      <c r="B470" s="37">
        <v>567</v>
      </c>
      <c r="C470" s="37">
        <v>0.63100000000000001</v>
      </c>
      <c r="D470" s="38">
        <v>0</v>
      </c>
      <c r="E470" s="37">
        <v>0</v>
      </c>
      <c r="F470" s="33">
        <v>20</v>
      </c>
    </row>
    <row r="471" spans="1:6" x14ac:dyDescent="0.2">
      <c r="A471" s="7"/>
      <c r="B471" s="37">
        <v>568</v>
      </c>
      <c r="C471" s="37">
        <v>0.60899999999999999</v>
      </c>
      <c r="D471" s="38">
        <v>0</v>
      </c>
      <c r="E471" s="37">
        <v>0</v>
      </c>
      <c r="F471" s="33">
        <v>20</v>
      </c>
    </row>
    <row r="472" spans="1:6" x14ac:dyDescent="0.2">
      <c r="A472" s="7"/>
      <c r="B472" s="37">
        <v>568</v>
      </c>
      <c r="C472" s="37">
        <v>0.57999999999999996</v>
      </c>
      <c r="D472" s="38">
        <v>0</v>
      </c>
      <c r="E472" s="37">
        <v>0</v>
      </c>
      <c r="F472" s="33">
        <v>20</v>
      </c>
    </row>
    <row r="473" spans="1:6" x14ac:dyDescent="0.2">
      <c r="A473" s="7"/>
      <c r="B473" s="37">
        <v>568</v>
      </c>
      <c r="C473" s="37">
        <v>0.55200000000000005</v>
      </c>
      <c r="D473" s="38">
        <v>0</v>
      </c>
      <c r="E473" s="37">
        <v>0</v>
      </c>
      <c r="F473" s="33">
        <v>20</v>
      </c>
    </row>
    <row r="474" spans="1:6" x14ac:dyDescent="0.2">
      <c r="A474" s="7"/>
      <c r="B474" s="37">
        <v>569</v>
      </c>
      <c r="C474" s="37">
        <v>0.52700000000000002</v>
      </c>
      <c r="D474" s="38">
        <v>0</v>
      </c>
      <c r="E474" s="37">
        <v>0</v>
      </c>
      <c r="F474" s="33">
        <v>20</v>
      </c>
    </row>
    <row r="475" spans="1:6" x14ac:dyDescent="0.2">
      <c r="A475" s="7"/>
      <c r="B475" s="37">
        <v>569</v>
      </c>
      <c r="C475" s="37">
        <v>0.505</v>
      </c>
      <c r="D475" s="38">
        <v>0</v>
      </c>
      <c r="E475" s="37">
        <v>0</v>
      </c>
      <c r="F475" s="33">
        <v>20</v>
      </c>
    </row>
    <row r="476" spans="1:6" x14ac:dyDescent="0.2">
      <c r="A476" s="7"/>
      <c r="B476" s="37">
        <v>570</v>
      </c>
      <c r="C476" s="37">
        <v>0.48399999999999999</v>
      </c>
      <c r="D476" s="38">
        <v>0</v>
      </c>
      <c r="E476" s="37">
        <v>0</v>
      </c>
      <c r="F476" s="33">
        <v>20</v>
      </c>
    </row>
    <row r="477" spans="1:6" x14ac:dyDescent="0.2">
      <c r="A477" s="7"/>
      <c r="B477" s="37">
        <v>570</v>
      </c>
      <c r="C477" s="37">
        <v>0.46400000000000002</v>
      </c>
      <c r="D477" s="38">
        <v>0</v>
      </c>
      <c r="E477" s="37">
        <v>0</v>
      </c>
      <c r="F477" s="33">
        <v>20</v>
      </c>
    </row>
    <row r="478" spans="1:6" x14ac:dyDescent="0.2">
      <c r="A478" s="7"/>
      <c r="B478" s="37">
        <v>571</v>
      </c>
      <c r="C478" s="37">
        <v>0.44500000000000001</v>
      </c>
      <c r="D478" s="38">
        <v>0</v>
      </c>
      <c r="E478" s="37">
        <v>0</v>
      </c>
      <c r="F478" s="33">
        <v>20</v>
      </c>
    </row>
    <row r="479" spans="1:6" x14ac:dyDescent="0.2">
      <c r="A479" s="7"/>
      <c r="B479" s="37">
        <v>572</v>
      </c>
      <c r="C479" s="37">
        <v>0.42699999999999999</v>
      </c>
      <c r="D479" s="38">
        <v>0</v>
      </c>
      <c r="E479" s="37">
        <v>0</v>
      </c>
      <c r="F479" s="33">
        <v>20</v>
      </c>
    </row>
    <row r="480" spans="1:6" x14ac:dyDescent="0.2">
      <c r="A480" s="7"/>
      <c r="B480" s="37">
        <v>573</v>
      </c>
      <c r="C480" s="37">
        <v>0.40899999999999997</v>
      </c>
      <c r="D480" s="38">
        <v>0</v>
      </c>
      <c r="E480" s="37">
        <v>0</v>
      </c>
      <c r="F480" s="33">
        <v>20</v>
      </c>
    </row>
    <row r="481" spans="1:7" x14ac:dyDescent="0.2">
      <c r="A481" s="7"/>
      <c r="B481" s="37">
        <v>574</v>
      </c>
      <c r="C481" s="37">
        <v>0.39200000000000002</v>
      </c>
      <c r="D481" s="38">
        <v>0</v>
      </c>
      <c r="E481" s="37">
        <v>0</v>
      </c>
      <c r="F481" s="33">
        <v>20</v>
      </c>
    </row>
    <row r="482" spans="1:7" x14ac:dyDescent="0.2">
      <c r="A482" s="7"/>
      <c r="B482" s="37">
        <v>576</v>
      </c>
      <c r="C482" s="37">
        <v>0.375</v>
      </c>
      <c r="D482" s="38">
        <v>0</v>
      </c>
      <c r="E482" s="37">
        <v>0</v>
      </c>
      <c r="F482" s="33">
        <v>20</v>
      </c>
    </row>
    <row r="483" spans="1:7" x14ac:dyDescent="0.2">
      <c r="A483" s="7"/>
      <c r="B483" s="37">
        <v>578</v>
      </c>
      <c r="C483" s="37">
        <v>0.35899999999999999</v>
      </c>
      <c r="D483" s="38">
        <v>0</v>
      </c>
      <c r="E483" s="37">
        <v>0</v>
      </c>
      <c r="F483" s="33">
        <v>20</v>
      </c>
    </row>
    <row r="484" spans="1:7" x14ac:dyDescent="0.2">
      <c r="A484" s="7"/>
      <c r="B484" s="37">
        <v>580</v>
      </c>
      <c r="C484" s="37">
        <v>0.34300000000000003</v>
      </c>
      <c r="D484" s="38">
        <v>0</v>
      </c>
      <c r="E484" s="37">
        <v>0</v>
      </c>
      <c r="F484" s="33">
        <v>20</v>
      </c>
    </row>
    <row r="485" spans="1:7" x14ac:dyDescent="0.2">
      <c r="A485" s="7"/>
      <c r="B485" s="37">
        <v>582</v>
      </c>
      <c r="C485" s="37">
        <v>0.32700000000000001</v>
      </c>
      <c r="D485" s="38">
        <v>0</v>
      </c>
      <c r="E485" s="37">
        <v>0</v>
      </c>
      <c r="F485" s="33">
        <v>20</v>
      </c>
    </row>
    <row r="486" spans="1:7" x14ac:dyDescent="0.2">
      <c r="A486" s="7"/>
      <c r="B486" s="37">
        <v>585</v>
      </c>
      <c r="C486" s="37">
        <v>0.312</v>
      </c>
      <c r="D486" s="38">
        <v>0</v>
      </c>
      <c r="E486" s="37">
        <v>0</v>
      </c>
      <c r="F486" s="33">
        <v>20</v>
      </c>
    </row>
    <row r="487" spans="1:7" x14ac:dyDescent="0.2">
      <c r="A487" s="7"/>
      <c r="B487" s="37">
        <v>588</v>
      </c>
      <c r="C487" s="37">
        <v>0.29699999999999999</v>
      </c>
      <c r="D487" s="38">
        <v>0</v>
      </c>
      <c r="E487" s="37">
        <v>0</v>
      </c>
      <c r="F487" s="33">
        <v>20</v>
      </c>
    </row>
    <row r="488" spans="1:7" x14ac:dyDescent="0.2">
      <c r="A488" s="7"/>
      <c r="B488" s="37">
        <v>592</v>
      </c>
      <c r="C488" s="37">
        <v>0.28299999999999997</v>
      </c>
      <c r="D488" s="38">
        <v>0</v>
      </c>
      <c r="E488" s="37">
        <v>0</v>
      </c>
      <c r="F488" s="33">
        <v>20</v>
      </c>
    </row>
    <row r="489" spans="1:7" x14ac:dyDescent="0.2">
      <c r="A489" s="7"/>
      <c r="B489" s="37">
        <v>596</v>
      </c>
      <c r="C489" s="37">
        <v>0.26900000000000002</v>
      </c>
      <c r="D489" s="38">
        <v>0</v>
      </c>
      <c r="E489" s="37">
        <v>0</v>
      </c>
      <c r="F489" s="33">
        <v>20</v>
      </c>
    </row>
    <row r="490" spans="1:7" x14ac:dyDescent="0.2">
      <c r="A490" s="7"/>
      <c r="B490" s="37">
        <v>601</v>
      </c>
      <c r="C490" s="37">
        <v>0.25600000000000001</v>
      </c>
      <c r="D490" s="38">
        <v>0</v>
      </c>
      <c r="E490" s="37">
        <v>0</v>
      </c>
      <c r="F490" s="33">
        <v>20</v>
      </c>
    </row>
    <row r="491" spans="1:7" x14ac:dyDescent="0.2">
      <c r="A491" s="7"/>
      <c r="B491" s="37">
        <v>607</v>
      </c>
      <c r="C491" s="37">
        <v>0.24199999999999999</v>
      </c>
      <c r="D491" s="38">
        <v>0</v>
      </c>
      <c r="E491" s="37">
        <v>0</v>
      </c>
      <c r="F491" s="33">
        <v>20</v>
      </c>
    </row>
    <row r="492" spans="1:7" x14ac:dyDescent="0.2">
      <c r="A492" s="7"/>
      <c r="B492" s="37">
        <v>614</v>
      </c>
      <c r="C492" s="37">
        <v>0.22900000000000001</v>
      </c>
      <c r="D492" s="38">
        <v>0</v>
      </c>
      <c r="E492" s="37">
        <v>0</v>
      </c>
      <c r="F492" s="33">
        <v>20</v>
      </c>
    </row>
    <row r="493" spans="1:7" x14ac:dyDescent="0.2">
      <c r="A493" s="7"/>
      <c r="B493" s="37">
        <v>622</v>
      </c>
      <c r="C493" s="37">
        <v>0.217</v>
      </c>
      <c r="D493" s="38">
        <v>0</v>
      </c>
      <c r="E493" s="37">
        <v>0</v>
      </c>
      <c r="F493" s="33">
        <v>20</v>
      </c>
    </row>
    <row r="494" spans="1:7" ht="15.75" x14ac:dyDescent="0.25">
      <c r="A494" s="60" t="s">
        <v>7</v>
      </c>
      <c r="B494">
        <v>0.2</v>
      </c>
      <c r="C494">
        <v>0.4</v>
      </c>
      <c r="D494" s="62">
        <v>0.3</v>
      </c>
      <c r="E494">
        <v>1.3299999999999999E-2</v>
      </c>
      <c r="F494" s="40"/>
      <c r="G494" s="43" t="s">
        <v>33</v>
      </c>
    </row>
    <row r="495" spans="1:7" x14ac:dyDescent="0.2">
      <c r="A495" s="61">
        <v>1</v>
      </c>
      <c r="B495">
        <v>0.443</v>
      </c>
      <c r="C495">
        <v>0.40600000000000003</v>
      </c>
      <c r="D495" s="62">
        <v>0.3</v>
      </c>
      <c r="E495">
        <v>1.35E-2</v>
      </c>
      <c r="F495" s="40"/>
    </row>
    <row r="496" spans="1:7" x14ac:dyDescent="0.2">
      <c r="A496" s="7"/>
      <c r="B496">
        <v>0.73799999999999999</v>
      </c>
      <c r="C496">
        <v>0.43099999999999999</v>
      </c>
      <c r="D496" s="62">
        <v>0.3</v>
      </c>
      <c r="E496">
        <v>1.44E-2</v>
      </c>
      <c r="F496" s="40"/>
    </row>
    <row r="497" spans="1:6" x14ac:dyDescent="0.2">
      <c r="A497" s="7"/>
      <c r="B497">
        <v>1.1000000000000001</v>
      </c>
      <c r="C497">
        <v>0.46400000000000002</v>
      </c>
      <c r="D497" s="62">
        <v>0.3</v>
      </c>
      <c r="E497">
        <v>1.55E-2</v>
      </c>
      <c r="F497" s="40"/>
    </row>
    <row r="498" spans="1:6" x14ac:dyDescent="0.2">
      <c r="A498" s="7"/>
      <c r="B498">
        <v>1.53</v>
      </c>
      <c r="C498">
        <v>0.49299999999999999</v>
      </c>
      <c r="D498" s="62">
        <v>0.3</v>
      </c>
      <c r="E498">
        <v>1.6400000000000001E-2</v>
      </c>
      <c r="F498" s="40"/>
    </row>
    <row r="499" spans="1:6" x14ac:dyDescent="0.2">
      <c r="A499" s="7"/>
      <c r="B499">
        <v>2.06</v>
      </c>
      <c r="C499">
        <v>0.52100000000000002</v>
      </c>
      <c r="D499" s="62">
        <v>0.3</v>
      </c>
      <c r="E499">
        <v>1.7399999999999999E-2</v>
      </c>
      <c r="F499" s="40"/>
    </row>
    <row r="500" spans="1:6" x14ac:dyDescent="0.2">
      <c r="A500" s="7"/>
      <c r="B500">
        <v>2.7</v>
      </c>
      <c r="C500">
        <v>0.54600000000000004</v>
      </c>
      <c r="D500" s="62">
        <v>0.3</v>
      </c>
      <c r="E500">
        <v>1.8200000000000001E-2</v>
      </c>
      <c r="F500" s="40"/>
    </row>
    <row r="501" spans="1:6" x14ac:dyDescent="0.2">
      <c r="A501" s="7"/>
      <c r="B501">
        <v>3.48</v>
      </c>
      <c r="C501">
        <v>0.56999999999999995</v>
      </c>
      <c r="D501" s="62">
        <v>0.3</v>
      </c>
      <c r="E501">
        <v>1.9E-2</v>
      </c>
      <c r="F501" s="40"/>
    </row>
    <row r="502" spans="1:6" x14ac:dyDescent="0.2">
      <c r="A502" s="7"/>
      <c r="B502">
        <v>4.42</v>
      </c>
      <c r="C502">
        <v>0.59399999999999997</v>
      </c>
      <c r="D502" s="62">
        <v>0.3</v>
      </c>
      <c r="E502">
        <v>1.9800000000000002E-2</v>
      </c>
      <c r="F502" s="40"/>
    </row>
    <row r="503" spans="1:6" x14ac:dyDescent="0.2">
      <c r="A503" s="7"/>
      <c r="B503">
        <v>5.57</v>
      </c>
      <c r="C503">
        <v>0.61699999999999999</v>
      </c>
      <c r="D503" s="62">
        <v>0.3</v>
      </c>
      <c r="E503">
        <v>2.06E-2</v>
      </c>
      <c r="F503" s="40"/>
    </row>
    <row r="504" spans="1:6" x14ac:dyDescent="0.2">
      <c r="A504" s="7"/>
      <c r="B504">
        <v>6.97</v>
      </c>
      <c r="C504">
        <v>0.64</v>
      </c>
      <c r="D504" s="62">
        <v>0.3</v>
      </c>
      <c r="E504">
        <v>2.1299999999999999E-2</v>
      </c>
      <c r="F504" s="40"/>
    </row>
    <row r="505" spans="1:6" x14ac:dyDescent="0.2">
      <c r="A505" s="7"/>
      <c r="B505">
        <v>8.66</v>
      </c>
      <c r="C505">
        <v>0.66300000000000003</v>
      </c>
      <c r="D505" s="62">
        <v>0.3</v>
      </c>
      <c r="E505">
        <v>2.2100000000000002E-2</v>
      </c>
      <c r="F505" s="40"/>
    </row>
    <row r="506" spans="1:6" x14ac:dyDescent="0.2">
      <c r="A506" s="7"/>
      <c r="B506">
        <v>10.7</v>
      </c>
      <c r="C506">
        <v>0.68600000000000005</v>
      </c>
      <c r="D506" s="62">
        <v>0.3</v>
      </c>
      <c r="E506">
        <v>2.29E-2</v>
      </c>
      <c r="F506" s="40"/>
    </row>
    <row r="507" spans="1:6" x14ac:dyDescent="0.2">
      <c r="A507" s="7"/>
      <c r="B507">
        <v>13.2</v>
      </c>
      <c r="C507">
        <v>0.71</v>
      </c>
      <c r="D507" s="62">
        <v>0.3</v>
      </c>
      <c r="E507">
        <v>2.3699999999999999E-2</v>
      </c>
      <c r="F507" s="40"/>
    </row>
    <row r="508" spans="1:6" x14ac:dyDescent="0.2">
      <c r="A508" s="7"/>
      <c r="B508">
        <v>16.2</v>
      </c>
      <c r="C508">
        <v>0.73399999999999999</v>
      </c>
      <c r="D508" s="62">
        <v>0.3</v>
      </c>
      <c r="E508">
        <v>2.4500000000000001E-2</v>
      </c>
      <c r="F508" s="40"/>
    </row>
    <row r="509" spans="1:6" x14ac:dyDescent="0.2">
      <c r="A509" s="7"/>
      <c r="B509">
        <v>19.899999999999999</v>
      </c>
      <c r="C509">
        <v>0.75800000000000001</v>
      </c>
      <c r="D509" s="62">
        <v>0.3</v>
      </c>
      <c r="E509">
        <v>2.53E-2</v>
      </c>
      <c r="F509" s="40"/>
    </row>
    <row r="510" spans="1:6" x14ac:dyDescent="0.2">
      <c r="A510" s="7"/>
      <c r="B510">
        <v>24.4</v>
      </c>
      <c r="C510">
        <v>0.78200000000000003</v>
      </c>
      <c r="D510" s="62">
        <v>0.3</v>
      </c>
      <c r="E510">
        <v>2.6100000000000002E-2</v>
      </c>
      <c r="F510" s="40"/>
    </row>
    <row r="511" spans="1:6" x14ac:dyDescent="0.2">
      <c r="A511" s="7"/>
      <c r="B511">
        <v>29.8</v>
      </c>
      <c r="C511">
        <v>0.80800000000000005</v>
      </c>
      <c r="D511" s="62">
        <v>0.3</v>
      </c>
      <c r="E511">
        <v>2.69E-2</v>
      </c>
      <c r="F511" s="40"/>
    </row>
    <row r="512" spans="1:6" x14ac:dyDescent="0.2">
      <c r="A512" s="7"/>
      <c r="B512">
        <v>36.4</v>
      </c>
      <c r="C512">
        <v>0.83299999999999996</v>
      </c>
      <c r="D512" s="62">
        <v>0.3</v>
      </c>
      <c r="E512">
        <v>2.7799999999999998E-2</v>
      </c>
      <c r="F512" s="40"/>
    </row>
    <row r="513" spans="1:6" x14ac:dyDescent="0.2">
      <c r="A513" s="7"/>
      <c r="B513">
        <v>44.4</v>
      </c>
      <c r="C513">
        <v>0.86</v>
      </c>
      <c r="D513" s="62">
        <v>0.3</v>
      </c>
      <c r="E513">
        <v>2.87E-2</v>
      </c>
      <c r="F513" s="40"/>
    </row>
    <row r="514" spans="1:6" x14ac:dyDescent="0.2">
      <c r="A514" s="1" t="s">
        <v>6</v>
      </c>
      <c r="B514">
        <v>44.6</v>
      </c>
      <c r="C514">
        <v>0.45300000000000001</v>
      </c>
      <c r="D514" s="62">
        <v>0</v>
      </c>
      <c r="E514">
        <v>0</v>
      </c>
      <c r="F514" s="40"/>
    </row>
    <row r="515" spans="1:6" x14ac:dyDescent="0.2">
      <c r="A515" s="7"/>
      <c r="B515">
        <v>44.8</v>
      </c>
      <c r="C515">
        <v>0.44900000000000001</v>
      </c>
      <c r="D515" s="62">
        <v>0</v>
      </c>
      <c r="E515">
        <v>0</v>
      </c>
      <c r="F515" s="40"/>
    </row>
    <row r="516" spans="1:6" x14ac:dyDescent="0.2">
      <c r="A516" s="7"/>
      <c r="B516">
        <v>45.1</v>
      </c>
      <c r="C516">
        <v>0.43099999999999999</v>
      </c>
      <c r="D516" s="62">
        <v>0</v>
      </c>
      <c r="E516">
        <v>0</v>
      </c>
      <c r="F516" s="40"/>
    </row>
    <row r="517" spans="1:6" x14ac:dyDescent="0.2">
      <c r="A517" s="7"/>
      <c r="B517">
        <v>45.4</v>
      </c>
      <c r="C517">
        <v>0.41</v>
      </c>
      <c r="D517" s="62">
        <v>0</v>
      </c>
      <c r="E517">
        <v>0</v>
      </c>
      <c r="F517" s="40"/>
    </row>
    <row r="518" spans="1:6" x14ac:dyDescent="0.2">
      <c r="A518" s="7"/>
      <c r="B518">
        <v>45.7</v>
      </c>
      <c r="C518">
        <v>0.38200000000000001</v>
      </c>
      <c r="D518" s="62">
        <v>0</v>
      </c>
      <c r="E518">
        <v>0</v>
      </c>
      <c r="F518" s="40"/>
    </row>
    <row r="519" spans="1:6" x14ac:dyDescent="0.2">
      <c r="A519" s="7"/>
      <c r="B519">
        <v>46.1</v>
      </c>
      <c r="C519">
        <v>0.36199999999999999</v>
      </c>
      <c r="D519" s="62">
        <v>0</v>
      </c>
      <c r="E519">
        <v>0</v>
      </c>
      <c r="F519" s="40"/>
    </row>
    <row r="520" spans="1:6" x14ac:dyDescent="0.2">
      <c r="A520" s="7"/>
      <c r="B520">
        <v>46.5</v>
      </c>
      <c r="C520">
        <v>0.34100000000000003</v>
      </c>
      <c r="D520" s="62">
        <v>0</v>
      </c>
      <c r="E520">
        <v>0</v>
      </c>
      <c r="F520" s="40"/>
    </row>
    <row r="521" spans="1:6" x14ac:dyDescent="0.2">
      <c r="A521" s="7"/>
      <c r="B521">
        <v>47</v>
      </c>
      <c r="C521">
        <v>0.32300000000000001</v>
      </c>
      <c r="D521" s="62">
        <v>0</v>
      </c>
      <c r="E521">
        <v>0</v>
      </c>
      <c r="F521" s="40"/>
    </row>
    <row r="522" spans="1:6" x14ac:dyDescent="0.2">
      <c r="A522" s="7"/>
      <c r="B522">
        <v>47.6</v>
      </c>
      <c r="C522">
        <v>0.30599999999999999</v>
      </c>
      <c r="D522" s="62">
        <v>0</v>
      </c>
      <c r="E522">
        <v>0</v>
      </c>
      <c r="F522" s="40"/>
    </row>
    <row r="523" spans="1:6" x14ac:dyDescent="0.2">
      <c r="A523" s="7"/>
      <c r="B523">
        <v>48.2</v>
      </c>
      <c r="C523">
        <v>0.28999999999999998</v>
      </c>
      <c r="D523" s="62">
        <v>0</v>
      </c>
      <c r="E523">
        <v>0</v>
      </c>
      <c r="F523" s="40"/>
    </row>
    <row r="524" spans="1:6" x14ac:dyDescent="0.2">
      <c r="A524" s="7"/>
      <c r="B524">
        <v>48.9</v>
      </c>
      <c r="C524">
        <v>0.27500000000000002</v>
      </c>
      <c r="D524" s="62">
        <v>0</v>
      </c>
      <c r="E524">
        <v>0</v>
      </c>
      <c r="F524" s="40"/>
    </row>
    <row r="525" spans="1:6" x14ac:dyDescent="0.2">
      <c r="A525" s="7"/>
      <c r="B525">
        <v>49.7</v>
      </c>
      <c r="C525">
        <v>0.25900000000000001</v>
      </c>
      <c r="D525" s="62">
        <v>0</v>
      </c>
      <c r="E525">
        <v>0</v>
      </c>
      <c r="F525" s="40"/>
    </row>
    <row r="526" spans="1:6" x14ac:dyDescent="0.2">
      <c r="A526" s="7"/>
      <c r="B526">
        <v>50.6</v>
      </c>
      <c r="C526">
        <v>0.24399999999999999</v>
      </c>
      <c r="D526" s="62">
        <v>0</v>
      </c>
      <c r="E526">
        <v>0</v>
      </c>
      <c r="F526" s="40"/>
    </row>
    <row r="527" spans="1:6" x14ac:dyDescent="0.2">
      <c r="A527" s="7"/>
      <c r="B527">
        <v>51.7</v>
      </c>
      <c r="C527">
        <v>0.23</v>
      </c>
      <c r="D527" s="62">
        <v>0</v>
      </c>
      <c r="E527">
        <v>0</v>
      </c>
      <c r="F527" s="40"/>
    </row>
    <row r="528" spans="1:6" x14ac:dyDescent="0.2">
      <c r="A528" s="7"/>
      <c r="B528">
        <v>52.9</v>
      </c>
      <c r="C528">
        <v>0.216</v>
      </c>
      <c r="D528" s="62">
        <v>0</v>
      </c>
      <c r="E528">
        <v>0</v>
      </c>
      <c r="F528" s="40"/>
    </row>
    <row r="529" spans="1:6" x14ac:dyDescent="0.2">
      <c r="A529" s="7"/>
      <c r="B529">
        <v>54.2</v>
      </c>
      <c r="C529">
        <v>0.20300000000000001</v>
      </c>
      <c r="D529" s="62">
        <v>0</v>
      </c>
      <c r="E529">
        <v>0</v>
      </c>
      <c r="F529" s="40"/>
    </row>
    <row r="530" spans="1:6" x14ac:dyDescent="0.2">
      <c r="A530" s="7"/>
      <c r="B530">
        <v>55.7</v>
      </c>
      <c r="C530">
        <v>0.19</v>
      </c>
      <c r="D530" s="62">
        <v>0</v>
      </c>
      <c r="E530">
        <v>0</v>
      </c>
      <c r="F530" s="40"/>
    </row>
    <row r="531" spans="1:6" x14ac:dyDescent="0.2">
      <c r="A531" s="7"/>
      <c r="B531">
        <v>57.5</v>
      </c>
      <c r="C531">
        <v>0.17699999999999999</v>
      </c>
      <c r="D531" s="62">
        <v>0</v>
      </c>
      <c r="E531">
        <v>0</v>
      </c>
      <c r="F531" s="40"/>
    </row>
    <row r="532" spans="1:6" x14ac:dyDescent="0.2">
      <c r="A532" s="7"/>
      <c r="B532">
        <v>59.5</v>
      </c>
      <c r="C532">
        <v>0.16500000000000001</v>
      </c>
      <c r="D532" s="62">
        <v>0</v>
      </c>
      <c r="E532">
        <v>0</v>
      </c>
      <c r="F532" s="40"/>
    </row>
    <row r="533" spans="1:6" x14ac:dyDescent="0.2">
      <c r="A533" s="7"/>
      <c r="B533">
        <v>61.7</v>
      </c>
      <c r="C533">
        <v>0.153</v>
      </c>
      <c r="D533" s="62">
        <v>0</v>
      </c>
      <c r="E533">
        <v>0</v>
      </c>
      <c r="F533" s="40"/>
    </row>
    <row r="534" spans="1:6" x14ac:dyDescent="0.2">
      <c r="A534" s="7"/>
      <c r="B534">
        <v>64.2</v>
      </c>
      <c r="C534">
        <v>0.14099999999999999</v>
      </c>
      <c r="D534" s="62">
        <v>0</v>
      </c>
      <c r="E534">
        <v>0</v>
      </c>
      <c r="F534" s="40"/>
    </row>
    <row r="535" spans="1:6" x14ac:dyDescent="0.2">
      <c r="A535" s="7"/>
      <c r="B535">
        <v>67.099999999999994</v>
      </c>
      <c r="C535">
        <v>0.13</v>
      </c>
      <c r="D535" s="62">
        <v>0</v>
      </c>
      <c r="E535">
        <v>0</v>
      </c>
      <c r="F535" s="40"/>
    </row>
    <row r="536" spans="1:6" x14ac:dyDescent="0.2">
      <c r="A536" s="7"/>
      <c r="B536">
        <v>70.400000000000006</v>
      </c>
      <c r="C536">
        <v>0.11899999999999999</v>
      </c>
      <c r="D536" s="62">
        <v>0</v>
      </c>
      <c r="E536">
        <v>0</v>
      </c>
      <c r="F536" s="40"/>
    </row>
    <row r="537" spans="1:6" x14ac:dyDescent="0.2">
      <c r="A537" s="7"/>
      <c r="B537">
        <v>74.2</v>
      </c>
      <c r="C537">
        <v>0.109</v>
      </c>
      <c r="D537" s="62">
        <v>0</v>
      </c>
      <c r="E537">
        <v>0</v>
      </c>
      <c r="F537" s="40"/>
    </row>
    <row r="538" spans="1:6" x14ac:dyDescent="0.2">
      <c r="A538" s="7"/>
      <c r="B538">
        <v>78.400000000000006</v>
      </c>
      <c r="C538">
        <v>9.8500000000000004E-2</v>
      </c>
      <c r="D538" s="62">
        <v>0</v>
      </c>
      <c r="E538">
        <v>0</v>
      </c>
      <c r="F538" s="40"/>
    </row>
    <row r="539" spans="1:6" x14ac:dyDescent="0.2">
      <c r="A539" s="7"/>
      <c r="B539">
        <v>83.2</v>
      </c>
      <c r="C539">
        <v>8.9099999999999999E-2</v>
      </c>
      <c r="D539" s="62">
        <v>0</v>
      </c>
      <c r="E539">
        <v>0</v>
      </c>
      <c r="F539" s="40"/>
    </row>
    <row r="540" spans="1:6" x14ac:dyDescent="0.2">
      <c r="A540" s="7"/>
      <c r="B540">
        <v>88.7</v>
      </c>
      <c r="C540">
        <v>7.9799999999999996E-2</v>
      </c>
      <c r="D540" s="62">
        <v>0</v>
      </c>
      <c r="E540">
        <v>0</v>
      </c>
      <c r="F540" s="40"/>
    </row>
    <row r="541" spans="1:6" x14ac:dyDescent="0.2">
      <c r="A541" s="7"/>
      <c r="B541">
        <v>94.9</v>
      </c>
      <c r="C541">
        <v>7.0900000000000005E-2</v>
      </c>
      <c r="D541" s="62">
        <v>0</v>
      </c>
      <c r="E541">
        <v>0</v>
      </c>
      <c r="F541" s="40"/>
    </row>
    <row r="542" spans="1:6" x14ac:dyDescent="0.2">
      <c r="A542" s="7"/>
      <c r="B542">
        <v>102</v>
      </c>
      <c r="C542">
        <v>6.2399999999999997E-2</v>
      </c>
      <c r="D542" s="62">
        <v>0</v>
      </c>
      <c r="E542">
        <v>0</v>
      </c>
      <c r="F542" s="40"/>
    </row>
    <row r="543" spans="1:6" x14ac:dyDescent="0.2">
      <c r="A543" s="7"/>
      <c r="B543">
        <v>110</v>
      </c>
      <c r="C543">
        <v>5.4100000000000002E-2</v>
      </c>
      <c r="D543" s="62">
        <v>0</v>
      </c>
      <c r="E543">
        <v>0</v>
      </c>
      <c r="F543" s="40"/>
    </row>
    <row r="544" spans="1:6" x14ac:dyDescent="0.2">
      <c r="A544" s="60" t="s">
        <v>7</v>
      </c>
      <c r="B544">
        <v>110</v>
      </c>
      <c r="C544">
        <v>0.45900000000000002</v>
      </c>
      <c r="D544" s="62">
        <v>0.3</v>
      </c>
      <c r="E544">
        <v>1.5299999999999999E-2</v>
      </c>
      <c r="F544" s="40"/>
    </row>
    <row r="545" spans="1:6" x14ac:dyDescent="0.2">
      <c r="A545" s="61">
        <v>2</v>
      </c>
      <c r="B545">
        <v>110</v>
      </c>
      <c r="C545">
        <v>0.46200000000000002</v>
      </c>
      <c r="D545" s="62">
        <v>0.3</v>
      </c>
      <c r="E545">
        <v>1.54E-2</v>
      </c>
      <c r="F545" s="40"/>
    </row>
    <row r="546" spans="1:6" x14ac:dyDescent="0.2">
      <c r="A546" s="7"/>
      <c r="B546">
        <v>111</v>
      </c>
      <c r="C546">
        <v>0.48499999999999999</v>
      </c>
      <c r="D546" s="62">
        <v>0.3</v>
      </c>
      <c r="E546">
        <v>1.6199999999999999E-2</v>
      </c>
      <c r="F546" s="40"/>
    </row>
    <row r="547" spans="1:6" x14ac:dyDescent="0.2">
      <c r="A547" s="7"/>
      <c r="B547">
        <v>111</v>
      </c>
      <c r="C547">
        <v>0.51900000000000002</v>
      </c>
      <c r="D547" s="62">
        <v>0.3</v>
      </c>
      <c r="E547">
        <v>1.7299999999999999E-2</v>
      </c>
      <c r="F547" s="40"/>
    </row>
    <row r="548" spans="1:6" x14ac:dyDescent="0.2">
      <c r="A548" s="7"/>
      <c r="B548">
        <v>111</v>
      </c>
      <c r="C548">
        <v>0.54800000000000004</v>
      </c>
      <c r="D548" s="62">
        <v>0.3</v>
      </c>
      <c r="E548">
        <v>1.83E-2</v>
      </c>
      <c r="F548" s="40"/>
    </row>
    <row r="549" spans="1:6" x14ac:dyDescent="0.2">
      <c r="A549" s="7"/>
      <c r="B549">
        <v>112</v>
      </c>
      <c r="C549">
        <v>0.57499999999999996</v>
      </c>
      <c r="D549" s="62">
        <v>0.3</v>
      </c>
      <c r="E549">
        <v>1.9199999999999998E-2</v>
      </c>
      <c r="F549" s="40"/>
    </row>
    <row r="550" spans="1:6" x14ac:dyDescent="0.2">
      <c r="A550" s="7"/>
      <c r="B550">
        <v>113</v>
      </c>
      <c r="C550">
        <v>0.6</v>
      </c>
      <c r="D550" s="62">
        <v>0.3</v>
      </c>
      <c r="E550">
        <v>0.02</v>
      </c>
      <c r="F550" s="40"/>
    </row>
    <row r="551" spans="1:6" x14ac:dyDescent="0.2">
      <c r="A551" s="7"/>
      <c r="B551">
        <v>113</v>
      </c>
      <c r="C551">
        <v>0.625</v>
      </c>
      <c r="D551" s="62">
        <v>0.3</v>
      </c>
      <c r="E551">
        <v>2.0799999999999999E-2</v>
      </c>
      <c r="F551" s="40"/>
    </row>
    <row r="552" spans="1:6" x14ac:dyDescent="0.2">
      <c r="A552" s="7"/>
      <c r="B552">
        <v>114</v>
      </c>
      <c r="C552">
        <v>0.64800000000000002</v>
      </c>
      <c r="D552" s="62">
        <v>0.3</v>
      </c>
      <c r="E552">
        <v>2.1600000000000001E-2</v>
      </c>
      <c r="F552" s="40"/>
    </row>
    <row r="553" spans="1:6" x14ac:dyDescent="0.2">
      <c r="A553" s="7"/>
      <c r="B553">
        <v>115</v>
      </c>
      <c r="C553">
        <v>0.67100000000000004</v>
      </c>
      <c r="D553" s="62">
        <v>0.3</v>
      </c>
      <c r="E553">
        <v>2.24E-2</v>
      </c>
      <c r="F553" s="40"/>
    </row>
    <row r="554" spans="1:6" x14ac:dyDescent="0.2">
      <c r="A554" s="7"/>
      <c r="B554">
        <v>117</v>
      </c>
      <c r="C554">
        <v>0.69399999999999995</v>
      </c>
      <c r="D554" s="62">
        <v>0.3</v>
      </c>
      <c r="E554">
        <v>2.3099999999999999E-2</v>
      </c>
      <c r="F554" s="40"/>
    </row>
    <row r="555" spans="1:6" x14ac:dyDescent="0.2">
      <c r="A555" s="7"/>
      <c r="B555">
        <v>119</v>
      </c>
      <c r="C555">
        <v>0.71699999999999997</v>
      </c>
      <c r="D555" s="62">
        <v>0.3</v>
      </c>
      <c r="E555">
        <v>2.3900000000000001E-2</v>
      </c>
      <c r="F555" s="40"/>
    </row>
    <row r="556" spans="1:6" x14ac:dyDescent="0.2">
      <c r="A556" s="7"/>
      <c r="B556">
        <v>121</v>
      </c>
      <c r="C556">
        <v>0.74</v>
      </c>
      <c r="D556" s="62">
        <v>0.3</v>
      </c>
      <c r="E556">
        <v>2.47E-2</v>
      </c>
      <c r="F556" s="40"/>
    </row>
    <row r="557" spans="1:6" x14ac:dyDescent="0.2">
      <c r="A557" s="7"/>
      <c r="B557">
        <v>123</v>
      </c>
      <c r="C557">
        <v>0.76300000000000001</v>
      </c>
      <c r="D557" s="62">
        <v>0.3</v>
      </c>
      <c r="E557">
        <v>2.5399999999999999E-2</v>
      </c>
      <c r="F557" s="40"/>
    </row>
    <row r="558" spans="1:6" x14ac:dyDescent="0.2">
      <c r="A558" s="7"/>
      <c r="B558">
        <v>126</v>
      </c>
      <c r="C558">
        <v>0.78600000000000003</v>
      </c>
      <c r="D558" s="62">
        <v>0.3</v>
      </c>
      <c r="E558">
        <v>2.6200000000000001E-2</v>
      </c>
      <c r="F558" s="40"/>
    </row>
    <row r="559" spans="1:6" x14ac:dyDescent="0.2">
      <c r="A559" s="7"/>
      <c r="B559">
        <v>130</v>
      </c>
      <c r="C559">
        <v>0.80900000000000005</v>
      </c>
      <c r="D559" s="62">
        <v>0.3</v>
      </c>
      <c r="E559">
        <v>2.7E-2</v>
      </c>
      <c r="F559" s="40"/>
    </row>
    <row r="560" spans="1:6" x14ac:dyDescent="0.2">
      <c r="A560" s="7"/>
      <c r="B560">
        <v>134</v>
      </c>
      <c r="C560">
        <v>0.83199999999999996</v>
      </c>
      <c r="D560" s="62">
        <v>0.3</v>
      </c>
      <c r="E560">
        <v>2.7699999999999999E-2</v>
      </c>
      <c r="F560" s="40"/>
    </row>
    <row r="561" spans="1:6" x14ac:dyDescent="0.2">
      <c r="A561" s="7"/>
      <c r="B561">
        <v>140</v>
      </c>
      <c r="C561">
        <v>0.85599999999999998</v>
      </c>
      <c r="D561" s="62">
        <v>0.3</v>
      </c>
      <c r="E561">
        <v>2.8500000000000001E-2</v>
      </c>
      <c r="F561" s="40"/>
    </row>
    <row r="562" spans="1:6" x14ac:dyDescent="0.2">
      <c r="A562" s="7"/>
      <c r="B562">
        <v>146</v>
      </c>
      <c r="C562">
        <v>0.88</v>
      </c>
      <c r="D562" s="62">
        <v>0.3</v>
      </c>
      <c r="E562">
        <v>2.93E-2</v>
      </c>
      <c r="F562" s="40"/>
    </row>
    <row r="563" spans="1:6" x14ac:dyDescent="0.2">
      <c r="A563" s="7"/>
      <c r="B563">
        <v>154</v>
      </c>
      <c r="C563">
        <v>0.90500000000000003</v>
      </c>
      <c r="D563" s="62">
        <v>0.3</v>
      </c>
      <c r="E563">
        <v>3.0200000000000001E-2</v>
      </c>
      <c r="F563" s="40"/>
    </row>
    <row r="564" spans="1:6" x14ac:dyDescent="0.2">
      <c r="A564" s="1" t="s">
        <v>6</v>
      </c>
      <c r="B564">
        <v>155</v>
      </c>
      <c r="C564">
        <v>0.503</v>
      </c>
      <c r="D564" s="62">
        <v>0</v>
      </c>
      <c r="E564">
        <v>0</v>
      </c>
      <c r="F564" s="40"/>
    </row>
    <row r="565" spans="1:6" x14ac:dyDescent="0.2">
      <c r="A565" s="7"/>
      <c r="B565">
        <v>155</v>
      </c>
      <c r="C565">
        <v>0.498</v>
      </c>
      <c r="D565" s="62">
        <v>0</v>
      </c>
      <c r="E565">
        <v>0</v>
      </c>
      <c r="F565" s="40"/>
    </row>
    <row r="566" spans="1:6" x14ac:dyDescent="0.2">
      <c r="A566" s="7"/>
      <c r="B566">
        <v>155</v>
      </c>
      <c r="C566">
        <v>0.47899999999999998</v>
      </c>
      <c r="D566" s="62">
        <v>0</v>
      </c>
      <c r="E566">
        <v>0</v>
      </c>
      <c r="F566" s="40"/>
    </row>
    <row r="567" spans="1:6" x14ac:dyDescent="0.2">
      <c r="A567" s="7"/>
      <c r="B567">
        <v>155</v>
      </c>
      <c r="C567">
        <v>0.45300000000000001</v>
      </c>
      <c r="D567" s="62">
        <v>0</v>
      </c>
      <c r="E567">
        <v>0</v>
      </c>
      <c r="F567" s="40"/>
    </row>
    <row r="568" spans="1:6" x14ac:dyDescent="0.2">
      <c r="A568" s="7"/>
      <c r="B568">
        <v>156</v>
      </c>
      <c r="C568">
        <v>0.42799999999999999</v>
      </c>
      <c r="D568" s="62">
        <v>0</v>
      </c>
      <c r="E568">
        <v>0</v>
      </c>
      <c r="F568" s="40"/>
    </row>
    <row r="569" spans="1:6" x14ac:dyDescent="0.2">
      <c r="A569" s="7"/>
      <c r="B569">
        <v>156</v>
      </c>
      <c r="C569">
        <v>0.40600000000000003</v>
      </c>
      <c r="D569" s="62">
        <v>0</v>
      </c>
      <c r="E569">
        <v>0</v>
      </c>
      <c r="F569" s="40"/>
    </row>
    <row r="570" spans="1:6" x14ac:dyDescent="0.2">
      <c r="A570" s="7"/>
      <c r="B570">
        <v>156</v>
      </c>
      <c r="C570">
        <v>0.38600000000000001</v>
      </c>
      <c r="D570" s="62">
        <v>0</v>
      </c>
      <c r="E570">
        <v>0</v>
      </c>
      <c r="F570" s="40"/>
    </row>
    <row r="571" spans="1:6" x14ac:dyDescent="0.2">
      <c r="A571" s="7"/>
      <c r="B571">
        <v>157</v>
      </c>
      <c r="C571">
        <v>0.36799999999999999</v>
      </c>
      <c r="D571" s="62">
        <v>0</v>
      </c>
      <c r="E571">
        <v>0</v>
      </c>
      <c r="F571" s="40"/>
    </row>
    <row r="572" spans="1:6" x14ac:dyDescent="0.2">
      <c r="A572" s="7"/>
      <c r="B572">
        <v>157</v>
      </c>
      <c r="C572">
        <v>0.35099999999999998</v>
      </c>
      <c r="D572" s="62">
        <v>0</v>
      </c>
      <c r="E572">
        <v>0</v>
      </c>
      <c r="F572" s="40"/>
    </row>
    <row r="573" spans="1:6" x14ac:dyDescent="0.2">
      <c r="A573" s="7"/>
      <c r="B573">
        <v>158</v>
      </c>
      <c r="C573">
        <v>0.33400000000000002</v>
      </c>
      <c r="D573" s="62">
        <v>0</v>
      </c>
      <c r="E573">
        <v>0</v>
      </c>
      <c r="F573" s="40"/>
    </row>
    <row r="574" spans="1:6" x14ac:dyDescent="0.2">
      <c r="A574" s="7"/>
      <c r="B574">
        <v>159</v>
      </c>
      <c r="C574">
        <v>0.31900000000000001</v>
      </c>
      <c r="D574" s="62">
        <v>0</v>
      </c>
      <c r="E574">
        <v>0</v>
      </c>
      <c r="F574" s="40"/>
    </row>
    <row r="575" spans="1:6" x14ac:dyDescent="0.2">
      <c r="A575" s="7"/>
      <c r="B575">
        <v>160</v>
      </c>
      <c r="C575">
        <v>0.30299999999999999</v>
      </c>
      <c r="D575" s="62">
        <v>0</v>
      </c>
      <c r="E575">
        <v>0</v>
      </c>
      <c r="F575" s="40"/>
    </row>
    <row r="576" spans="1:6" x14ac:dyDescent="0.2">
      <c r="A576" s="7"/>
      <c r="B576">
        <v>161</v>
      </c>
      <c r="C576">
        <v>0.28899999999999998</v>
      </c>
      <c r="D576" s="62">
        <v>0</v>
      </c>
      <c r="E576">
        <v>0</v>
      </c>
      <c r="F576" s="40"/>
    </row>
    <row r="577" spans="1:6" x14ac:dyDescent="0.2">
      <c r="A577" s="7"/>
      <c r="B577">
        <v>162</v>
      </c>
      <c r="C577">
        <v>0.27400000000000002</v>
      </c>
      <c r="D577" s="62">
        <v>0</v>
      </c>
      <c r="E577">
        <v>0</v>
      </c>
      <c r="F577" s="40"/>
    </row>
    <row r="578" spans="1:6" x14ac:dyDescent="0.2">
      <c r="A578" s="7"/>
      <c r="B578">
        <v>163</v>
      </c>
      <c r="C578">
        <v>0.26100000000000001</v>
      </c>
      <c r="D578" s="62">
        <v>0</v>
      </c>
      <c r="E578">
        <v>0</v>
      </c>
      <c r="F578" s="40"/>
    </row>
    <row r="579" spans="1:6" x14ac:dyDescent="0.2">
      <c r="A579" s="7"/>
      <c r="B579">
        <v>164</v>
      </c>
      <c r="C579">
        <v>0.247</v>
      </c>
      <c r="D579" s="62">
        <v>0</v>
      </c>
      <c r="E579">
        <v>0</v>
      </c>
      <c r="F579" s="40"/>
    </row>
    <row r="580" spans="1:6" x14ac:dyDescent="0.2">
      <c r="A580" s="7"/>
      <c r="B580">
        <v>166</v>
      </c>
      <c r="C580">
        <v>0.23400000000000001</v>
      </c>
      <c r="D580" s="62">
        <v>0</v>
      </c>
      <c r="E580">
        <v>0</v>
      </c>
      <c r="F580" s="40"/>
    </row>
    <row r="581" spans="1:6" x14ac:dyDescent="0.2">
      <c r="A581" s="7"/>
      <c r="B581">
        <v>167</v>
      </c>
      <c r="C581">
        <v>0.221</v>
      </c>
      <c r="D581" s="62">
        <v>0</v>
      </c>
      <c r="E581">
        <v>0</v>
      </c>
      <c r="F581" s="40"/>
    </row>
    <row r="582" spans="1:6" x14ac:dyDescent="0.2">
      <c r="A582" s="7"/>
      <c r="B582">
        <v>169</v>
      </c>
      <c r="C582">
        <v>0.20899999999999999</v>
      </c>
      <c r="D582" s="62">
        <v>0</v>
      </c>
      <c r="E582">
        <v>0</v>
      </c>
      <c r="F582" s="40"/>
    </row>
    <row r="583" spans="1:6" x14ac:dyDescent="0.2">
      <c r="A583" s="7"/>
      <c r="B583">
        <v>172</v>
      </c>
      <c r="C583">
        <v>0.19600000000000001</v>
      </c>
      <c r="D583" s="62">
        <v>0</v>
      </c>
      <c r="E583">
        <v>0</v>
      </c>
      <c r="F583" s="40"/>
    </row>
    <row r="584" spans="1:6" x14ac:dyDescent="0.2">
      <c r="A584" s="7"/>
      <c r="B584">
        <v>174</v>
      </c>
      <c r="C584">
        <v>0.184</v>
      </c>
      <c r="D584" s="62">
        <v>0</v>
      </c>
      <c r="E584">
        <v>0</v>
      </c>
      <c r="F584" s="40"/>
    </row>
    <row r="585" spans="1:6" x14ac:dyDescent="0.2">
      <c r="A585" s="7"/>
      <c r="B585">
        <v>177</v>
      </c>
      <c r="C585">
        <v>0.17299999999999999</v>
      </c>
      <c r="D585" s="62">
        <v>0</v>
      </c>
      <c r="E585">
        <v>0</v>
      </c>
      <c r="F585" s="40"/>
    </row>
    <row r="586" spans="1:6" x14ac:dyDescent="0.2">
      <c r="A586" s="7"/>
      <c r="B586">
        <v>180</v>
      </c>
      <c r="C586">
        <v>0.161</v>
      </c>
      <c r="D586" s="62">
        <v>0</v>
      </c>
      <c r="E586">
        <v>0</v>
      </c>
      <c r="F586" s="40"/>
    </row>
    <row r="587" spans="1:6" x14ac:dyDescent="0.2">
      <c r="A587" s="7"/>
      <c r="B587">
        <v>184</v>
      </c>
      <c r="C587">
        <v>0.15</v>
      </c>
      <c r="D587" s="62">
        <v>0</v>
      </c>
      <c r="E587">
        <v>0</v>
      </c>
      <c r="F587" s="40"/>
    </row>
    <row r="588" spans="1:6" x14ac:dyDescent="0.2">
      <c r="A588" s="7"/>
      <c r="B588">
        <v>188</v>
      </c>
      <c r="C588">
        <v>0.13900000000000001</v>
      </c>
      <c r="D588" s="62">
        <v>0</v>
      </c>
      <c r="E588">
        <v>0</v>
      </c>
      <c r="F588" s="40"/>
    </row>
    <row r="589" spans="1:6" x14ac:dyDescent="0.2">
      <c r="A589" s="7"/>
      <c r="B589">
        <v>193</v>
      </c>
      <c r="C589">
        <v>0.129</v>
      </c>
      <c r="D589" s="62">
        <v>0</v>
      </c>
      <c r="E589">
        <v>0</v>
      </c>
      <c r="F589" s="40"/>
    </row>
    <row r="590" spans="1:6" x14ac:dyDescent="0.2">
      <c r="A590" s="7"/>
      <c r="B590">
        <v>199</v>
      </c>
      <c r="C590">
        <v>0.11899999999999999</v>
      </c>
      <c r="D590" s="62">
        <v>0</v>
      </c>
      <c r="E590">
        <v>0</v>
      </c>
      <c r="F590" s="40"/>
    </row>
    <row r="591" spans="1:6" x14ac:dyDescent="0.2">
      <c r="A591" s="7"/>
      <c r="B591">
        <v>205</v>
      </c>
      <c r="C591">
        <v>0.109</v>
      </c>
      <c r="D591" s="62">
        <v>0</v>
      </c>
      <c r="E591">
        <v>0</v>
      </c>
      <c r="F591" s="40"/>
    </row>
    <row r="592" spans="1:6" x14ac:dyDescent="0.2">
      <c r="A592" s="7"/>
      <c r="B592">
        <v>212</v>
      </c>
      <c r="C592">
        <v>0.1</v>
      </c>
      <c r="D592" s="62">
        <v>0</v>
      </c>
      <c r="E592">
        <v>0</v>
      </c>
      <c r="F592" s="40"/>
    </row>
    <row r="593" spans="1:6" x14ac:dyDescent="0.2">
      <c r="A593" s="7"/>
      <c r="B593">
        <v>220</v>
      </c>
      <c r="C593">
        <v>9.0800000000000006E-2</v>
      </c>
      <c r="D593" s="62">
        <v>0</v>
      </c>
      <c r="E593">
        <v>0</v>
      </c>
      <c r="F593" s="40"/>
    </row>
    <row r="594" spans="1:6" x14ac:dyDescent="0.2">
      <c r="A594" s="60" t="s">
        <v>7</v>
      </c>
      <c r="B594">
        <v>220</v>
      </c>
      <c r="C594">
        <v>0.495</v>
      </c>
      <c r="D594" s="62">
        <v>0.3</v>
      </c>
      <c r="E594">
        <v>1.6500000000000001E-2</v>
      </c>
      <c r="F594" s="40"/>
    </row>
    <row r="595" spans="1:6" x14ac:dyDescent="0.2">
      <c r="A595" s="61">
        <v>3</v>
      </c>
      <c r="B595">
        <v>220</v>
      </c>
      <c r="C595">
        <v>0.498</v>
      </c>
      <c r="D595" s="62">
        <v>0.3</v>
      </c>
      <c r="E595">
        <v>1.66E-2</v>
      </c>
      <c r="F595" s="40"/>
    </row>
    <row r="596" spans="1:6" x14ac:dyDescent="0.2">
      <c r="A596" s="7"/>
      <c r="B596">
        <v>221</v>
      </c>
      <c r="C596">
        <v>0.52100000000000002</v>
      </c>
      <c r="D596" s="62">
        <v>0.3</v>
      </c>
      <c r="E596">
        <v>1.7399999999999999E-2</v>
      </c>
      <c r="F596" s="40"/>
    </row>
    <row r="597" spans="1:6" x14ac:dyDescent="0.2">
      <c r="A597" s="7"/>
      <c r="B597">
        <v>221</v>
      </c>
      <c r="C597">
        <v>0.55500000000000005</v>
      </c>
      <c r="D597" s="62">
        <v>0.3</v>
      </c>
      <c r="E597">
        <v>1.8499999999999999E-2</v>
      </c>
      <c r="F597" s="40"/>
    </row>
    <row r="598" spans="1:6" x14ac:dyDescent="0.2">
      <c r="A598" s="7"/>
      <c r="B598">
        <v>221</v>
      </c>
      <c r="C598">
        <v>0.58399999999999996</v>
      </c>
      <c r="D598" s="62">
        <v>0.3</v>
      </c>
      <c r="E598">
        <v>1.95E-2</v>
      </c>
      <c r="F598" s="40"/>
    </row>
    <row r="599" spans="1:6" x14ac:dyDescent="0.2">
      <c r="A599" s="7"/>
      <c r="B599">
        <v>222</v>
      </c>
      <c r="C599">
        <v>0.61099999999999999</v>
      </c>
      <c r="D599" s="62">
        <v>0.3</v>
      </c>
      <c r="E599">
        <v>2.0400000000000001E-2</v>
      </c>
      <c r="F599" s="40"/>
    </row>
    <row r="600" spans="1:6" x14ac:dyDescent="0.2">
      <c r="A600" s="7"/>
      <c r="B600">
        <v>223</v>
      </c>
      <c r="C600">
        <v>0.63600000000000001</v>
      </c>
      <c r="D600" s="62">
        <v>0.3</v>
      </c>
      <c r="E600">
        <v>2.12E-2</v>
      </c>
      <c r="F600" s="40"/>
    </row>
    <row r="601" spans="1:6" x14ac:dyDescent="0.2">
      <c r="A601" s="7"/>
      <c r="B601">
        <v>223</v>
      </c>
      <c r="C601">
        <v>0.66</v>
      </c>
      <c r="D601" s="62">
        <v>0.3</v>
      </c>
      <c r="E601">
        <v>2.1999999999999999E-2</v>
      </c>
      <c r="F601" s="40"/>
    </row>
    <row r="602" spans="1:6" x14ac:dyDescent="0.2">
      <c r="A602" s="7"/>
      <c r="B602">
        <v>224</v>
      </c>
      <c r="C602">
        <v>0.68400000000000005</v>
      </c>
      <c r="D602" s="62">
        <v>0.3</v>
      </c>
      <c r="E602">
        <v>2.2800000000000001E-2</v>
      </c>
      <c r="F602" s="40"/>
    </row>
    <row r="603" spans="1:6" x14ac:dyDescent="0.2">
      <c r="A603" s="7"/>
      <c r="B603">
        <v>225</v>
      </c>
      <c r="C603">
        <v>0.70699999999999996</v>
      </c>
      <c r="D603" s="62">
        <v>0.3</v>
      </c>
      <c r="E603">
        <v>2.3599999999999999E-2</v>
      </c>
      <c r="F603" s="40"/>
    </row>
    <row r="604" spans="1:6" x14ac:dyDescent="0.2">
      <c r="A604" s="7"/>
      <c r="B604">
        <v>227</v>
      </c>
      <c r="C604">
        <v>0.72899999999999998</v>
      </c>
      <c r="D604" s="62">
        <v>0.3</v>
      </c>
      <c r="E604">
        <v>2.4299999999999999E-2</v>
      </c>
      <c r="F604" s="40"/>
    </row>
    <row r="605" spans="1:6" x14ac:dyDescent="0.2">
      <c r="A605" s="7"/>
      <c r="B605">
        <v>228</v>
      </c>
      <c r="C605">
        <v>0.752</v>
      </c>
      <c r="D605" s="62">
        <v>0.3</v>
      </c>
      <c r="E605">
        <v>2.5100000000000001E-2</v>
      </c>
      <c r="F605" s="40"/>
    </row>
    <row r="606" spans="1:6" x14ac:dyDescent="0.2">
      <c r="A606" s="7"/>
      <c r="B606">
        <v>231</v>
      </c>
      <c r="C606">
        <v>0.77400000000000002</v>
      </c>
      <c r="D606" s="62">
        <v>0.3</v>
      </c>
      <c r="E606">
        <v>2.58E-2</v>
      </c>
      <c r="F606" s="40"/>
    </row>
    <row r="607" spans="1:6" x14ac:dyDescent="0.2">
      <c r="A607" s="7"/>
      <c r="B607">
        <v>233</v>
      </c>
      <c r="C607">
        <v>0.79700000000000004</v>
      </c>
      <c r="D607" s="62">
        <v>0.3</v>
      </c>
      <c r="E607">
        <v>2.6599999999999999E-2</v>
      </c>
      <c r="F607" s="40"/>
    </row>
    <row r="608" spans="1:6" x14ac:dyDescent="0.2">
      <c r="A608" s="7"/>
      <c r="B608">
        <v>236</v>
      </c>
      <c r="C608">
        <v>0.82</v>
      </c>
      <c r="D608" s="62">
        <v>0.3</v>
      </c>
      <c r="E608">
        <v>2.7300000000000001E-2</v>
      </c>
      <c r="F608" s="40"/>
    </row>
    <row r="609" spans="1:6" x14ac:dyDescent="0.2">
      <c r="A609" s="7"/>
      <c r="B609">
        <v>240</v>
      </c>
      <c r="C609">
        <v>0.84199999999999997</v>
      </c>
      <c r="D609" s="62">
        <v>0.3</v>
      </c>
      <c r="E609">
        <v>2.81E-2</v>
      </c>
      <c r="F609" s="40"/>
    </row>
    <row r="610" spans="1:6" x14ac:dyDescent="0.2">
      <c r="A610" s="7"/>
      <c r="B610">
        <v>244</v>
      </c>
      <c r="C610">
        <v>0.86499999999999999</v>
      </c>
      <c r="D610" s="62">
        <v>0.3</v>
      </c>
      <c r="E610">
        <v>2.8799999999999999E-2</v>
      </c>
      <c r="F610" s="40"/>
    </row>
    <row r="611" spans="1:6" x14ac:dyDescent="0.2">
      <c r="A611" s="7"/>
      <c r="B611">
        <v>250</v>
      </c>
      <c r="C611">
        <v>0.88800000000000001</v>
      </c>
      <c r="D611" s="62">
        <v>0.3</v>
      </c>
      <c r="E611">
        <v>2.9600000000000001E-2</v>
      </c>
      <c r="F611" s="40"/>
    </row>
    <row r="612" spans="1:6" x14ac:dyDescent="0.2">
      <c r="A612" s="7"/>
      <c r="B612">
        <v>256</v>
      </c>
      <c r="C612">
        <v>0.91200000000000003</v>
      </c>
      <c r="D612" s="62">
        <v>0.3</v>
      </c>
      <c r="E612">
        <v>3.04E-2</v>
      </c>
      <c r="F612" s="40"/>
    </row>
    <row r="613" spans="1:6" x14ac:dyDescent="0.2">
      <c r="A613" s="7"/>
      <c r="B613">
        <v>264</v>
      </c>
      <c r="C613">
        <v>0.93600000000000005</v>
      </c>
      <c r="D613" s="62">
        <v>0.3</v>
      </c>
      <c r="E613">
        <v>3.1199999999999999E-2</v>
      </c>
      <c r="F613" s="40"/>
    </row>
    <row r="614" spans="1:6" x14ac:dyDescent="0.2">
      <c r="A614" s="1" t="s">
        <v>6</v>
      </c>
      <c r="B614">
        <v>264</v>
      </c>
      <c r="C614">
        <v>0.53400000000000003</v>
      </c>
      <c r="D614" s="62">
        <v>0</v>
      </c>
      <c r="E614">
        <v>0</v>
      </c>
      <c r="F614" s="40"/>
    </row>
    <row r="615" spans="1:6" x14ac:dyDescent="0.2">
      <c r="A615" s="7"/>
      <c r="B615">
        <v>265</v>
      </c>
      <c r="C615">
        <v>0.53</v>
      </c>
      <c r="D615" s="62">
        <v>0</v>
      </c>
      <c r="E615">
        <v>0</v>
      </c>
      <c r="F615" s="40"/>
    </row>
    <row r="616" spans="1:6" x14ac:dyDescent="0.2">
      <c r="A616" s="7"/>
      <c r="B616">
        <v>265</v>
      </c>
      <c r="C616">
        <v>0.50900000000000001</v>
      </c>
      <c r="D616" s="62">
        <v>0</v>
      </c>
      <c r="E616">
        <v>0</v>
      </c>
      <c r="F616" s="40"/>
    </row>
    <row r="617" spans="1:6" x14ac:dyDescent="0.2">
      <c r="A617" s="7"/>
      <c r="B617">
        <v>265</v>
      </c>
      <c r="C617">
        <v>0.48399999999999999</v>
      </c>
      <c r="D617" s="62">
        <v>0</v>
      </c>
      <c r="E617">
        <v>0</v>
      </c>
      <c r="F617" s="40"/>
    </row>
    <row r="618" spans="1:6" x14ac:dyDescent="0.2">
      <c r="A618" s="7"/>
      <c r="B618">
        <v>266</v>
      </c>
      <c r="C618">
        <v>0.45900000000000002</v>
      </c>
      <c r="D618" s="62">
        <v>0</v>
      </c>
      <c r="E618">
        <v>0</v>
      </c>
      <c r="F618" s="40"/>
    </row>
    <row r="619" spans="1:6" x14ac:dyDescent="0.2">
      <c r="A619" s="7"/>
      <c r="B619">
        <v>266</v>
      </c>
      <c r="C619">
        <v>0.437</v>
      </c>
      <c r="D619" s="62">
        <v>0</v>
      </c>
      <c r="E619">
        <v>0</v>
      </c>
      <c r="F619" s="40"/>
    </row>
    <row r="620" spans="1:6" x14ac:dyDescent="0.2">
      <c r="A620" s="7"/>
      <c r="B620">
        <v>266</v>
      </c>
      <c r="C620">
        <v>0.41699999999999998</v>
      </c>
      <c r="D620" s="62">
        <v>0</v>
      </c>
      <c r="E620">
        <v>0</v>
      </c>
      <c r="F620" s="40"/>
    </row>
    <row r="621" spans="1:6" x14ac:dyDescent="0.2">
      <c r="A621" s="7"/>
      <c r="B621">
        <v>267</v>
      </c>
      <c r="C621">
        <v>0.39900000000000002</v>
      </c>
      <c r="D621" s="62">
        <v>0</v>
      </c>
      <c r="E621">
        <v>0</v>
      </c>
      <c r="F621" s="40"/>
    </row>
    <row r="622" spans="1:6" x14ac:dyDescent="0.2">
      <c r="A622" s="7"/>
      <c r="B622">
        <v>267</v>
      </c>
      <c r="C622">
        <v>0.38100000000000001</v>
      </c>
      <c r="D622" s="62">
        <v>0</v>
      </c>
      <c r="E622">
        <v>0</v>
      </c>
      <c r="F622" s="40"/>
    </row>
    <row r="623" spans="1:6" x14ac:dyDescent="0.2">
      <c r="A623" s="7"/>
      <c r="B623">
        <v>268</v>
      </c>
      <c r="C623">
        <v>0.36499999999999999</v>
      </c>
      <c r="D623" s="62">
        <v>0</v>
      </c>
      <c r="E623">
        <v>0</v>
      </c>
      <c r="F623" s="40"/>
    </row>
    <row r="624" spans="1:6" x14ac:dyDescent="0.2">
      <c r="A624" s="7"/>
      <c r="B624">
        <v>269</v>
      </c>
      <c r="C624">
        <v>0.34899999999999998</v>
      </c>
      <c r="D624" s="62">
        <v>0</v>
      </c>
      <c r="E624">
        <v>0</v>
      </c>
      <c r="F624" s="40"/>
    </row>
    <row r="625" spans="1:6" x14ac:dyDescent="0.2">
      <c r="A625" s="7"/>
      <c r="B625">
        <v>270</v>
      </c>
      <c r="C625">
        <v>0.33400000000000002</v>
      </c>
      <c r="D625" s="62">
        <v>0</v>
      </c>
      <c r="E625">
        <v>0</v>
      </c>
      <c r="F625" s="40"/>
    </row>
    <row r="626" spans="1:6" x14ac:dyDescent="0.2">
      <c r="A626" s="7"/>
      <c r="B626">
        <v>270</v>
      </c>
      <c r="C626">
        <v>0.31900000000000001</v>
      </c>
      <c r="D626" s="62">
        <v>0</v>
      </c>
      <c r="E626">
        <v>0</v>
      </c>
      <c r="F626" s="40"/>
    </row>
    <row r="627" spans="1:6" x14ac:dyDescent="0.2">
      <c r="A627" s="7"/>
      <c r="B627">
        <v>271</v>
      </c>
      <c r="C627">
        <v>0.30499999999999999</v>
      </c>
      <c r="D627" s="62">
        <v>0</v>
      </c>
      <c r="E627">
        <v>0</v>
      </c>
      <c r="F627" s="40"/>
    </row>
    <row r="628" spans="1:6" x14ac:dyDescent="0.2">
      <c r="A628" s="7"/>
      <c r="B628">
        <v>273</v>
      </c>
      <c r="C628">
        <v>0.29099999999999998</v>
      </c>
      <c r="D628" s="62">
        <v>0</v>
      </c>
      <c r="E628">
        <v>0</v>
      </c>
      <c r="F628" s="40"/>
    </row>
    <row r="629" spans="1:6" x14ac:dyDescent="0.2">
      <c r="A629" s="7"/>
      <c r="B629">
        <v>274</v>
      </c>
      <c r="C629">
        <v>0.27700000000000002</v>
      </c>
      <c r="D629" s="62">
        <v>0</v>
      </c>
      <c r="E629">
        <v>0</v>
      </c>
      <c r="F629" s="40"/>
    </row>
    <row r="630" spans="1:6" x14ac:dyDescent="0.2">
      <c r="A630" s="7"/>
      <c r="B630">
        <v>276</v>
      </c>
      <c r="C630">
        <v>0.26400000000000001</v>
      </c>
      <c r="D630" s="62">
        <v>0</v>
      </c>
      <c r="E630">
        <v>0</v>
      </c>
      <c r="F630" s="40"/>
    </row>
    <row r="631" spans="1:6" x14ac:dyDescent="0.2">
      <c r="A631" s="7"/>
      <c r="B631">
        <v>277</v>
      </c>
      <c r="C631">
        <v>0.251</v>
      </c>
      <c r="D631" s="62">
        <v>0</v>
      </c>
      <c r="E631">
        <v>0</v>
      </c>
      <c r="F631" s="40"/>
    </row>
    <row r="632" spans="1:6" x14ac:dyDescent="0.2">
      <c r="A632" s="7"/>
      <c r="B632">
        <v>279</v>
      </c>
      <c r="C632">
        <v>0.23799999999999999</v>
      </c>
      <c r="D632" s="62">
        <v>0</v>
      </c>
      <c r="E632">
        <v>0</v>
      </c>
      <c r="F632" s="40"/>
    </row>
    <row r="633" spans="1:6" x14ac:dyDescent="0.2">
      <c r="A633" s="7"/>
      <c r="B633">
        <v>282</v>
      </c>
      <c r="C633">
        <v>0.22600000000000001</v>
      </c>
      <c r="D633" s="62">
        <v>0</v>
      </c>
      <c r="E633">
        <v>0</v>
      </c>
      <c r="F633" s="40"/>
    </row>
    <row r="634" spans="1:6" x14ac:dyDescent="0.2">
      <c r="A634" s="7"/>
      <c r="B634">
        <v>284</v>
      </c>
      <c r="C634">
        <v>0.214</v>
      </c>
      <c r="D634" s="62">
        <v>0</v>
      </c>
      <c r="E634">
        <v>0</v>
      </c>
      <c r="F634" s="40"/>
    </row>
    <row r="635" spans="1:6" x14ac:dyDescent="0.2">
      <c r="A635" s="7"/>
      <c r="B635">
        <v>287</v>
      </c>
      <c r="C635">
        <v>0.20200000000000001</v>
      </c>
      <c r="D635" s="62">
        <v>0</v>
      </c>
      <c r="E635">
        <v>0</v>
      </c>
      <c r="F635" s="40"/>
    </row>
    <row r="636" spans="1:6" x14ac:dyDescent="0.2">
      <c r="A636" s="7"/>
      <c r="B636">
        <v>290</v>
      </c>
      <c r="C636">
        <v>0.19</v>
      </c>
      <c r="D636" s="62">
        <v>0</v>
      </c>
      <c r="E636">
        <v>0</v>
      </c>
      <c r="F636" s="40"/>
    </row>
    <row r="637" spans="1:6" x14ac:dyDescent="0.2">
      <c r="A637" s="7"/>
      <c r="B637">
        <v>294</v>
      </c>
      <c r="C637">
        <v>0.17899999999999999</v>
      </c>
      <c r="D637" s="62">
        <v>0</v>
      </c>
      <c r="E637">
        <v>0</v>
      </c>
      <c r="F637" s="40"/>
    </row>
    <row r="638" spans="1:6" x14ac:dyDescent="0.2">
      <c r="A638" s="7"/>
      <c r="B638">
        <v>298</v>
      </c>
      <c r="C638">
        <v>0.16800000000000001</v>
      </c>
      <c r="D638" s="62">
        <v>0</v>
      </c>
      <c r="E638">
        <v>0</v>
      </c>
      <c r="F638" s="40"/>
    </row>
    <row r="639" spans="1:6" x14ac:dyDescent="0.2">
      <c r="A639" s="7"/>
      <c r="B639">
        <v>303</v>
      </c>
      <c r="C639">
        <v>0.158</v>
      </c>
      <c r="D639" s="62">
        <v>0</v>
      </c>
      <c r="E639">
        <v>0</v>
      </c>
      <c r="F639" s="40"/>
    </row>
    <row r="640" spans="1:6" x14ac:dyDescent="0.2">
      <c r="A640" s="7"/>
      <c r="B640">
        <v>308</v>
      </c>
      <c r="C640">
        <v>0.14699999999999999</v>
      </c>
      <c r="D640" s="62">
        <v>0</v>
      </c>
      <c r="E640">
        <v>0</v>
      </c>
      <c r="F640" s="40"/>
    </row>
    <row r="641" spans="1:6" x14ac:dyDescent="0.2">
      <c r="A641" s="7"/>
      <c r="B641">
        <v>315</v>
      </c>
      <c r="C641">
        <v>0.13700000000000001</v>
      </c>
      <c r="D641" s="62">
        <v>0</v>
      </c>
      <c r="E641">
        <v>0</v>
      </c>
      <c r="F641" s="40"/>
    </row>
    <row r="642" spans="1:6" x14ac:dyDescent="0.2">
      <c r="A642" s="7"/>
      <c r="B642">
        <v>322</v>
      </c>
      <c r="C642">
        <v>0.127</v>
      </c>
      <c r="D642" s="62">
        <v>0</v>
      </c>
      <c r="E642">
        <v>0</v>
      </c>
      <c r="F642" s="40"/>
    </row>
    <row r="643" spans="1:6" x14ac:dyDescent="0.2">
      <c r="A643" s="7"/>
      <c r="B643">
        <v>330</v>
      </c>
      <c r="C643">
        <v>0.11799999999999999</v>
      </c>
      <c r="D643" s="62">
        <v>0</v>
      </c>
      <c r="E643">
        <v>0</v>
      </c>
      <c r="F643" s="40"/>
    </row>
    <row r="644" spans="1:6" x14ac:dyDescent="0.2">
      <c r="A644" s="60" t="s">
        <v>7</v>
      </c>
      <c r="B644">
        <v>330</v>
      </c>
      <c r="C644">
        <v>0.52100000000000002</v>
      </c>
      <c r="D644" s="62">
        <v>0.3</v>
      </c>
      <c r="E644">
        <v>1.7399999999999999E-2</v>
      </c>
      <c r="F644" s="40"/>
    </row>
    <row r="645" spans="1:6" x14ac:dyDescent="0.2">
      <c r="A645" s="61">
        <v>4</v>
      </c>
      <c r="B645">
        <v>330</v>
      </c>
      <c r="C645">
        <v>0.52500000000000002</v>
      </c>
      <c r="D645" s="62">
        <v>0.3</v>
      </c>
      <c r="E645">
        <v>1.7500000000000002E-2</v>
      </c>
      <c r="F645" s="40"/>
    </row>
    <row r="646" spans="1:6" x14ac:dyDescent="0.2">
      <c r="A646" s="7"/>
      <c r="B646">
        <v>330</v>
      </c>
      <c r="C646">
        <v>0.54700000000000004</v>
      </c>
      <c r="D646" s="62">
        <v>0.3</v>
      </c>
      <c r="E646">
        <v>1.8200000000000001E-2</v>
      </c>
      <c r="F646" s="40"/>
    </row>
    <row r="647" spans="1:6" x14ac:dyDescent="0.2">
      <c r="A647" s="7"/>
      <c r="B647">
        <v>331</v>
      </c>
      <c r="C647">
        <v>0.58099999999999996</v>
      </c>
      <c r="D647" s="62">
        <v>0.3</v>
      </c>
      <c r="E647">
        <v>1.9400000000000001E-2</v>
      </c>
      <c r="F647" s="40"/>
    </row>
    <row r="648" spans="1:6" x14ac:dyDescent="0.2">
      <c r="A648" s="7"/>
      <c r="B648">
        <v>331</v>
      </c>
      <c r="C648">
        <v>0.61</v>
      </c>
      <c r="D648" s="62">
        <v>0.3</v>
      </c>
      <c r="E648">
        <v>2.0299999999999999E-2</v>
      </c>
      <c r="F648" s="40"/>
    </row>
    <row r="649" spans="1:6" x14ac:dyDescent="0.2">
      <c r="A649" s="7"/>
      <c r="B649">
        <v>332</v>
      </c>
      <c r="C649">
        <v>0.63700000000000001</v>
      </c>
      <c r="D649" s="62">
        <v>0.3</v>
      </c>
      <c r="E649">
        <v>2.12E-2</v>
      </c>
      <c r="F649" s="40"/>
    </row>
    <row r="650" spans="1:6" x14ac:dyDescent="0.2">
      <c r="A650" s="7"/>
      <c r="B650">
        <v>332</v>
      </c>
      <c r="C650">
        <v>0.66200000000000003</v>
      </c>
      <c r="D650" s="62">
        <v>0.3</v>
      </c>
      <c r="E650">
        <v>2.2100000000000002E-2</v>
      </c>
      <c r="F650" s="40"/>
    </row>
    <row r="651" spans="1:6" x14ac:dyDescent="0.2">
      <c r="A651" s="7"/>
      <c r="B651">
        <v>333</v>
      </c>
      <c r="C651">
        <v>0.68600000000000005</v>
      </c>
      <c r="D651" s="62">
        <v>0.3</v>
      </c>
      <c r="E651">
        <v>2.29E-2</v>
      </c>
      <c r="F651" s="40"/>
    </row>
    <row r="652" spans="1:6" x14ac:dyDescent="0.2">
      <c r="A652" s="7"/>
      <c r="B652">
        <v>334</v>
      </c>
      <c r="C652">
        <v>0.70899999999999996</v>
      </c>
      <c r="D652" s="62">
        <v>0.3</v>
      </c>
      <c r="E652">
        <v>2.3599999999999999E-2</v>
      </c>
      <c r="F652" s="40"/>
    </row>
    <row r="653" spans="1:6" x14ac:dyDescent="0.2">
      <c r="A653" s="7"/>
      <c r="B653">
        <v>335</v>
      </c>
      <c r="C653">
        <v>0.73199999999999998</v>
      </c>
      <c r="D653" s="62">
        <v>0.3</v>
      </c>
      <c r="E653">
        <v>2.4400000000000002E-2</v>
      </c>
      <c r="F653" s="40"/>
    </row>
    <row r="654" spans="1:6" x14ac:dyDescent="0.2">
      <c r="A654" s="7"/>
      <c r="B654">
        <v>337</v>
      </c>
      <c r="C654">
        <v>0.755</v>
      </c>
      <c r="D654" s="62">
        <v>0.3</v>
      </c>
      <c r="E654">
        <v>2.52E-2</v>
      </c>
      <c r="F654" s="40"/>
    </row>
    <row r="655" spans="1:6" x14ac:dyDescent="0.2">
      <c r="A655" s="7"/>
      <c r="B655">
        <v>338</v>
      </c>
      <c r="C655">
        <v>0.77700000000000002</v>
      </c>
      <c r="D655" s="62">
        <v>0.3</v>
      </c>
      <c r="E655">
        <v>2.5899999999999999E-2</v>
      </c>
      <c r="F655" s="40"/>
    </row>
    <row r="656" spans="1:6" x14ac:dyDescent="0.2">
      <c r="A656" s="7"/>
      <c r="B656">
        <v>340</v>
      </c>
      <c r="C656">
        <v>0.79900000000000004</v>
      </c>
      <c r="D656" s="62">
        <v>0.3</v>
      </c>
      <c r="E656">
        <v>2.6599999999999999E-2</v>
      </c>
      <c r="F656" s="40"/>
    </row>
    <row r="657" spans="1:6" x14ac:dyDescent="0.2">
      <c r="A657" s="7"/>
      <c r="B657">
        <v>343</v>
      </c>
      <c r="C657">
        <v>0.82199999999999995</v>
      </c>
      <c r="D657" s="62">
        <v>0.3</v>
      </c>
      <c r="E657">
        <v>2.7400000000000001E-2</v>
      </c>
      <c r="F657" s="40"/>
    </row>
    <row r="658" spans="1:6" x14ac:dyDescent="0.2">
      <c r="A658" s="7"/>
      <c r="B658">
        <v>346</v>
      </c>
      <c r="C658">
        <v>0.84399999999999997</v>
      </c>
      <c r="D658" s="62">
        <v>0.3</v>
      </c>
      <c r="E658">
        <v>2.81E-2</v>
      </c>
      <c r="F658" s="40"/>
    </row>
    <row r="659" spans="1:6" x14ac:dyDescent="0.2">
      <c r="A659" s="7"/>
      <c r="B659">
        <v>350</v>
      </c>
      <c r="C659">
        <v>0.86699999999999999</v>
      </c>
      <c r="D659" s="62">
        <v>0.3</v>
      </c>
      <c r="E659">
        <v>2.8899999999999999E-2</v>
      </c>
      <c r="F659" s="40"/>
    </row>
    <row r="660" spans="1:6" x14ac:dyDescent="0.2">
      <c r="A660" s="7"/>
      <c r="B660">
        <v>354</v>
      </c>
      <c r="C660">
        <v>0.88900000000000001</v>
      </c>
      <c r="D660" s="62">
        <v>0.3</v>
      </c>
      <c r="E660">
        <v>2.9600000000000001E-2</v>
      </c>
      <c r="F660" s="40"/>
    </row>
    <row r="661" spans="1:6" x14ac:dyDescent="0.2">
      <c r="A661" s="7"/>
      <c r="B661">
        <v>360</v>
      </c>
      <c r="C661">
        <v>0.91200000000000003</v>
      </c>
      <c r="D661" s="62">
        <v>0.3</v>
      </c>
      <c r="E661">
        <v>3.04E-2</v>
      </c>
      <c r="F661" s="40"/>
    </row>
    <row r="662" spans="1:6" x14ac:dyDescent="0.2">
      <c r="A662" s="7"/>
      <c r="B662">
        <v>366</v>
      </c>
      <c r="C662">
        <v>0.93600000000000005</v>
      </c>
      <c r="D662" s="62">
        <v>0.3</v>
      </c>
      <c r="E662">
        <v>3.1199999999999999E-2</v>
      </c>
      <c r="F662" s="40"/>
    </row>
    <row r="663" spans="1:6" x14ac:dyDescent="0.2">
      <c r="A663" s="7"/>
      <c r="B663">
        <v>374</v>
      </c>
      <c r="C663">
        <v>0.95899999999999996</v>
      </c>
      <c r="D663" s="62">
        <v>0.3</v>
      </c>
      <c r="E663">
        <v>3.2000000000000001E-2</v>
      </c>
      <c r="F663" s="40"/>
    </row>
    <row r="664" spans="1:6" x14ac:dyDescent="0.2">
      <c r="A664" s="1" t="s">
        <v>6</v>
      </c>
      <c r="B664">
        <v>374</v>
      </c>
      <c r="C664">
        <v>0.55700000000000005</v>
      </c>
      <c r="D664" s="62">
        <v>0</v>
      </c>
      <c r="E664">
        <v>0</v>
      </c>
      <c r="F664" s="40"/>
    </row>
    <row r="665" spans="1:6" x14ac:dyDescent="0.2">
      <c r="A665" s="7"/>
      <c r="B665">
        <v>375</v>
      </c>
      <c r="C665">
        <v>0.55300000000000005</v>
      </c>
      <c r="D665" s="62">
        <v>0</v>
      </c>
      <c r="E665">
        <v>0</v>
      </c>
      <c r="F665" s="40"/>
    </row>
    <row r="666" spans="1:6" x14ac:dyDescent="0.2">
      <c r="A666" s="7"/>
      <c r="B666">
        <v>375</v>
      </c>
      <c r="C666">
        <v>0.53300000000000003</v>
      </c>
      <c r="D666" s="62">
        <v>0</v>
      </c>
      <c r="E666">
        <v>0</v>
      </c>
      <c r="F666" s="40"/>
    </row>
    <row r="667" spans="1:6" x14ac:dyDescent="0.2">
      <c r="A667" s="7"/>
      <c r="B667">
        <v>375</v>
      </c>
      <c r="C667">
        <v>0.50800000000000001</v>
      </c>
      <c r="D667" s="62">
        <v>0</v>
      </c>
      <c r="E667">
        <v>0</v>
      </c>
      <c r="F667" s="40"/>
    </row>
    <row r="668" spans="1:6" x14ac:dyDescent="0.2">
      <c r="A668" s="7"/>
      <c r="B668">
        <v>375</v>
      </c>
      <c r="C668">
        <v>0.48299999999999998</v>
      </c>
      <c r="D668" s="62">
        <v>0</v>
      </c>
      <c r="E668">
        <v>0</v>
      </c>
      <c r="F668" s="40"/>
    </row>
    <row r="669" spans="1:6" x14ac:dyDescent="0.2">
      <c r="A669" s="7"/>
      <c r="B669">
        <v>376</v>
      </c>
      <c r="C669">
        <v>0.46100000000000002</v>
      </c>
      <c r="D669" s="62">
        <v>0</v>
      </c>
      <c r="E669">
        <v>0</v>
      </c>
      <c r="F669" s="40"/>
    </row>
    <row r="670" spans="1:6" x14ac:dyDescent="0.2">
      <c r="A670" s="7"/>
      <c r="B670">
        <v>376</v>
      </c>
      <c r="C670">
        <v>0.441</v>
      </c>
      <c r="D670" s="62">
        <v>0</v>
      </c>
      <c r="E670">
        <v>0</v>
      </c>
      <c r="F670" s="40"/>
    </row>
    <row r="671" spans="1:6" x14ac:dyDescent="0.2">
      <c r="A671" s="7"/>
      <c r="B671">
        <v>377</v>
      </c>
      <c r="C671">
        <v>0.42199999999999999</v>
      </c>
      <c r="D671" s="62">
        <v>0</v>
      </c>
      <c r="E671">
        <v>0</v>
      </c>
      <c r="F671" s="40"/>
    </row>
    <row r="672" spans="1:6" x14ac:dyDescent="0.2">
      <c r="A672" s="7"/>
      <c r="B672">
        <v>377</v>
      </c>
      <c r="C672">
        <v>0.40500000000000003</v>
      </c>
      <c r="D672" s="62">
        <v>0</v>
      </c>
      <c r="E672">
        <v>0</v>
      </c>
      <c r="F672" s="40"/>
    </row>
    <row r="673" spans="1:6" x14ac:dyDescent="0.2">
      <c r="A673" s="7"/>
      <c r="B673">
        <v>378</v>
      </c>
      <c r="C673">
        <v>0.38800000000000001</v>
      </c>
      <c r="D673" s="62">
        <v>0</v>
      </c>
      <c r="E673">
        <v>0</v>
      </c>
      <c r="F673" s="40"/>
    </row>
    <row r="674" spans="1:6" x14ac:dyDescent="0.2">
      <c r="A674" s="7"/>
      <c r="B674">
        <v>379</v>
      </c>
      <c r="C674">
        <v>0.373</v>
      </c>
      <c r="D674" s="62">
        <v>0</v>
      </c>
      <c r="E674">
        <v>0</v>
      </c>
      <c r="F674" s="40"/>
    </row>
    <row r="675" spans="1:6" x14ac:dyDescent="0.2">
      <c r="A675" s="7"/>
      <c r="B675">
        <v>379</v>
      </c>
      <c r="C675">
        <v>0.35799999999999998</v>
      </c>
      <c r="D675" s="62">
        <v>0</v>
      </c>
      <c r="E675">
        <v>0</v>
      </c>
      <c r="F675" s="40"/>
    </row>
    <row r="676" spans="1:6" x14ac:dyDescent="0.2">
      <c r="A676" s="7"/>
      <c r="B676">
        <v>380</v>
      </c>
      <c r="C676">
        <v>0.34300000000000003</v>
      </c>
      <c r="D676" s="62">
        <v>0</v>
      </c>
      <c r="E676">
        <v>0</v>
      </c>
      <c r="F676" s="40"/>
    </row>
    <row r="677" spans="1:6" x14ac:dyDescent="0.2">
      <c r="A677" s="7"/>
      <c r="B677">
        <v>381</v>
      </c>
      <c r="C677">
        <v>0.32900000000000001</v>
      </c>
      <c r="D677" s="62">
        <v>0</v>
      </c>
      <c r="E677">
        <v>0</v>
      </c>
      <c r="F677" s="40"/>
    </row>
    <row r="678" spans="1:6" x14ac:dyDescent="0.2">
      <c r="A678" s="7"/>
      <c r="B678">
        <v>383</v>
      </c>
      <c r="C678">
        <v>0.315</v>
      </c>
      <c r="D678" s="62">
        <v>0</v>
      </c>
      <c r="E678">
        <v>0</v>
      </c>
      <c r="F678" s="40"/>
    </row>
    <row r="679" spans="1:6" x14ac:dyDescent="0.2">
      <c r="A679" s="7"/>
      <c r="B679">
        <v>384</v>
      </c>
      <c r="C679">
        <v>0.30099999999999999</v>
      </c>
      <c r="D679" s="62">
        <v>0</v>
      </c>
      <c r="E679">
        <v>0</v>
      </c>
      <c r="F679" s="40"/>
    </row>
    <row r="680" spans="1:6" x14ac:dyDescent="0.2">
      <c r="A680" s="7"/>
      <c r="B680">
        <v>385</v>
      </c>
      <c r="C680">
        <v>0.28699999999999998</v>
      </c>
      <c r="D680" s="62">
        <v>0</v>
      </c>
      <c r="E680">
        <v>0</v>
      </c>
      <c r="F680" s="40"/>
    </row>
    <row r="681" spans="1:6" x14ac:dyDescent="0.2">
      <c r="A681" s="7"/>
      <c r="B681">
        <v>387</v>
      </c>
      <c r="C681">
        <v>0.27400000000000002</v>
      </c>
      <c r="D681" s="62">
        <v>0</v>
      </c>
      <c r="E681">
        <v>0</v>
      </c>
      <c r="F681" s="40"/>
    </row>
    <row r="682" spans="1:6" x14ac:dyDescent="0.2">
      <c r="A682" s="7"/>
      <c r="B682">
        <v>389</v>
      </c>
      <c r="C682">
        <v>0.26100000000000001</v>
      </c>
      <c r="D682" s="62">
        <v>0</v>
      </c>
      <c r="E682">
        <v>0</v>
      </c>
      <c r="F682" s="40"/>
    </row>
    <row r="683" spans="1:6" x14ac:dyDescent="0.2">
      <c r="A683" s="7"/>
      <c r="B683">
        <v>391</v>
      </c>
      <c r="C683">
        <v>0.249</v>
      </c>
      <c r="D683" s="62">
        <v>0</v>
      </c>
      <c r="E683">
        <v>0</v>
      </c>
      <c r="F683" s="40"/>
    </row>
    <row r="684" spans="1:6" x14ac:dyDescent="0.2">
      <c r="A684" s="7"/>
      <c r="B684">
        <v>394</v>
      </c>
      <c r="C684">
        <v>0.23699999999999999</v>
      </c>
      <c r="D684" s="62">
        <v>0</v>
      </c>
      <c r="E684">
        <v>0</v>
      </c>
      <c r="F684" s="40"/>
    </row>
    <row r="685" spans="1:6" x14ac:dyDescent="0.2">
      <c r="A685" s="7"/>
      <c r="B685">
        <v>397</v>
      </c>
      <c r="C685">
        <v>0.22500000000000001</v>
      </c>
      <c r="D685" s="62">
        <v>0</v>
      </c>
      <c r="E685">
        <v>0</v>
      </c>
      <c r="F685" s="40"/>
    </row>
    <row r="686" spans="1:6" x14ac:dyDescent="0.2">
      <c r="A686" s="7"/>
      <c r="B686">
        <v>400</v>
      </c>
      <c r="C686">
        <v>0.21299999999999999</v>
      </c>
      <c r="D686" s="62">
        <v>0</v>
      </c>
      <c r="E686">
        <v>0</v>
      </c>
      <c r="F686" s="40"/>
    </row>
    <row r="687" spans="1:6" x14ac:dyDescent="0.2">
      <c r="A687" s="7"/>
      <c r="B687">
        <v>404</v>
      </c>
      <c r="C687">
        <v>0.20200000000000001</v>
      </c>
      <c r="D687" s="62">
        <v>0</v>
      </c>
      <c r="E687">
        <v>0</v>
      </c>
      <c r="F687" s="40"/>
    </row>
    <row r="688" spans="1:6" x14ac:dyDescent="0.2">
      <c r="A688" s="7"/>
      <c r="B688">
        <v>408</v>
      </c>
      <c r="C688">
        <v>0.191</v>
      </c>
      <c r="D688" s="62">
        <v>0</v>
      </c>
      <c r="E688">
        <v>0</v>
      </c>
      <c r="F688" s="40"/>
    </row>
    <row r="689" spans="1:6" x14ac:dyDescent="0.2">
      <c r="A689" s="7"/>
      <c r="B689">
        <v>413</v>
      </c>
      <c r="C689">
        <v>0.18</v>
      </c>
      <c r="D689" s="62">
        <v>0</v>
      </c>
      <c r="E689">
        <v>0</v>
      </c>
      <c r="F689" s="40"/>
    </row>
    <row r="690" spans="1:6" x14ac:dyDescent="0.2">
      <c r="A690" s="7"/>
      <c r="B690">
        <v>418</v>
      </c>
      <c r="C690">
        <v>0.16900000000000001</v>
      </c>
      <c r="D690" s="62">
        <v>0</v>
      </c>
      <c r="E690">
        <v>0</v>
      </c>
      <c r="F690" s="40"/>
    </row>
    <row r="691" spans="1:6" x14ac:dyDescent="0.2">
      <c r="A691" s="7"/>
      <c r="B691">
        <v>425</v>
      </c>
      <c r="C691">
        <v>0.159</v>
      </c>
      <c r="D691" s="62">
        <v>0</v>
      </c>
      <c r="E691">
        <v>0</v>
      </c>
      <c r="F691" s="40"/>
    </row>
    <row r="692" spans="1:6" x14ac:dyDescent="0.2">
      <c r="A692" s="7"/>
      <c r="B692">
        <v>432</v>
      </c>
      <c r="C692">
        <v>0.14899999999999999</v>
      </c>
      <c r="D692" s="62">
        <v>0</v>
      </c>
      <c r="E692">
        <v>0</v>
      </c>
      <c r="F692" s="40"/>
    </row>
    <row r="693" spans="1:6" x14ac:dyDescent="0.2">
      <c r="A693" s="7"/>
      <c r="B693">
        <v>440</v>
      </c>
      <c r="C693">
        <v>0.14000000000000001</v>
      </c>
      <c r="D693" s="62">
        <v>0</v>
      </c>
      <c r="E693">
        <v>0</v>
      </c>
      <c r="F693" s="40"/>
    </row>
    <row r="694" spans="1:6" x14ac:dyDescent="0.2">
      <c r="A694" s="60" t="s">
        <v>7</v>
      </c>
      <c r="B694">
        <v>440</v>
      </c>
      <c r="C694">
        <v>0.54300000000000004</v>
      </c>
      <c r="D694" s="62">
        <v>0.3</v>
      </c>
      <c r="E694">
        <v>1.8100000000000002E-2</v>
      </c>
      <c r="F694" s="40"/>
    </row>
    <row r="695" spans="1:6" x14ac:dyDescent="0.2">
      <c r="A695" s="61">
        <v>5</v>
      </c>
      <c r="B695">
        <v>440</v>
      </c>
      <c r="C695">
        <v>0.54600000000000004</v>
      </c>
      <c r="D695" s="62">
        <v>0.3</v>
      </c>
      <c r="E695">
        <v>1.8200000000000001E-2</v>
      </c>
      <c r="F695" s="40"/>
    </row>
    <row r="696" spans="1:6" x14ac:dyDescent="0.2">
      <c r="A696" s="7"/>
      <c r="B696">
        <v>440</v>
      </c>
      <c r="C696">
        <v>0.56899999999999995</v>
      </c>
      <c r="D696" s="62">
        <v>0.3</v>
      </c>
      <c r="E696">
        <v>1.9E-2</v>
      </c>
      <c r="F696" s="40"/>
    </row>
    <row r="697" spans="1:6" x14ac:dyDescent="0.2">
      <c r="A697" s="7"/>
      <c r="B697">
        <v>441</v>
      </c>
      <c r="C697">
        <v>0.60199999999999998</v>
      </c>
      <c r="D697" s="62">
        <v>0.3</v>
      </c>
      <c r="E697">
        <v>2.01E-2</v>
      </c>
      <c r="F697" s="40"/>
    </row>
    <row r="698" spans="1:6" x14ac:dyDescent="0.2">
      <c r="A698" s="7"/>
      <c r="B698">
        <v>441</v>
      </c>
      <c r="C698">
        <v>0.63100000000000001</v>
      </c>
      <c r="D698" s="62">
        <v>0.3</v>
      </c>
      <c r="E698">
        <v>2.1000000000000001E-2</v>
      </c>
      <c r="F698" s="40"/>
    </row>
    <row r="699" spans="1:6" x14ac:dyDescent="0.2">
      <c r="A699" s="7"/>
      <c r="B699">
        <v>442</v>
      </c>
      <c r="C699">
        <v>0.65800000000000003</v>
      </c>
      <c r="D699" s="62">
        <v>0.3</v>
      </c>
      <c r="E699">
        <v>2.1899999999999999E-2</v>
      </c>
      <c r="F699" s="40"/>
    </row>
    <row r="700" spans="1:6" x14ac:dyDescent="0.2">
      <c r="A700" s="7"/>
      <c r="B700">
        <v>442</v>
      </c>
      <c r="C700">
        <v>0.68300000000000005</v>
      </c>
      <c r="D700" s="62">
        <v>0.3</v>
      </c>
      <c r="E700">
        <v>2.2800000000000001E-2</v>
      </c>
      <c r="F700" s="40"/>
    </row>
    <row r="701" spans="1:6" x14ac:dyDescent="0.2">
      <c r="A701" s="7"/>
      <c r="B701">
        <v>443</v>
      </c>
      <c r="C701">
        <v>0.70699999999999996</v>
      </c>
      <c r="D701" s="62">
        <v>0.3</v>
      </c>
      <c r="E701">
        <v>2.3599999999999999E-2</v>
      </c>
      <c r="F701" s="40"/>
    </row>
    <row r="702" spans="1:6" x14ac:dyDescent="0.2">
      <c r="A702" s="7"/>
      <c r="B702">
        <v>444</v>
      </c>
      <c r="C702">
        <v>0.73</v>
      </c>
      <c r="D702" s="62">
        <v>0.3</v>
      </c>
      <c r="E702">
        <v>2.4299999999999999E-2</v>
      </c>
      <c r="F702" s="40"/>
    </row>
    <row r="703" spans="1:6" x14ac:dyDescent="0.2">
      <c r="A703" s="7"/>
      <c r="B703">
        <v>445</v>
      </c>
      <c r="C703">
        <v>0.753</v>
      </c>
      <c r="D703" s="62">
        <v>0.3</v>
      </c>
      <c r="E703">
        <v>2.5100000000000001E-2</v>
      </c>
      <c r="F703" s="40"/>
    </row>
    <row r="704" spans="1:6" x14ac:dyDescent="0.2">
      <c r="A704" s="7"/>
      <c r="B704">
        <v>447</v>
      </c>
      <c r="C704">
        <v>0.77500000000000002</v>
      </c>
      <c r="D704" s="62">
        <v>0.3</v>
      </c>
      <c r="E704">
        <v>2.58E-2</v>
      </c>
      <c r="F704" s="40"/>
    </row>
    <row r="705" spans="1:6" x14ac:dyDescent="0.2">
      <c r="A705" s="7"/>
      <c r="B705">
        <v>448</v>
      </c>
      <c r="C705">
        <v>0.79800000000000004</v>
      </c>
      <c r="D705" s="62">
        <v>0.3</v>
      </c>
      <c r="E705">
        <v>2.6599999999999999E-2</v>
      </c>
      <c r="F705" s="40"/>
    </row>
    <row r="706" spans="1:6" x14ac:dyDescent="0.2">
      <c r="A706" s="7"/>
      <c r="B706">
        <v>450</v>
      </c>
      <c r="C706">
        <v>0.82</v>
      </c>
      <c r="D706" s="62">
        <v>0.3</v>
      </c>
      <c r="E706">
        <v>2.7300000000000001E-2</v>
      </c>
      <c r="F706" s="40"/>
    </row>
    <row r="707" spans="1:6" x14ac:dyDescent="0.2">
      <c r="A707" s="7"/>
      <c r="B707">
        <v>453</v>
      </c>
      <c r="C707">
        <v>0.84199999999999997</v>
      </c>
      <c r="D707" s="62">
        <v>0.3</v>
      </c>
      <c r="E707">
        <v>2.81E-2</v>
      </c>
      <c r="F707" s="40"/>
    </row>
    <row r="708" spans="1:6" x14ac:dyDescent="0.2">
      <c r="A708" s="7"/>
      <c r="B708">
        <v>456</v>
      </c>
      <c r="C708">
        <v>0.86399999999999999</v>
      </c>
      <c r="D708" s="62">
        <v>0.3</v>
      </c>
      <c r="E708">
        <v>2.8799999999999999E-2</v>
      </c>
      <c r="F708" s="40"/>
    </row>
    <row r="709" spans="1:6" x14ac:dyDescent="0.2">
      <c r="A709" s="7"/>
      <c r="B709">
        <v>460</v>
      </c>
      <c r="C709">
        <v>0.88600000000000001</v>
      </c>
      <c r="D709" s="62">
        <v>0.3</v>
      </c>
      <c r="E709">
        <v>2.9499999999999998E-2</v>
      </c>
      <c r="F709" s="40"/>
    </row>
    <row r="710" spans="1:6" x14ac:dyDescent="0.2">
      <c r="A710" s="7"/>
      <c r="B710">
        <v>464</v>
      </c>
      <c r="C710">
        <v>0.90900000000000003</v>
      </c>
      <c r="D710" s="62">
        <v>0.3</v>
      </c>
      <c r="E710">
        <v>3.0300000000000001E-2</v>
      </c>
      <c r="F710" s="40"/>
    </row>
    <row r="711" spans="1:6" x14ac:dyDescent="0.2">
      <c r="A711" s="7"/>
      <c r="B711">
        <v>469</v>
      </c>
      <c r="C711">
        <v>0.93200000000000005</v>
      </c>
      <c r="D711" s="62">
        <v>0.3</v>
      </c>
      <c r="E711">
        <v>3.1099999999999999E-2</v>
      </c>
      <c r="F711" s="40"/>
    </row>
    <row r="712" spans="1:6" x14ac:dyDescent="0.2">
      <c r="A712" s="7"/>
      <c r="B712">
        <v>476</v>
      </c>
      <c r="C712">
        <v>0.95499999999999996</v>
      </c>
      <c r="D712" s="62">
        <v>0.3</v>
      </c>
      <c r="E712">
        <v>3.1800000000000002E-2</v>
      </c>
      <c r="F712" s="40"/>
    </row>
    <row r="713" spans="1:6" x14ac:dyDescent="0.2">
      <c r="A713" s="7"/>
      <c r="B713">
        <v>484</v>
      </c>
      <c r="C713">
        <v>0.97799999999999998</v>
      </c>
      <c r="D713" s="62">
        <v>0.3</v>
      </c>
      <c r="E713">
        <v>3.2599999999999997E-2</v>
      </c>
      <c r="F713" s="40"/>
    </row>
    <row r="714" spans="1:6" x14ac:dyDescent="0.2">
      <c r="A714" s="1" t="s">
        <v>6</v>
      </c>
      <c r="B714">
        <v>484</v>
      </c>
      <c r="C714">
        <v>0.57699999999999996</v>
      </c>
      <c r="D714" s="62">
        <v>0</v>
      </c>
      <c r="E714">
        <v>0</v>
      </c>
      <c r="F714" s="40"/>
    </row>
    <row r="715" spans="1:6" x14ac:dyDescent="0.2">
      <c r="A715" s="7"/>
      <c r="B715">
        <v>484</v>
      </c>
      <c r="C715">
        <v>0.57199999999999995</v>
      </c>
      <c r="D715" s="62">
        <v>0</v>
      </c>
      <c r="E715">
        <v>0</v>
      </c>
      <c r="F715" s="40"/>
    </row>
    <row r="716" spans="1:6" x14ac:dyDescent="0.2">
      <c r="A716" s="7"/>
      <c r="B716">
        <v>485</v>
      </c>
      <c r="C716">
        <v>0.55200000000000005</v>
      </c>
      <c r="D716" s="62">
        <v>0</v>
      </c>
      <c r="E716">
        <v>0</v>
      </c>
      <c r="F716" s="40"/>
    </row>
    <row r="717" spans="1:6" x14ac:dyDescent="0.2">
      <c r="A717" s="7"/>
      <c r="B717">
        <v>485</v>
      </c>
      <c r="C717">
        <v>0.52700000000000002</v>
      </c>
      <c r="D717" s="62">
        <v>0</v>
      </c>
      <c r="E717">
        <v>0</v>
      </c>
      <c r="F717" s="40"/>
    </row>
    <row r="718" spans="1:6" x14ac:dyDescent="0.2">
      <c r="A718" s="7"/>
      <c r="B718">
        <v>485</v>
      </c>
      <c r="C718">
        <v>0.502</v>
      </c>
      <c r="D718" s="62">
        <v>0</v>
      </c>
      <c r="E718">
        <v>0</v>
      </c>
      <c r="F718" s="40"/>
    </row>
    <row r="719" spans="1:6" x14ac:dyDescent="0.2">
      <c r="A719" s="7"/>
      <c r="B719">
        <v>486</v>
      </c>
      <c r="C719">
        <v>0.48</v>
      </c>
      <c r="D719" s="62">
        <v>0</v>
      </c>
      <c r="E719">
        <v>0</v>
      </c>
      <c r="F719" s="40"/>
    </row>
    <row r="720" spans="1:6" x14ac:dyDescent="0.2">
      <c r="A720" s="7"/>
      <c r="B720">
        <v>486</v>
      </c>
      <c r="C720">
        <v>0.46100000000000002</v>
      </c>
      <c r="D720" s="62">
        <v>0</v>
      </c>
      <c r="E720">
        <v>0</v>
      </c>
      <c r="F720" s="40"/>
    </row>
    <row r="721" spans="1:6" x14ac:dyDescent="0.2">
      <c r="A721" s="7"/>
      <c r="B721">
        <v>487</v>
      </c>
      <c r="C721">
        <v>0.442</v>
      </c>
      <c r="D721" s="62">
        <v>0</v>
      </c>
      <c r="E721">
        <v>0</v>
      </c>
      <c r="F721" s="40"/>
    </row>
    <row r="722" spans="1:6" x14ac:dyDescent="0.2">
      <c r="A722" s="7"/>
      <c r="B722">
        <v>487</v>
      </c>
      <c r="C722">
        <v>0.42499999999999999</v>
      </c>
      <c r="D722" s="62">
        <v>0</v>
      </c>
      <c r="E722">
        <v>0</v>
      </c>
      <c r="F722" s="40"/>
    </row>
    <row r="723" spans="1:6" x14ac:dyDescent="0.2">
      <c r="A723" s="7"/>
      <c r="B723">
        <v>488</v>
      </c>
      <c r="C723">
        <v>0.40899999999999997</v>
      </c>
      <c r="D723" s="62">
        <v>0</v>
      </c>
      <c r="E723">
        <v>0</v>
      </c>
      <c r="F723" s="40"/>
    </row>
    <row r="724" spans="1:6" x14ac:dyDescent="0.2">
      <c r="A724" s="7"/>
      <c r="B724">
        <v>489</v>
      </c>
      <c r="C724">
        <v>0.39300000000000002</v>
      </c>
      <c r="D724" s="62">
        <v>0</v>
      </c>
      <c r="E724">
        <v>0</v>
      </c>
      <c r="F724" s="40"/>
    </row>
    <row r="725" spans="1:6" x14ac:dyDescent="0.2">
      <c r="A725" s="7"/>
      <c r="B725">
        <v>489</v>
      </c>
      <c r="C725">
        <v>0.377</v>
      </c>
      <c r="D725" s="62">
        <v>0</v>
      </c>
      <c r="E725">
        <v>0</v>
      </c>
      <c r="F725" s="40"/>
    </row>
    <row r="726" spans="1:6" x14ac:dyDescent="0.2">
      <c r="A726" s="7"/>
      <c r="B726">
        <v>490</v>
      </c>
      <c r="C726">
        <v>0.36299999999999999</v>
      </c>
      <c r="D726" s="62">
        <v>0</v>
      </c>
      <c r="E726">
        <v>0</v>
      </c>
      <c r="F726" s="40"/>
    </row>
    <row r="727" spans="1:6" x14ac:dyDescent="0.2">
      <c r="A727" s="7"/>
      <c r="B727">
        <v>491</v>
      </c>
      <c r="C727">
        <v>0.34799999999999998</v>
      </c>
      <c r="D727" s="62">
        <v>0</v>
      </c>
      <c r="E727">
        <v>0</v>
      </c>
      <c r="F727" s="40"/>
    </row>
    <row r="728" spans="1:6" x14ac:dyDescent="0.2">
      <c r="A728" s="7"/>
      <c r="B728">
        <v>492</v>
      </c>
      <c r="C728">
        <v>0.33400000000000002</v>
      </c>
      <c r="D728" s="62">
        <v>0</v>
      </c>
      <c r="E728">
        <v>0</v>
      </c>
      <c r="F728" s="40"/>
    </row>
    <row r="729" spans="1:6" x14ac:dyDescent="0.2">
      <c r="A729" s="7"/>
      <c r="B729">
        <v>494</v>
      </c>
      <c r="C729">
        <v>0.32100000000000001</v>
      </c>
      <c r="D729" s="62">
        <v>0</v>
      </c>
      <c r="E729">
        <v>0</v>
      </c>
      <c r="F729" s="40"/>
    </row>
    <row r="730" spans="1:6" x14ac:dyDescent="0.2">
      <c r="A730" s="7"/>
      <c r="B730">
        <v>495</v>
      </c>
      <c r="C730">
        <v>0.307</v>
      </c>
      <c r="D730" s="62">
        <v>0</v>
      </c>
      <c r="E730">
        <v>0</v>
      </c>
      <c r="F730" s="40"/>
    </row>
    <row r="731" spans="1:6" x14ac:dyDescent="0.2">
      <c r="A731" s="7"/>
      <c r="B731">
        <v>497</v>
      </c>
      <c r="C731">
        <v>0.29399999999999998</v>
      </c>
      <c r="D731" s="62">
        <v>0</v>
      </c>
      <c r="E731">
        <v>0</v>
      </c>
      <c r="F731" s="40"/>
    </row>
    <row r="732" spans="1:6" x14ac:dyDescent="0.2">
      <c r="A732" s="7"/>
      <c r="B732">
        <v>499</v>
      </c>
      <c r="C732">
        <v>0.28100000000000003</v>
      </c>
      <c r="D732" s="62">
        <v>0</v>
      </c>
      <c r="E732">
        <v>0</v>
      </c>
      <c r="F732" s="40"/>
    </row>
    <row r="733" spans="1:6" x14ac:dyDescent="0.2">
      <c r="A733" s="7"/>
      <c r="B733">
        <v>501</v>
      </c>
      <c r="C733">
        <v>0.26900000000000002</v>
      </c>
      <c r="D733" s="62">
        <v>0</v>
      </c>
      <c r="E733">
        <v>0</v>
      </c>
      <c r="F733" s="40"/>
    </row>
    <row r="734" spans="1:6" x14ac:dyDescent="0.2">
      <c r="A734" s="7"/>
      <c r="B734">
        <v>504</v>
      </c>
      <c r="C734">
        <v>0.25600000000000001</v>
      </c>
      <c r="D734" s="62">
        <v>0</v>
      </c>
      <c r="E734">
        <v>0</v>
      </c>
      <c r="F734" s="40"/>
    </row>
    <row r="735" spans="1:6" x14ac:dyDescent="0.2">
      <c r="A735" s="7"/>
      <c r="B735">
        <v>507</v>
      </c>
      <c r="C735">
        <v>0.24399999999999999</v>
      </c>
      <c r="D735" s="62">
        <v>0</v>
      </c>
      <c r="E735">
        <v>0</v>
      </c>
      <c r="F735" s="40"/>
    </row>
    <row r="736" spans="1:6" x14ac:dyDescent="0.2">
      <c r="A736" s="7"/>
      <c r="B736">
        <v>510</v>
      </c>
      <c r="C736">
        <v>0.23200000000000001</v>
      </c>
      <c r="D736" s="62">
        <v>0</v>
      </c>
      <c r="E736">
        <v>0</v>
      </c>
      <c r="F736" s="40"/>
    </row>
    <row r="737" spans="1:6" x14ac:dyDescent="0.2">
      <c r="A737" s="7"/>
      <c r="B737">
        <v>514</v>
      </c>
      <c r="C737">
        <v>0.22</v>
      </c>
      <c r="D737" s="62">
        <v>0</v>
      </c>
      <c r="E737">
        <v>0</v>
      </c>
      <c r="F737" s="40"/>
    </row>
    <row r="738" spans="1:6" x14ac:dyDescent="0.2">
      <c r="A738" s="7"/>
      <c r="B738">
        <v>518</v>
      </c>
      <c r="C738">
        <v>0.21</v>
      </c>
      <c r="D738" s="62">
        <v>0</v>
      </c>
      <c r="E738">
        <v>0</v>
      </c>
      <c r="F738" s="40"/>
    </row>
    <row r="739" spans="1:6" x14ac:dyDescent="0.2">
      <c r="A739" s="7"/>
      <c r="B739">
        <v>523</v>
      </c>
      <c r="C739">
        <v>0.19900000000000001</v>
      </c>
      <c r="D739" s="62">
        <v>0</v>
      </c>
      <c r="E739">
        <v>0</v>
      </c>
      <c r="F739" s="40"/>
    </row>
    <row r="740" spans="1:6" x14ac:dyDescent="0.2">
      <c r="A740" s="7"/>
      <c r="B740">
        <v>528</v>
      </c>
      <c r="C740">
        <v>0.188</v>
      </c>
      <c r="D740" s="62">
        <v>0</v>
      </c>
      <c r="E740">
        <v>0</v>
      </c>
      <c r="F740" s="40"/>
    </row>
    <row r="741" spans="1:6" x14ac:dyDescent="0.2">
      <c r="A741" s="7"/>
      <c r="B741">
        <v>534</v>
      </c>
      <c r="C741">
        <v>0.17799999999999999</v>
      </c>
      <c r="D741" s="62">
        <v>0</v>
      </c>
      <c r="E741">
        <v>0</v>
      </c>
      <c r="F741" s="40"/>
    </row>
    <row r="742" spans="1:6" x14ac:dyDescent="0.2">
      <c r="A742" s="7"/>
      <c r="B742">
        <v>542</v>
      </c>
      <c r="C742">
        <v>0.16800000000000001</v>
      </c>
      <c r="D742" s="62">
        <v>0</v>
      </c>
      <c r="E742">
        <v>0</v>
      </c>
      <c r="F742" s="40"/>
    </row>
    <row r="743" spans="1:6" x14ac:dyDescent="0.2">
      <c r="A743" s="7"/>
      <c r="B743">
        <v>550</v>
      </c>
      <c r="C743">
        <v>0.158</v>
      </c>
      <c r="D743" s="62">
        <v>0</v>
      </c>
      <c r="E743">
        <v>0</v>
      </c>
      <c r="F743" s="40"/>
    </row>
    <row r="744" spans="1:6" x14ac:dyDescent="0.2">
      <c r="A744" s="60" t="s">
        <v>7</v>
      </c>
      <c r="B744">
        <v>550</v>
      </c>
      <c r="C744">
        <v>0.56100000000000005</v>
      </c>
      <c r="D744" s="62">
        <v>0.3</v>
      </c>
      <c r="E744">
        <v>1.8700000000000001E-2</v>
      </c>
      <c r="F744" s="40"/>
    </row>
    <row r="745" spans="1:6" x14ac:dyDescent="0.2">
      <c r="A745" s="61">
        <v>6</v>
      </c>
      <c r="B745">
        <v>550</v>
      </c>
      <c r="C745">
        <v>0.56399999999999995</v>
      </c>
      <c r="D745" s="62">
        <v>0.3</v>
      </c>
      <c r="E745">
        <v>1.8800000000000001E-2</v>
      </c>
      <c r="F745" s="40"/>
    </row>
    <row r="746" spans="1:6" x14ac:dyDescent="0.2">
      <c r="A746" s="7"/>
      <c r="B746">
        <v>550</v>
      </c>
      <c r="C746">
        <v>0.58699999999999997</v>
      </c>
      <c r="D746" s="62">
        <v>0.3</v>
      </c>
      <c r="E746">
        <v>1.9599999999999999E-2</v>
      </c>
      <c r="F746" s="40"/>
    </row>
    <row r="747" spans="1:6" x14ac:dyDescent="0.2">
      <c r="A747" s="7"/>
      <c r="B747">
        <v>551</v>
      </c>
      <c r="C747">
        <v>0.62</v>
      </c>
      <c r="D747" s="62">
        <v>0.3</v>
      </c>
      <c r="E747">
        <v>2.07E-2</v>
      </c>
      <c r="F747" s="40"/>
    </row>
    <row r="748" spans="1:6" x14ac:dyDescent="0.2">
      <c r="A748" s="7"/>
      <c r="B748">
        <v>551</v>
      </c>
      <c r="C748">
        <v>0.65</v>
      </c>
      <c r="D748" s="62">
        <v>0.3</v>
      </c>
      <c r="E748">
        <v>2.1700000000000001E-2</v>
      </c>
      <c r="F748" s="40"/>
    </row>
    <row r="749" spans="1:6" x14ac:dyDescent="0.2">
      <c r="A749" s="7"/>
      <c r="B749">
        <v>552</v>
      </c>
      <c r="C749">
        <v>0.67600000000000005</v>
      </c>
      <c r="D749" s="62">
        <v>0.3</v>
      </c>
      <c r="E749">
        <v>2.2499999999999999E-2</v>
      </c>
      <c r="F749" s="40"/>
    </row>
    <row r="750" spans="1:6" x14ac:dyDescent="0.2">
      <c r="A750" s="7"/>
      <c r="B750">
        <v>552</v>
      </c>
      <c r="C750">
        <v>0.70099999999999996</v>
      </c>
      <c r="D750" s="62">
        <v>0.3</v>
      </c>
      <c r="E750">
        <v>2.3400000000000001E-2</v>
      </c>
      <c r="F750" s="40"/>
    </row>
    <row r="751" spans="1:6" x14ac:dyDescent="0.2">
      <c r="A751" s="7"/>
      <c r="B751">
        <v>553</v>
      </c>
      <c r="C751">
        <v>0.72499999999999998</v>
      </c>
      <c r="D751" s="62">
        <v>0.3</v>
      </c>
      <c r="E751">
        <v>2.4199999999999999E-2</v>
      </c>
      <c r="F751" s="40"/>
    </row>
    <row r="752" spans="1:6" x14ac:dyDescent="0.2">
      <c r="A752" s="7"/>
      <c r="B752">
        <v>554</v>
      </c>
      <c r="C752">
        <v>0.748</v>
      </c>
      <c r="D752" s="62">
        <v>0.3</v>
      </c>
      <c r="E752">
        <v>2.4899999999999999E-2</v>
      </c>
      <c r="F752" s="40"/>
    </row>
    <row r="753" spans="1:6" x14ac:dyDescent="0.2">
      <c r="A753" s="7"/>
      <c r="B753">
        <v>555</v>
      </c>
      <c r="C753">
        <v>0.77100000000000002</v>
      </c>
      <c r="D753" s="62">
        <v>0.3</v>
      </c>
      <c r="E753">
        <v>2.5700000000000001E-2</v>
      </c>
      <c r="F753" s="40"/>
    </row>
    <row r="754" spans="1:6" x14ac:dyDescent="0.2">
      <c r="A754" s="7"/>
      <c r="B754">
        <v>556</v>
      </c>
      <c r="C754">
        <v>0.79300000000000004</v>
      </c>
      <c r="D754" s="62">
        <v>0.3</v>
      </c>
      <c r="E754">
        <v>2.64E-2</v>
      </c>
      <c r="F754" s="40"/>
    </row>
    <row r="755" spans="1:6" x14ac:dyDescent="0.2">
      <c r="A755" s="7"/>
      <c r="B755">
        <v>558</v>
      </c>
      <c r="C755">
        <v>0.81499999999999995</v>
      </c>
      <c r="D755" s="62">
        <v>0.3</v>
      </c>
      <c r="E755">
        <v>2.7199999999999998E-2</v>
      </c>
      <c r="F755" s="40"/>
    </row>
    <row r="756" spans="1:6" x14ac:dyDescent="0.2">
      <c r="A756" s="7"/>
      <c r="B756">
        <v>560</v>
      </c>
      <c r="C756">
        <v>0.83699999999999997</v>
      </c>
      <c r="D756" s="62">
        <v>0.3</v>
      </c>
      <c r="E756">
        <v>2.7900000000000001E-2</v>
      </c>
      <c r="F756" s="40"/>
    </row>
    <row r="757" spans="1:6" x14ac:dyDescent="0.2">
      <c r="A757" s="7"/>
      <c r="B757">
        <v>563</v>
      </c>
      <c r="C757">
        <v>0.85899999999999999</v>
      </c>
      <c r="D757" s="62">
        <v>0.3</v>
      </c>
      <c r="E757">
        <v>2.86E-2</v>
      </c>
      <c r="F757" s="40"/>
    </row>
    <row r="758" spans="1:6" x14ac:dyDescent="0.2">
      <c r="A758" s="7"/>
      <c r="B758">
        <v>566</v>
      </c>
      <c r="C758">
        <v>0.88200000000000001</v>
      </c>
      <c r="D758" s="62">
        <v>0.3</v>
      </c>
      <c r="E758">
        <v>2.9399999999999999E-2</v>
      </c>
      <c r="F758" s="40"/>
    </row>
    <row r="759" spans="1:6" x14ac:dyDescent="0.2">
      <c r="A759" s="7"/>
      <c r="B759">
        <v>569</v>
      </c>
      <c r="C759">
        <v>0.90400000000000003</v>
      </c>
      <c r="D759" s="62">
        <v>0.3</v>
      </c>
      <c r="E759">
        <v>3.0099999999999998E-2</v>
      </c>
      <c r="F759" s="40"/>
    </row>
    <row r="760" spans="1:6" x14ac:dyDescent="0.2">
      <c r="A760" s="7"/>
      <c r="B760">
        <v>574</v>
      </c>
      <c r="C760">
        <v>0.92600000000000005</v>
      </c>
      <c r="D760" s="62">
        <v>0.3</v>
      </c>
      <c r="E760">
        <v>3.09E-2</v>
      </c>
      <c r="F760" s="40"/>
    </row>
    <row r="761" spans="1:6" x14ac:dyDescent="0.2">
      <c r="A761" s="7"/>
      <c r="B761">
        <v>579</v>
      </c>
      <c r="C761">
        <v>0.94899999999999995</v>
      </c>
      <c r="D761" s="62">
        <v>0.3</v>
      </c>
      <c r="E761">
        <v>3.1600000000000003E-2</v>
      </c>
      <c r="F761" s="40"/>
    </row>
    <row r="762" spans="1:6" x14ac:dyDescent="0.2">
      <c r="A762" s="7"/>
      <c r="B762">
        <v>586</v>
      </c>
      <c r="C762">
        <v>0.97099999999999997</v>
      </c>
      <c r="D762" s="62">
        <v>0.3</v>
      </c>
      <c r="E762">
        <v>3.2399999999999998E-2</v>
      </c>
      <c r="F762" s="40"/>
    </row>
    <row r="763" spans="1:6" x14ac:dyDescent="0.2">
      <c r="A763" s="7"/>
      <c r="B763">
        <v>594</v>
      </c>
      <c r="C763">
        <v>0.99399999999999999</v>
      </c>
      <c r="D763" s="62">
        <v>0.3</v>
      </c>
      <c r="E763">
        <v>3.3099999999999997E-2</v>
      </c>
      <c r="F763" s="40"/>
    </row>
    <row r="764" spans="1:6" x14ac:dyDescent="0.2">
      <c r="A764" s="1" t="s">
        <v>6</v>
      </c>
      <c r="B764">
        <v>594</v>
      </c>
      <c r="C764">
        <v>0.59299999999999997</v>
      </c>
      <c r="D764" s="62">
        <v>0</v>
      </c>
      <c r="E764">
        <v>0</v>
      </c>
      <c r="F764" s="40"/>
    </row>
    <row r="765" spans="1:6" x14ac:dyDescent="0.2">
      <c r="A765" s="7"/>
      <c r="B765">
        <v>594</v>
      </c>
      <c r="C765">
        <v>0.58899999999999997</v>
      </c>
      <c r="D765" s="62">
        <v>0</v>
      </c>
      <c r="E765">
        <v>0</v>
      </c>
      <c r="F765" s="40"/>
    </row>
    <row r="766" spans="1:6" x14ac:dyDescent="0.2">
      <c r="A766" s="7"/>
      <c r="B766">
        <v>595</v>
      </c>
      <c r="C766">
        <v>0.56899999999999995</v>
      </c>
      <c r="D766" s="62">
        <v>0</v>
      </c>
      <c r="E766">
        <v>0</v>
      </c>
      <c r="F766" s="40"/>
    </row>
    <row r="767" spans="1:6" x14ac:dyDescent="0.2">
      <c r="A767" s="7"/>
      <c r="B767">
        <v>595</v>
      </c>
      <c r="C767">
        <v>0.54400000000000004</v>
      </c>
      <c r="D767" s="62">
        <v>0</v>
      </c>
      <c r="E767">
        <v>0</v>
      </c>
      <c r="F767" s="40"/>
    </row>
    <row r="768" spans="1:6" x14ac:dyDescent="0.2">
      <c r="A768" s="7"/>
      <c r="B768">
        <v>595</v>
      </c>
      <c r="C768">
        <v>0.51900000000000002</v>
      </c>
      <c r="D768" s="62">
        <v>0</v>
      </c>
      <c r="E768">
        <v>0</v>
      </c>
      <c r="F768" s="40"/>
    </row>
    <row r="769" spans="1:6" x14ac:dyDescent="0.2">
      <c r="A769" s="7"/>
      <c r="B769">
        <v>596</v>
      </c>
      <c r="C769">
        <v>0.497</v>
      </c>
      <c r="D769" s="62">
        <v>0</v>
      </c>
      <c r="E769">
        <v>0</v>
      </c>
      <c r="F769" s="40"/>
    </row>
    <row r="770" spans="1:6" x14ac:dyDescent="0.2">
      <c r="A770" s="7"/>
      <c r="B770">
        <v>596</v>
      </c>
      <c r="C770">
        <v>0.47699999999999998</v>
      </c>
      <c r="D770" s="62">
        <v>0</v>
      </c>
      <c r="E770">
        <v>0</v>
      </c>
      <c r="F770" s="40"/>
    </row>
    <row r="771" spans="1:6" x14ac:dyDescent="0.2">
      <c r="A771" s="7"/>
      <c r="B771">
        <v>597</v>
      </c>
      <c r="C771">
        <v>0.45900000000000002</v>
      </c>
      <c r="D771" s="62">
        <v>0</v>
      </c>
      <c r="E771">
        <v>0</v>
      </c>
      <c r="F771" s="40"/>
    </row>
    <row r="772" spans="1:6" x14ac:dyDescent="0.2">
      <c r="A772" s="7"/>
      <c r="B772">
        <v>597</v>
      </c>
      <c r="C772">
        <v>0.441</v>
      </c>
      <c r="D772" s="62">
        <v>0</v>
      </c>
      <c r="E772">
        <v>0</v>
      </c>
      <c r="F772" s="40"/>
    </row>
    <row r="773" spans="1:6" x14ac:dyDescent="0.2">
      <c r="A773" s="7"/>
      <c r="B773">
        <v>598</v>
      </c>
      <c r="C773">
        <v>0.42499999999999999</v>
      </c>
      <c r="D773" s="62">
        <v>0</v>
      </c>
      <c r="E773">
        <v>0</v>
      </c>
      <c r="F773" s="40"/>
    </row>
    <row r="774" spans="1:6" x14ac:dyDescent="0.2">
      <c r="A774" s="7"/>
      <c r="B774">
        <v>598</v>
      </c>
      <c r="C774">
        <v>0.40899999999999997</v>
      </c>
      <c r="D774" s="62">
        <v>0</v>
      </c>
      <c r="E774">
        <v>0</v>
      </c>
      <c r="F774" s="40"/>
    </row>
    <row r="775" spans="1:6" x14ac:dyDescent="0.2">
      <c r="A775" s="7"/>
      <c r="B775">
        <v>599</v>
      </c>
      <c r="C775">
        <v>0.39400000000000002</v>
      </c>
      <c r="D775" s="62">
        <v>0</v>
      </c>
      <c r="E775">
        <v>0</v>
      </c>
      <c r="F775" s="40"/>
    </row>
    <row r="776" spans="1:6" x14ac:dyDescent="0.2">
      <c r="A776" s="7"/>
      <c r="B776">
        <v>600</v>
      </c>
      <c r="C776">
        <v>0.379</v>
      </c>
      <c r="D776" s="62">
        <v>0</v>
      </c>
      <c r="E776">
        <v>0</v>
      </c>
      <c r="F776" s="40"/>
    </row>
    <row r="777" spans="1:6" x14ac:dyDescent="0.2">
      <c r="A777" s="7"/>
      <c r="B777">
        <v>601</v>
      </c>
      <c r="C777">
        <v>0.36499999999999999</v>
      </c>
      <c r="D777" s="62">
        <v>0</v>
      </c>
      <c r="E777">
        <v>0</v>
      </c>
      <c r="F777" s="40"/>
    </row>
    <row r="778" spans="1:6" x14ac:dyDescent="0.2">
      <c r="A778" s="7"/>
      <c r="B778">
        <v>602</v>
      </c>
      <c r="C778">
        <v>0.35099999999999998</v>
      </c>
      <c r="D778" s="62">
        <v>0</v>
      </c>
      <c r="E778">
        <v>0</v>
      </c>
      <c r="F778" s="40"/>
    </row>
    <row r="779" spans="1:6" x14ac:dyDescent="0.2">
      <c r="A779" s="7"/>
      <c r="B779">
        <v>604</v>
      </c>
      <c r="C779">
        <v>0.33800000000000002</v>
      </c>
      <c r="D779" s="62">
        <v>0</v>
      </c>
      <c r="E779">
        <v>0</v>
      </c>
      <c r="F779" s="40"/>
    </row>
    <row r="780" spans="1:6" x14ac:dyDescent="0.2">
      <c r="A780" s="7"/>
      <c r="B780">
        <v>605</v>
      </c>
      <c r="C780">
        <v>0.32400000000000001</v>
      </c>
      <c r="D780" s="62">
        <v>0</v>
      </c>
      <c r="E780">
        <v>0</v>
      </c>
      <c r="F780" s="40"/>
    </row>
    <row r="781" spans="1:6" x14ac:dyDescent="0.2">
      <c r="A781" s="7"/>
      <c r="B781">
        <v>607</v>
      </c>
      <c r="C781">
        <v>0.311</v>
      </c>
      <c r="D781" s="62">
        <v>0</v>
      </c>
      <c r="E781">
        <v>0</v>
      </c>
      <c r="F781" s="40"/>
    </row>
    <row r="782" spans="1:6" x14ac:dyDescent="0.2">
      <c r="A782" s="7"/>
      <c r="B782">
        <v>609</v>
      </c>
      <c r="C782">
        <v>0.29799999999999999</v>
      </c>
      <c r="D782" s="62">
        <v>0</v>
      </c>
      <c r="E782">
        <v>0</v>
      </c>
      <c r="F782" s="40"/>
    </row>
    <row r="783" spans="1:6" x14ac:dyDescent="0.2">
      <c r="A783" s="7"/>
      <c r="B783">
        <v>611</v>
      </c>
      <c r="C783">
        <v>0.28499999999999998</v>
      </c>
      <c r="D783" s="62">
        <v>0</v>
      </c>
      <c r="E783">
        <v>0</v>
      </c>
      <c r="F783" s="40"/>
    </row>
    <row r="784" spans="1:6" x14ac:dyDescent="0.2">
      <c r="A784" s="7"/>
      <c r="B784">
        <v>614</v>
      </c>
      <c r="C784">
        <v>0.27300000000000002</v>
      </c>
      <c r="D784" s="62">
        <v>0</v>
      </c>
      <c r="E784">
        <v>0</v>
      </c>
      <c r="F784" s="40"/>
    </row>
    <row r="785" spans="1:6" x14ac:dyDescent="0.2">
      <c r="A785" s="7"/>
      <c r="B785">
        <v>617</v>
      </c>
      <c r="C785">
        <v>0.26100000000000001</v>
      </c>
      <c r="D785" s="62">
        <v>0</v>
      </c>
      <c r="E785">
        <v>0</v>
      </c>
      <c r="F785" s="40"/>
    </row>
    <row r="786" spans="1:6" x14ac:dyDescent="0.2">
      <c r="A786" s="7"/>
      <c r="B786">
        <v>620</v>
      </c>
      <c r="C786">
        <v>0.249</v>
      </c>
      <c r="D786" s="62">
        <v>0</v>
      </c>
      <c r="E786">
        <v>0</v>
      </c>
      <c r="F786" s="40"/>
    </row>
    <row r="787" spans="1:6" x14ac:dyDescent="0.2">
      <c r="A787" s="7"/>
      <c r="B787">
        <v>624</v>
      </c>
      <c r="C787">
        <v>0.23799999999999999</v>
      </c>
      <c r="D787" s="62">
        <v>0</v>
      </c>
      <c r="E787">
        <v>0</v>
      </c>
      <c r="F787" s="40"/>
    </row>
    <row r="788" spans="1:6" x14ac:dyDescent="0.2">
      <c r="A788" s="7"/>
      <c r="B788">
        <v>628</v>
      </c>
      <c r="C788">
        <v>0.22700000000000001</v>
      </c>
      <c r="D788" s="62">
        <v>0</v>
      </c>
      <c r="E788">
        <v>0</v>
      </c>
      <c r="F788" s="40"/>
    </row>
    <row r="789" spans="1:6" x14ac:dyDescent="0.2">
      <c r="A789" s="7"/>
      <c r="B789">
        <v>633</v>
      </c>
      <c r="C789">
        <v>0.216</v>
      </c>
      <c r="D789" s="62">
        <v>0</v>
      </c>
      <c r="E789">
        <v>0</v>
      </c>
      <c r="F789" s="40"/>
    </row>
    <row r="790" spans="1:6" x14ac:dyDescent="0.2">
      <c r="A790" s="7"/>
      <c r="B790">
        <v>638</v>
      </c>
      <c r="C790">
        <v>0.20499999999999999</v>
      </c>
      <c r="D790" s="62">
        <v>0</v>
      </c>
      <c r="E790">
        <v>0</v>
      </c>
      <c r="F790" s="40"/>
    </row>
    <row r="791" spans="1:6" x14ac:dyDescent="0.2">
      <c r="A791" s="7"/>
      <c r="B791">
        <v>644</v>
      </c>
      <c r="C791">
        <v>0.19400000000000001</v>
      </c>
      <c r="D791" s="62">
        <v>0</v>
      </c>
      <c r="E791">
        <v>0</v>
      </c>
      <c r="F791" s="40"/>
    </row>
    <row r="792" spans="1:6" x14ac:dyDescent="0.2">
      <c r="A792" s="7"/>
      <c r="B792">
        <v>651</v>
      </c>
      <c r="C792">
        <v>0.184</v>
      </c>
      <c r="D792" s="62">
        <v>0</v>
      </c>
      <c r="E792">
        <v>0</v>
      </c>
      <c r="F792" s="40"/>
    </row>
    <row r="793" spans="1:6" x14ac:dyDescent="0.2">
      <c r="A793" s="7"/>
      <c r="B793">
        <v>659</v>
      </c>
      <c r="C793">
        <v>0.17399999999999999</v>
      </c>
      <c r="D793" s="62">
        <v>0</v>
      </c>
      <c r="E793">
        <v>0</v>
      </c>
      <c r="F793" s="40"/>
    </row>
    <row r="794" spans="1:6" x14ac:dyDescent="0.2">
      <c r="A794" s="60" t="s">
        <v>7</v>
      </c>
      <c r="B794">
        <v>660</v>
      </c>
      <c r="C794">
        <v>0.57599999999999996</v>
      </c>
      <c r="D794" s="62">
        <v>0.3</v>
      </c>
      <c r="E794">
        <v>1.9199999999999998E-2</v>
      </c>
      <c r="F794" s="40"/>
    </row>
    <row r="795" spans="1:6" x14ac:dyDescent="0.2">
      <c r="A795" s="61">
        <v>7</v>
      </c>
      <c r="B795">
        <v>660</v>
      </c>
      <c r="C795">
        <v>0.57999999999999996</v>
      </c>
      <c r="D795" s="62">
        <v>0.3</v>
      </c>
      <c r="E795">
        <v>1.9300000000000001E-2</v>
      </c>
      <c r="F795" s="40"/>
    </row>
    <row r="796" spans="1:6" x14ac:dyDescent="0.2">
      <c r="A796" s="7"/>
      <c r="B796">
        <v>660</v>
      </c>
      <c r="C796">
        <v>0.60299999999999998</v>
      </c>
      <c r="D796" s="62">
        <v>0.3</v>
      </c>
      <c r="E796">
        <v>2.01E-2</v>
      </c>
      <c r="F796" s="40"/>
    </row>
    <row r="797" spans="1:6" x14ac:dyDescent="0.2">
      <c r="A797" s="7"/>
      <c r="B797">
        <v>661</v>
      </c>
      <c r="C797">
        <v>0.63600000000000001</v>
      </c>
      <c r="D797" s="62">
        <v>0.3</v>
      </c>
      <c r="E797">
        <v>2.12E-2</v>
      </c>
      <c r="F797" s="40"/>
    </row>
    <row r="798" spans="1:6" x14ac:dyDescent="0.2">
      <c r="A798" s="7"/>
      <c r="B798">
        <v>661</v>
      </c>
      <c r="C798">
        <v>0.66500000000000004</v>
      </c>
      <c r="D798" s="62">
        <v>0.3</v>
      </c>
      <c r="E798">
        <v>2.2200000000000001E-2</v>
      </c>
      <c r="F798" s="40"/>
    </row>
    <row r="799" spans="1:6" x14ac:dyDescent="0.2">
      <c r="A799" s="7"/>
      <c r="B799">
        <v>661</v>
      </c>
      <c r="C799">
        <v>0.69199999999999995</v>
      </c>
      <c r="D799" s="62">
        <v>0.3</v>
      </c>
      <c r="E799">
        <v>2.3099999999999999E-2</v>
      </c>
      <c r="F799" s="40"/>
    </row>
    <row r="800" spans="1:6" x14ac:dyDescent="0.2">
      <c r="A800" s="7"/>
      <c r="B800">
        <v>662</v>
      </c>
      <c r="C800">
        <v>0.71599999999999997</v>
      </c>
      <c r="D800" s="62">
        <v>0.3</v>
      </c>
      <c r="E800">
        <v>2.3900000000000001E-2</v>
      </c>
      <c r="F800" s="40"/>
    </row>
    <row r="801" spans="1:6" x14ac:dyDescent="0.2">
      <c r="A801" s="7"/>
      <c r="B801">
        <v>663</v>
      </c>
      <c r="C801">
        <v>0.74099999999999999</v>
      </c>
      <c r="D801" s="62">
        <v>0.3</v>
      </c>
      <c r="E801">
        <v>2.47E-2</v>
      </c>
      <c r="F801" s="40"/>
    </row>
    <row r="802" spans="1:6" x14ac:dyDescent="0.2">
      <c r="A802" s="7"/>
      <c r="B802">
        <v>664</v>
      </c>
      <c r="C802">
        <v>0.76400000000000001</v>
      </c>
      <c r="D802" s="62">
        <v>0.3</v>
      </c>
      <c r="E802">
        <v>2.5499999999999998E-2</v>
      </c>
      <c r="F802" s="40"/>
    </row>
    <row r="803" spans="1:6" x14ac:dyDescent="0.2">
      <c r="A803" s="7"/>
      <c r="B803">
        <v>665</v>
      </c>
      <c r="C803">
        <v>0.78600000000000003</v>
      </c>
      <c r="D803" s="62">
        <v>0.3</v>
      </c>
      <c r="E803">
        <v>2.6200000000000001E-2</v>
      </c>
      <c r="F803" s="40"/>
    </row>
    <row r="804" spans="1:6" x14ac:dyDescent="0.2">
      <c r="A804" s="7"/>
      <c r="B804">
        <v>666</v>
      </c>
      <c r="C804">
        <v>0.80800000000000005</v>
      </c>
      <c r="D804" s="62">
        <v>0.3</v>
      </c>
      <c r="E804">
        <v>2.69E-2</v>
      </c>
      <c r="F804" s="40"/>
    </row>
    <row r="805" spans="1:6" x14ac:dyDescent="0.2">
      <c r="A805" s="7"/>
      <c r="B805">
        <v>668</v>
      </c>
      <c r="C805">
        <v>0.83099999999999996</v>
      </c>
      <c r="D805" s="62">
        <v>0.3</v>
      </c>
      <c r="E805">
        <v>2.7699999999999999E-2</v>
      </c>
      <c r="F805" s="40"/>
    </row>
    <row r="806" spans="1:6" x14ac:dyDescent="0.2">
      <c r="A806" s="7"/>
      <c r="B806">
        <v>670</v>
      </c>
      <c r="C806">
        <v>0.85199999999999998</v>
      </c>
      <c r="D806" s="62">
        <v>0.3</v>
      </c>
      <c r="E806">
        <v>2.8400000000000002E-2</v>
      </c>
      <c r="F806" s="40"/>
    </row>
    <row r="807" spans="1:6" x14ac:dyDescent="0.2">
      <c r="A807" s="7"/>
      <c r="B807">
        <v>673</v>
      </c>
      <c r="C807">
        <v>0.874</v>
      </c>
      <c r="D807" s="62">
        <v>0.3</v>
      </c>
      <c r="E807">
        <v>2.9100000000000001E-2</v>
      </c>
      <c r="F807" s="40"/>
    </row>
    <row r="808" spans="1:6" x14ac:dyDescent="0.2">
      <c r="A808" s="7"/>
      <c r="B808">
        <v>676</v>
      </c>
      <c r="C808">
        <v>0.89600000000000002</v>
      </c>
      <c r="D808" s="62">
        <v>0.3</v>
      </c>
      <c r="E808">
        <v>2.9899999999999999E-2</v>
      </c>
      <c r="F808" s="40"/>
    </row>
    <row r="809" spans="1:6" x14ac:dyDescent="0.2">
      <c r="A809" s="7"/>
      <c r="B809">
        <v>679</v>
      </c>
      <c r="C809">
        <v>0.91800000000000004</v>
      </c>
      <c r="D809" s="62">
        <v>0.3</v>
      </c>
      <c r="E809">
        <v>3.0599999999999999E-2</v>
      </c>
      <c r="F809" s="40"/>
    </row>
    <row r="810" spans="1:6" x14ac:dyDescent="0.2">
      <c r="A810" s="7"/>
      <c r="B810">
        <v>684</v>
      </c>
      <c r="C810">
        <v>0.94</v>
      </c>
      <c r="D810" s="62">
        <v>0.3</v>
      </c>
      <c r="E810">
        <v>3.1300000000000001E-2</v>
      </c>
      <c r="F810" s="40"/>
    </row>
    <row r="811" spans="1:6" x14ac:dyDescent="0.2">
      <c r="A811" s="7"/>
      <c r="B811">
        <v>689</v>
      </c>
      <c r="C811">
        <v>0.96199999999999997</v>
      </c>
      <c r="D811" s="62">
        <v>0.3</v>
      </c>
      <c r="E811">
        <v>3.2099999999999997E-2</v>
      </c>
      <c r="F811" s="40"/>
    </row>
    <row r="812" spans="1:6" x14ac:dyDescent="0.2">
      <c r="A812" s="7"/>
      <c r="B812">
        <v>696</v>
      </c>
      <c r="C812">
        <v>0.98499999999999999</v>
      </c>
      <c r="D812" s="62">
        <v>0.3</v>
      </c>
      <c r="E812">
        <v>3.2800000000000003E-2</v>
      </c>
      <c r="F812" s="40"/>
    </row>
    <row r="813" spans="1:6" x14ac:dyDescent="0.2">
      <c r="A813" s="7"/>
      <c r="B813">
        <v>704</v>
      </c>
      <c r="C813">
        <v>1.01</v>
      </c>
      <c r="D813" s="62">
        <v>0.3</v>
      </c>
      <c r="E813">
        <v>3.3599999999999998E-2</v>
      </c>
      <c r="F813" s="40"/>
    </row>
    <row r="814" spans="1:6" x14ac:dyDescent="0.2">
      <c r="A814" s="1" t="s">
        <v>6</v>
      </c>
      <c r="B814">
        <v>704</v>
      </c>
      <c r="C814">
        <v>0.60699999999999998</v>
      </c>
      <c r="D814" s="62">
        <v>0</v>
      </c>
      <c r="E814">
        <v>0</v>
      </c>
      <c r="F814" s="40"/>
    </row>
    <row r="815" spans="1:6" x14ac:dyDescent="0.2">
      <c r="A815" s="7"/>
      <c r="B815">
        <v>704</v>
      </c>
      <c r="C815">
        <v>0.60199999999999998</v>
      </c>
      <c r="D815" s="62">
        <v>0</v>
      </c>
      <c r="E815">
        <v>0</v>
      </c>
      <c r="F815" s="40"/>
    </row>
    <row r="816" spans="1:6" x14ac:dyDescent="0.2">
      <c r="A816" s="7"/>
      <c r="B816">
        <v>705</v>
      </c>
      <c r="C816">
        <v>0.58199999999999996</v>
      </c>
      <c r="D816" s="62">
        <v>0</v>
      </c>
      <c r="E816">
        <v>0</v>
      </c>
      <c r="F816" s="40"/>
    </row>
    <row r="817" spans="1:6" x14ac:dyDescent="0.2">
      <c r="A817" s="7"/>
      <c r="B817">
        <v>705</v>
      </c>
      <c r="C817">
        <v>0.55700000000000005</v>
      </c>
      <c r="D817" s="62">
        <v>0</v>
      </c>
      <c r="E817">
        <v>0</v>
      </c>
      <c r="F817" s="40"/>
    </row>
    <row r="818" spans="1:6" x14ac:dyDescent="0.2">
      <c r="A818" s="7"/>
      <c r="B818">
        <v>705</v>
      </c>
      <c r="C818">
        <v>0.53200000000000003</v>
      </c>
      <c r="D818" s="62">
        <v>0</v>
      </c>
      <c r="E818">
        <v>0</v>
      </c>
      <c r="F818" s="40"/>
    </row>
    <row r="819" spans="1:6" x14ac:dyDescent="0.2">
      <c r="A819" s="7"/>
      <c r="B819">
        <v>706</v>
      </c>
      <c r="C819">
        <v>0.51</v>
      </c>
      <c r="D819" s="62">
        <v>0</v>
      </c>
      <c r="E819">
        <v>0</v>
      </c>
      <c r="F819" s="40"/>
    </row>
    <row r="820" spans="1:6" x14ac:dyDescent="0.2">
      <c r="A820" s="7"/>
      <c r="B820">
        <v>706</v>
      </c>
      <c r="C820">
        <v>0.49</v>
      </c>
      <c r="D820" s="62">
        <v>0</v>
      </c>
      <c r="E820">
        <v>0</v>
      </c>
      <c r="F820" s="40"/>
    </row>
    <row r="821" spans="1:6" x14ac:dyDescent="0.2">
      <c r="A821" s="7"/>
      <c r="B821">
        <v>706</v>
      </c>
      <c r="C821">
        <v>0.47199999999999998</v>
      </c>
      <c r="D821" s="62">
        <v>0</v>
      </c>
      <c r="E821">
        <v>0</v>
      </c>
      <c r="F821" s="40"/>
    </row>
    <row r="822" spans="1:6" x14ac:dyDescent="0.2">
      <c r="A822" s="7"/>
      <c r="B822">
        <v>707</v>
      </c>
      <c r="C822">
        <v>0.45500000000000002</v>
      </c>
      <c r="D822" s="62">
        <v>0</v>
      </c>
      <c r="E822">
        <v>0</v>
      </c>
      <c r="F822" s="40"/>
    </row>
    <row r="823" spans="1:6" x14ac:dyDescent="0.2">
      <c r="A823" s="7"/>
      <c r="B823">
        <v>708</v>
      </c>
      <c r="C823">
        <v>0.438</v>
      </c>
      <c r="D823" s="62">
        <v>0</v>
      </c>
      <c r="E823">
        <v>0</v>
      </c>
      <c r="F823" s="40"/>
    </row>
    <row r="824" spans="1:6" x14ac:dyDescent="0.2">
      <c r="A824" s="7"/>
      <c r="B824">
        <v>708</v>
      </c>
      <c r="C824">
        <v>0.42199999999999999</v>
      </c>
      <c r="D824" s="62">
        <v>0</v>
      </c>
      <c r="E824">
        <v>0</v>
      </c>
      <c r="F824" s="40"/>
    </row>
    <row r="825" spans="1:6" x14ac:dyDescent="0.2">
      <c r="A825" s="7"/>
      <c r="B825">
        <v>709</v>
      </c>
      <c r="C825">
        <v>0.40699999999999997</v>
      </c>
      <c r="D825" s="62">
        <v>0</v>
      </c>
      <c r="E825">
        <v>0</v>
      </c>
      <c r="F825" s="40"/>
    </row>
    <row r="826" spans="1:6" x14ac:dyDescent="0.2">
      <c r="A826" s="7"/>
      <c r="B826">
        <v>710</v>
      </c>
      <c r="C826">
        <v>0.39200000000000002</v>
      </c>
      <c r="D826" s="62">
        <v>0</v>
      </c>
      <c r="E826">
        <v>0</v>
      </c>
      <c r="F826" s="40"/>
    </row>
    <row r="827" spans="1:6" x14ac:dyDescent="0.2">
      <c r="A827" s="7"/>
      <c r="B827">
        <v>711</v>
      </c>
      <c r="C827">
        <v>0.378</v>
      </c>
      <c r="D827" s="62">
        <v>0</v>
      </c>
      <c r="E827">
        <v>0</v>
      </c>
      <c r="F827" s="40"/>
    </row>
    <row r="828" spans="1:6" x14ac:dyDescent="0.2">
      <c r="A828" s="7"/>
      <c r="B828">
        <v>712</v>
      </c>
      <c r="C828">
        <v>0.36399999999999999</v>
      </c>
      <c r="D828" s="62">
        <v>0</v>
      </c>
      <c r="E828">
        <v>0</v>
      </c>
      <c r="F828" s="40"/>
    </row>
    <row r="829" spans="1:6" x14ac:dyDescent="0.2">
      <c r="A829" s="7"/>
      <c r="B829">
        <v>714</v>
      </c>
      <c r="C829">
        <v>0.35099999999999998</v>
      </c>
      <c r="D829" s="62">
        <v>0</v>
      </c>
      <c r="E829">
        <v>0</v>
      </c>
      <c r="F829" s="40"/>
    </row>
    <row r="830" spans="1:6" x14ac:dyDescent="0.2">
      <c r="A830" s="7"/>
      <c r="B830">
        <v>715</v>
      </c>
      <c r="C830">
        <v>0.33700000000000002</v>
      </c>
      <c r="D830" s="62">
        <v>0</v>
      </c>
      <c r="E830">
        <v>0</v>
      </c>
      <c r="F830" s="40"/>
    </row>
    <row r="831" spans="1:6" x14ac:dyDescent="0.2">
      <c r="A831" s="7"/>
      <c r="B831">
        <v>717</v>
      </c>
      <c r="C831">
        <v>0.32400000000000001</v>
      </c>
      <c r="D831" s="62">
        <v>0</v>
      </c>
      <c r="E831">
        <v>0</v>
      </c>
      <c r="F831" s="40"/>
    </row>
    <row r="832" spans="1:6" x14ac:dyDescent="0.2">
      <c r="A832" s="7"/>
      <c r="B832">
        <v>719</v>
      </c>
      <c r="C832">
        <v>0.311</v>
      </c>
      <c r="D832" s="62">
        <v>0</v>
      </c>
      <c r="E832">
        <v>0</v>
      </c>
      <c r="F832" s="40"/>
    </row>
    <row r="833" spans="1:6" x14ac:dyDescent="0.2">
      <c r="A833" s="7"/>
      <c r="B833">
        <v>721</v>
      </c>
      <c r="C833">
        <v>0.29899999999999999</v>
      </c>
      <c r="D833" s="62">
        <v>0</v>
      </c>
      <c r="E833">
        <v>0</v>
      </c>
      <c r="F833" s="40"/>
    </row>
    <row r="834" spans="1:6" x14ac:dyDescent="0.2">
      <c r="A834" s="7"/>
      <c r="B834">
        <v>724</v>
      </c>
      <c r="C834">
        <v>0.28599999999999998</v>
      </c>
      <c r="D834" s="62">
        <v>0</v>
      </c>
      <c r="E834">
        <v>0</v>
      </c>
      <c r="F834" s="40"/>
    </row>
    <row r="835" spans="1:6" x14ac:dyDescent="0.2">
      <c r="A835" s="7"/>
      <c r="B835">
        <v>727</v>
      </c>
      <c r="C835">
        <v>0.27400000000000002</v>
      </c>
      <c r="D835" s="62">
        <v>0</v>
      </c>
      <c r="E835">
        <v>0</v>
      </c>
      <c r="F835" s="40"/>
    </row>
    <row r="836" spans="1:6" x14ac:dyDescent="0.2">
      <c r="A836" s="7"/>
      <c r="B836">
        <v>730</v>
      </c>
      <c r="C836">
        <v>0.26200000000000001</v>
      </c>
      <c r="D836" s="62">
        <v>0</v>
      </c>
      <c r="E836">
        <v>0</v>
      </c>
      <c r="F836" s="40"/>
    </row>
    <row r="837" spans="1:6" x14ac:dyDescent="0.2">
      <c r="A837" s="7"/>
      <c r="B837">
        <v>734</v>
      </c>
      <c r="C837">
        <v>0.251</v>
      </c>
      <c r="D837" s="62">
        <v>0</v>
      </c>
      <c r="E837">
        <v>0</v>
      </c>
      <c r="F837" s="40"/>
    </row>
    <row r="838" spans="1:6" x14ac:dyDescent="0.2">
      <c r="A838" s="7"/>
      <c r="B838">
        <v>738</v>
      </c>
      <c r="C838">
        <v>0.23899999999999999</v>
      </c>
      <c r="D838" s="62">
        <v>0</v>
      </c>
      <c r="E838">
        <v>0</v>
      </c>
      <c r="F838" s="40"/>
    </row>
    <row r="839" spans="1:6" x14ac:dyDescent="0.2">
      <c r="A839" s="7"/>
      <c r="B839">
        <v>743</v>
      </c>
      <c r="C839">
        <v>0.22900000000000001</v>
      </c>
      <c r="D839" s="62">
        <v>0</v>
      </c>
      <c r="E839">
        <v>0</v>
      </c>
      <c r="F839" s="40"/>
    </row>
    <row r="840" spans="1:6" x14ac:dyDescent="0.2">
      <c r="A840" s="7"/>
      <c r="B840">
        <v>748</v>
      </c>
      <c r="C840">
        <v>0.218</v>
      </c>
      <c r="D840" s="62">
        <v>0</v>
      </c>
      <c r="E840">
        <v>0</v>
      </c>
      <c r="F840" s="40"/>
    </row>
    <row r="841" spans="1:6" x14ac:dyDescent="0.2">
      <c r="A841" s="7"/>
      <c r="B841">
        <v>754</v>
      </c>
      <c r="C841">
        <v>0.20799999999999999</v>
      </c>
      <c r="D841" s="62">
        <v>0</v>
      </c>
      <c r="E841">
        <v>0</v>
      </c>
      <c r="F841" s="40"/>
    </row>
    <row r="842" spans="1:6" x14ac:dyDescent="0.2">
      <c r="A842" s="7"/>
      <c r="B842">
        <v>761</v>
      </c>
      <c r="C842">
        <v>0.19700000000000001</v>
      </c>
      <c r="D842" s="62">
        <v>0</v>
      </c>
      <c r="E842">
        <v>0</v>
      </c>
      <c r="F842" s="40"/>
    </row>
    <row r="843" spans="1:6" x14ac:dyDescent="0.2">
      <c r="A843" s="7"/>
      <c r="B843">
        <v>769</v>
      </c>
      <c r="C843">
        <v>0.187</v>
      </c>
      <c r="D843" s="62">
        <v>0</v>
      </c>
      <c r="E843">
        <v>0</v>
      </c>
      <c r="F843" s="40"/>
    </row>
    <row r="844" spans="1:6" x14ac:dyDescent="0.2">
      <c r="A844" s="7"/>
      <c r="B844" s="40"/>
      <c r="C844" s="40"/>
      <c r="D844" s="40"/>
      <c r="E844" s="40"/>
      <c r="F844" s="40"/>
    </row>
    <row r="845" spans="1:6" x14ac:dyDescent="0.2">
      <c r="A845" s="7"/>
      <c r="B845" s="40"/>
      <c r="C845" s="40"/>
      <c r="D845" s="40"/>
      <c r="E845" s="40"/>
      <c r="F845" s="40"/>
    </row>
    <row r="846" spans="1:6" x14ac:dyDescent="0.2">
      <c r="A846" s="7"/>
      <c r="B846" s="40"/>
      <c r="C846" s="40"/>
      <c r="D846" s="40"/>
      <c r="E846" s="40"/>
      <c r="F846" s="40"/>
    </row>
    <row r="847" spans="1:6" x14ac:dyDescent="0.2">
      <c r="A847" s="7"/>
      <c r="B847" s="40"/>
      <c r="C847" s="40"/>
      <c r="D847" s="40"/>
      <c r="E847" s="40"/>
      <c r="F847" s="40"/>
    </row>
    <row r="848" spans="1:6" x14ac:dyDescent="0.2">
      <c r="A848" s="7"/>
      <c r="B848" s="40"/>
      <c r="C848" s="40"/>
      <c r="D848" s="40"/>
      <c r="E848" s="40"/>
      <c r="F848" s="40"/>
    </row>
    <row r="849" spans="1:6" x14ac:dyDescent="0.2">
      <c r="A849" s="7"/>
      <c r="B849" s="40"/>
      <c r="C849" s="40"/>
      <c r="D849" s="40"/>
      <c r="E849" s="40"/>
      <c r="F849" s="40"/>
    </row>
    <row r="850" spans="1:6" x14ac:dyDescent="0.2">
      <c r="A850" s="7"/>
      <c r="B850" s="40"/>
      <c r="C850" s="40"/>
      <c r="D850" s="40"/>
      <c r="E850" s="40"/>
      <c r="F850" s="40"/>
    </row>
    <row r="851" spans="1:6" x14ac:dyDescent="0.2">
      <c r="A851" s="7"/>
      <c r="B851" s="40"/>
      <c r="C851" s="40"/>
      <c r="D851" s="40"/>
      <c r="E851" s="40"/>
      <c r="F851" s="40"/>
    </row>
    <row r="852" spans="1:6" x14ac:dyDescent="0.2">
      <c r="A852" s="7"/>
      <c r="B852" s="40"/>
      <c r="C852" s="40"/>
      <c r="D852" s="40"/>
      <c r="E852" s="40"/>
      <c r="F852" s="40"/>
    </row>
    <row r="853" spans="1:6" x14ac:dyDescent="0.2">
      <c r="A853" s="7"/>
      <c r="B853" s="40"/>
      <c r="C853" s="40"/>
      <c r="D853" s="40"/>
      <c r="E853" s="40"/>
      <c r="F853" s="40"/>
    </row>
    <row r="854" spans="1:6" x14ac:dyDescent="0.2">
      <c r="A854" s="7"/>
      <c r="B854" s="40"/>
      <c r="C854" s="40"/>
      <c r="D854" s="40"/>
      <c r="E854" s="40"/>
      <c r="F854" s="40"/>
    </row>
    <row r="855" spans="1:6" x14ac:dyDescent="0.2">
      <c r="A855" s="7"/>
      <c r="B855" s="40"/>
      <c r="C855" s="40"/>
      <c r="D855" s="40"/>
      <c r="E855" s="40"/>
      <c r="F855" s="40"/>
    </row>
    <row r="856" spans="1:6" x14ac:dyDescent="0.2">
      <c r="A856" s="7"/>
      <c r="B856" s="40"/>
      <c r="C856" s="40"/>
      <c r="D856" s="40"/>
      <c r="E856" s="40"/>
      <c r="F856" s="40"/>
    </row>
    <row r="857" spans="1:6" x14ac:dyDescent="0.2">
      <c r="A857" s="7"/>
      <c r="B857" s="40"/>
      <c r="C857" s="40"/>
      <c r="D857" s="40"/>
      <c r="E857" s="40"/>
      <c r="F857" s="40"/>
    </row>
    <row r="858" spans="1:6" x14ac:dyDescent="0.2">
      <c r="A858" s="7"/>
      <c r="B858" s="40"/>
      <c r="C858" s="40"/>
      <c r="D858" s="40"/>
      <c r="E858" s="40"/>
      <c r="F858" s="40"/>
    </row>
    <row r="859" spans="1:6" x14ac:dyDescent="0.2">
      <c r="A859" s="7"/>
      <c r="B859" s="40"/>
      <c r="C859" s="40"/>
      <c r="D859" s="40"/>
      <c r="E859" s="40"/>
      <c r="F859" s="40"/>
    </row>
    <row r="860" spans="1:6" x14ac:dyDescent="0.2">
      <c r="A860" s="7"/>
      <c r="B860" s="40"/>
      <c r="C860" s="40"/>
      <c r="D860" s="40"/>
      <c r="E860" s="40"/>
      <c r="F860" s="40"/>
    </row>
    <row r="861" spans="1:6" x14ac:dyDescent="0.2">
      <c r="A861" s="7"/>
      <c r="B861" s="40"/>
      <c r="C861" s="40"/>
      <c r="D861" s="40"/>
      <c r="E861" s="40"/>
      <c r="F861" s="40"/>
    </row>
    <row r="862" spans="1:6" x14ac:dyDescent="0.2">
      <c r="A862" s="7"/>
      <c r="B862" s="40"/>
      <c r="C862" s="40"/>
      <c r="D862" s="40"/>
      <c r="E862" s="40"/>
      <c r="F862" s="40"/>
    </row>
    <row r="863" spans="1:6" x14ac:dyDescent="0.2">
      <c r="A863" s="7"/>
      <c r="B863" s="40"/>
      <c r="C863" s="40"/>
      <c r="D863" s="40"/>
      <c r="E863" s="40"/>
      <c r="F863" s="40"/>
    </row>
    <row r="864" spans="1:6" x14ac:dyDescent="0.2">
      <c r="A864" s="7"/>
      <c r="B864" s="40"/>
      <c r="C864" s="40"/>
      <c r="D864" s="40"/>
      <c r="E864" s="40"/>
      <c r="F864" s="40"/>
    </row>
    <row r="865" spans="1:6" x14ac:dyDescent="0.2">
      <c r="A865" s="7"/>
      <c r="B865" s="40"/>
      <c r="C865" s="40"/>
      <c r="D865" s="40"/>
      <c r="E865" s="40"/>
      <c r="F865" s="40"/>
    </row>
    <row r="866" spans="1:6" x14ac:dyDescent="0.2">
      <c r="A866" s="7"/>
      <c r="B866" s="40"/>
      <c r="C866" s="40"/>
      <c r="D866" s="40"/>
      <c r="E866" s="40"/>
      <c r="F866" s="40"/>
    </row>
    <row r="867" spans="1:6" x14ac:dyDescent="0.2">
      <c r="A867" s="7"/>
      <c r="B867" s="40"/>
      <c r="C867" s="40"/>
      <c r="D867" s="40"/>
      <c r="E867" s="40"/>
      <c r="F867" s="40"/>
    </row>
    <row r="868" spans="1:6" x14ac:dyDescent="0.2">
      <c r="A868" s="7"/>
      <c r="B868" s="40"/>
      <c r="C868" s="40"/>
      <c r="D868" s="40"/>
      <c r="E868" s="40"/>
      <c r="F868" s="40"/>
    </row>
    <row r="869" spans="1:6" x14ac:dyDescent="0.2">
      <c r="A869" s="7"/>
      <c r="B869" s="40"/>
      <c r="C869" s="40"/>
      <c r="D869" s="40"/>
      <c r="E869" s="40"/>
      <c r="F869" s="40"/>
    </row>
    <row r="870" spans="1:6" x14ac:dyDescent="0.2">
      <c r="A870" s="7"/>
      <c r="B870" s="40"/>
      <c r="C870" s="40"/>
      <c r="D870" s="40"/>
      <c r="E870" s="40"/>
      <c r="F870" s="40"/>
    </row>
    <row r="871" spans="1:6" x14ac:dyDescent="0.2">
      <c r="A871" s="7"/>
      <c r="B871" s="40"/>
      <c r="C871" s="40"/>
      <c r="D871" s="40"/>
      <c r="E871" s="40"/>
      <c r="F871" s="40"/>
    </row>
    <row r="872" spans="1:6" x14ac:dyDescent="0.2">
      <c r="A872" s="7"/>
      <c r="B872" s="40"/>
      <c r="C872" s="40"/>
      <c r="D872" s="40"/>
      <c r="E872" s="40"/>
      <c r="F872" s="40"/>
    </row>
    <row r="873" spans="1:6" x14ac:dyDescent="0.2">
      <c r="A873" s="7"/>
      <c r="B873" s="40"/>
      <c r="C873" s="40"/>
      <c r="D873" s="40"/>
      <c r="E873" s="40"/>
      <c r="F873" s="40"/>
    </row>
    <row r="874" spans="1:6" x14ac:dyDescent="0.2">
      <c r="A874" s="7"/>
      <c r="B874" s="40"/>
      <c r="C874" s="40"/>
      <c r="D874" s="40"/>
      <c r="E874" s="40"/>
      <c r="F874" s="40"/>
    </row>
    <row r="875" spans="1:6" x14ac:dyDescent="0.2">
      <c r="A875" s="7"/>
      <c r="B875" s="40"/>
      <c r="C875" s="40"/>
      <c r="D875" s="40"/>
      <c r="E875" s="40"/>
      <c r="F875" s="40"/>
    </row>
    <row r="876" spans="1:6" x14ac:dyDescent="0.2">
      <c r="A876" s="7"/>
      <c r="B876" s="40"/>
      <c r="C876" s="40"/>
      <c r="D876" s="40"/>
      <c r="E876" s="40"/>
      <c r="F876" s="40"/>
    </row>
    <row r="877" spans="1:6" x14ac:dyDescent="0.2">
      <c r="A877" s="7"/>
      <c r="B877" s="40"/>
      <c r="C877" s="40"/>
      <c r="D877" s="40"/>
      <c r="E877" s="40"/>
      <c r="F877" s="40"/>
    </row>
    <row r="878" spans="1:6" x14ac:dyDescent="0.2">
      <c r="A878" s="7"/>
      <c r="B878" s="40"/>
      <c r="C878" s="40"/>
      <c r="D878" s="40"/>
      <c r="E878" s="40"/>
      <c r="F878" s="40"/>
    </row>
    <row r="879" spans="1:6" x14ac:dyDescent="0.2">
      <c r="A879" s="7"/>
      <c r="B879" s="40"/>
      <c r="C879" s="40"/>
      <c r="D879" s="40"/>
      <c r="E879" s="40"/>
      <c r="F879" s="40"/>
    </row>
    <row r="880" spans="1:6" x14ac:dyDescent="0.2">
      <c r="A880" s="7"/>
      <c r="B880" s="40"/>
      <c r="C880" s="40"/>
      <c r="D880" s="40"/>
      <c r="E880" s="40"/>
      <c r="F880" s="40"/>
    </row>
    <row r="881" spans="1:6" x14ac:dyDescent="0.2">
      <c r="A881" s="7"/>
      <c r="B881" s="40"/>
      <c r="C881" s="40"/>
      <c r="D881" s="40"/>
      <c r="E881" s="40"/>
      <c r="F881" s="40"/>
    </row>
    <row r="882" spans="1:6" x14ac:dyDescent="0.2">
      <c r="A882" s="7"/>
      <c r="B882" s="40"/>
      <c r="C882" s="40"/>
      <c r="D882" s="40"/>
      <c r="E882" s="40"/>
      <c r="F882" s="40"/>
    </row>
    <row r="883" spans="1:6" x14ac:dyDescent="0.2">
      <c r="A883" s="7"/>
      <c r="B883" s="40"/>
      <c r="C883" s="40"/>
      <c r="D883" s="40"/>
      <c r="E883" s="40"/>
      <c r="F883" s="40"/>
    </row>
    <row r="884" spans="1:6" x14ac:dyDescent="0.2">
      <c r="A884" s="7"/>
      <c r="B884" s="40"/>
      <c r="C884" s="40"/>
      <c r="D884" s="40"/>
      <c r="E884" s="40"/>
      <c r="F884" s="40"/>
    </row>
    <row r="885" spans="1:6" x14ac:dyDescent="0.2">
      <c r="A885" s="7"/>
      <c r="B885" s="40"/>
      <c r="C885" s="40"/>
      <c r="D885" s="40"/>
      <c r="E885" s="40"/>
      <c r="F885" s="40"/>
    </row>
    <row r="886" spans="1:6" x14ac:dyDescent="0.2">
      <c r="A886" s="7"/>
      <c r="B886" s="40"/>
      <c r="C886" s="40"/>
      <c r="D886" s="40"/>
      <c r="E886" s="40"/>
      <c r="F886" s="40"/>
    </row>
    <row r="887" spans="1:6" x14ac:dyDescent="0.2">
      <c r="A887" s="7"/>
      <c r="B887" s="40"/>
      <c r="C887" s="40"/>
      <c r="D887" s="40"/>
      <c r="E887" s="40"/>
      <c r="F887" s="40"/>
    </row>
    <row r="888" spans="1:6" x14ac:dyDescent="0.2">
      <c r="A888" s="7"/>
      <c r="B888" s="40"/>
      <c r="C888" s="40"/>
      <c r="D888" s="40"/>
      <c r="E888" s="40"/>
      <c r="F888" s="40"/>
    </row>
    <row r="889" spans="1:6" x14ac:dyDescent="0.2">
      <c r="A889" s="7"/>
      <c r="B889" s="40"/>
      <c r="C889" s="40"/>
      <c r="D889" s="40"/>
      <c r="E889" s="40"/>
      <c r="F889" s="40"/>
    </row>
    <row r="890" spans="1:6" x14ac:dyDescent="0.2">
      <c r="A890" s="7"/>
      <c r="B890" s="40"/>
      <c r="C890" s="40"/>
      <c r="D890" s="40"/>
      <c r="E890" s="40"/>
      <c r="F890" s="40"/>
    </row>
    <row r="891" spans="1:6" x14ac:dyDescent="0.2">
      <c r="A891" s="7"/>
      <c r="B891" s="40"/>
      <c r="C891" s="40"/>
      <c r="D891" s="40"/>
      <c r="E891" s="40"/>
      <c r="F891" s="40"/>
    </row>
    <row r="892" spans="1:6" x14ac:dyDescent="0.2">
      <c r="A892" s="7"/>
      <c r="B892" s="40"/>
      <c r="C892" s="40"/>
      <c r="D892" s="40"/>
      <c r="E892" s="40"/>
      <c r="F892" s="40"/>
    </row>
    <row r="893" spans="1:6" x14ac:dyDescent="0.2">
      <c r="A893" s="7"/>
      <c r="B893" s="40"/>
      <c r="C893" s="40"/>
      <c r="D893" s="40"/>
      <c r="E893" s="40"/>
      <c r="F893" s="40"/>
    </row>
    <row r="894" spans="1:6" x14ac:dyDescent="0.2">
      <c r="A894" s="7"/>
      <c r="B894" s="40"/>
      <c r="C894" s="40"/>
      <c r="D894" s="40"/>
      <c r="E894" s="40"/>
      <c r="F894" s="40"/>
    </row>
    <row r="895" spans="1:6" x14ac:dyDescent="0.2">
      <c r="A895" s="7"/>
      <c r="B895" s="40"/>
      <c r="C895" s="40"/>
      <c r="D895" s="40"/>
      <c r="E895" s="40"/>
      <c r="F895" s="40"/>
    </row>
    <row r="896" spans="1:6" x14ac:dyDescent="0.2">
      <c r="A896" s="7"/>
      <c r="B896" s="40"/>
      <c r="C896" s="40"/>
      <c r="D896" s="40"/>
      <c r="E896" s="40"/>
      <c r="F896" s="40"/>
    </row>
    <row r="897" spans="1:6" x14ac:dyDescent="0.2">
      <c r="A897" s="7"/>
      <c r="B897" s="40"/>
      <c r="C897" s="40"/>
      <c r="D897" s="40"/>
      <c r="E897" s="40"/>
      <c r="F897" s="40"/>
    </row>
    <row r="898" spans="1:6" x14ac:dyDescent="0.2">
      <c r="A898" s="7"/>
      <c r="B898" s="40"/>
      <c r="C898" s="40"/>
      <c r="D898" s="40"/>
      <c r="E898" s="40"/>
      <c r="F898" s="40"/>
    </row>
    <row r="899" spans="1:6" x14ac:dyDescent="0.2">
      <c r="A899" s="7"/>
      <c r="B899" s="40"/>
      <c r="C899" s="40"/>
      <c r="D899" s="40"/>
      <c r="E899" s="40"/>
      <c r="F899" s="40"/>
    </row>
    <row r="900" spans="1:6" x14ac:dyDescent="0.2">
      <c r="A900" s="7"/>
      <c r="B900" s="40"/>
      <c r="C900" s="40"/>
      <c r="D900" s="40"/>
      <c r="E900" s="40"/>
      <c r="F900" s="40"/>
    </row>
    <row r="901" spans="1:6" x14ac:dyDescent="0.2">
      <c r="A901" s="7"/>
      <c r="B901" s="40"/>
      <c r="C901" s="40"/>
      <c r="D901" s="40"/>
      <c r="E901" s="40"/>
      <c r="F901" s="40"/>
    </row>
    <row r="902" spans="1:6" x14ac:dyDescent="0.2">
      <c r="A902" s="7"/>
      <c r="B902" s="40"/>
      <c r="C902" s="40"/>
      <c r="D902" s="40"/>
      <c r="E902" s="40"/>
      <c r="F902" s="40"/>
    </row>
    <row r="903" spans="1:6" x14ac:dyDescent="0.2">
      <c r="A903" s="7"/>
      <c r="B903" s="40"/>
      <c r="C903" s="40"/>
      <c r="D903" s="40"/>
      <c r="E903" s="40"/>
      <c r="F903" s="40"/>
    </row>
    <row r="904" spans="1:6" x14ac:dyDescent="0.2">
      <c r="A904" s="7"/>
      <c r="B904" s="40"/>
      <c r="C904" s="40"/>
      <c r="D904" s="40"/>
      <c r="E904" s="40"/>
      <c r="F904" s="40"/>
    </row>
    <row r="905" spans="1:6" x14ac:dyDescent="0.2">
      <c r="A905" s="7"/>
      <c r="B905" s="40"/>
      <c r="C905" s="40"/>
      <c r="D905" s="40"/>
      <c r="E905" s="40"/>
      <c r="F905" s="40"/>
    </row>
    <row r="906" spans="1:6" x14ac:dyDescent="0.2">
      <c r="A906" s="7"/>
      <c r="B906" s="40"/>
      <c r="C906" s="40"/>
      <c r="D906" s="40"/>
      <c r="E906" s="40"/>
      <c r="F906" s="40"/>
    </row>
    <row r="907" spans="1:6" x14ac:dyDescent="0.2">
      <c r="A907" s="7"/>
      <c r="B907" s="40"/>
      <c r="C907" s="40"/>
      <c r="D907" s="40"/>
      <c r="E907" s="40"/>
      <c r="F907" s="40"/>
    </row>
    <row r="908" spans="1:6" x14ac:dyDescent="0.2">
      <c r="A908" s="7"/>
      <c r="B908" s="40"/>
      <c r="C908" s="40"/>
      <c r="D908" s="40"/>
      <c r="E908" s="40"/>
      <c r="F908" s="40"/>
    </row>
    <row r="909" spans="1:6" x14ac:dyDescent="0.2">
      <c r="A909" s="7"/>
      <c r="B909" s="40"/>
      <c r="C909" s="40"/>
      <c r="D909" s="40"/>
      <c r="E909" s="40"/>
      <c r="F909" s="40"/>
    </row>
    <row r="910" spans="1:6" x14ac:dyDescent="0.2">
      <c r="A910" s="7"/>
      <c r="B910" s="40"/>
      <c r="C910" s="40"/>
      <c r="D910" s="40"/>
      <c r="E910" s="40"/>
      <c r="F910" s="40"/>
    </row>
    <row r="911" spans="1:6" x14ac:dyDescent="0.2">
      <c r="A911" s="7"/>
      <c r="B911" s="40"/>
      <c r="C911" s="40"/>
      <c r="D911" s="40"/>
      <c r="E911" s="40"/>
      <c r="F911" s="40"/>
    </row>
    <row r="912" spans="1:6" x14ac:dyDescent="0.2">
      <c r="A912" s="7"/>
      <c r="B912" s="40"/>
      <c r="C912" s="40"/>
      <c r="D912" s="40"/>
      <c r="E912" s="40"/>
      <c r="F912" s="40"/>
    </row>
    <row r="913" spans="1:6" x14ac:dyDescent="0.2">
      <c r="A913" s="7"/>
      <c r="B913" s="40"/>
      <c r="C913" s="40"/>
      <c r="D913" s="40"/>
      <c r="E913" s="40"/>
      <c r="F913" s="40"/>
    </row>
    <row r="914" spans="1:6" x14ac:dyDescent="0.2">
      <c r="A914" s="7"/>
      <c r="B914" s="40"/>
      <c r="C914" s="40"/>
      <c r="D914" s="40"/>
      <c r="E914" s="40"/>
      <c r="F914" s="40"/>
    </row>
    <row r="915" spans="1:6" x14ac:dyDescent="0.2">
      <c r="A915" s="7"/>
      <c r="B915" s="40"/>
      <c r="C915" s="40"/>
      <c r="D915" s="40"/>
      <c r="E915" s="40"/>
      <c r="F915" s="40"/>
    </row>
    <row r="916" spans="1:6" x14ac:dyDescent="0.2">
      <c r="A916" s="7"/>
      <c r="B916" s="40"/>
      <c r="C916" s="40"/>
      <c r="D916" s="40"/>
      <c r="E916" s="40"/>
      <c r="F916" s="40"/>
    </row>
    <row r="917" spans="1:6" x14ac:dyDescent="0.2">
      <c r="A917" s="7"/>
      <c r="B917" s="40"/>
      <c r="C917" s="40"/>
      <c r="D917" s="40"/>
      <c r="E917" s="40"/>
      <c r="F917" s="40"/>
    </row>
    <row r="918" spans="1:6" x14ac:dyDescent="0.2">
      <c r="A918" s="7"/>
      <c r="B918" s="40"/>
      <c r="C918" s="40"/>
      <c r="D918" s="40"/>
      <c r="E918" s="40"/>
      <c r="F918" s="40"/>
    </row>
    <row r="919" spans="1:6" x14ac:dyDescent="0.2">
      <c r="A919" s="7"/>
      <c r="B919" s="40"/>
      <c r="C919" s="40"/>
      <c r="D919" s="40"/>
      <c r="E919" s="40"/>
      <c r="F919" s="40"/>
    </row>
    <row r="920" spans="1:6" x14ac:dyDescent="0.2">
      <c r="A920" s="7"/>
      <c r="B920" s="40"/>
      <c r="C920" s="40"/>
      <c r="D920" s="40"/>
      <c r="E920" s="40"/>
      <c r="F920" s="40"/>
    </row>
    <row r="921" spans="1:6" x14ac:dyDescent="0.2">
      <c r="A921" s="7"/>
      <c r="B921" s="40"/>
      <c r="C921" s="40"/>
      <c r="D921" s="40"/>
      <c r="E921" s="40"/>
      <c r="F921" s="40"/>
    </row>
    <row r="922" spans="1:6" x14ac:dyDescent="0.2">
      <c r="A922" s="7"/>
      <c r="B922" s="40"/>
      <c r="C922" s="40"/>
      <c r="D922" s="40"/>
      <c r="E922" s="40"/>
      <c r="F922" s="40"/>
    </row>
    <row r="923" spans="1:6" x14ac:dyDescent="0.2">
      <c r="A923" s="7"/>
      <c r="B923" s="40"/>
      <c r="C923" s="40"/>
      <c r="D923" s="40"/>
      <c r="E923" s="40"/>
      <c r="F923" s="40"/>
    </row>
    <row r="924" spans="1:6" x14ac:dyDescent="0.2">
      <c r="A924" s="7"/>
      <c r="B924" s="40"/>
      <c r="C924" s="40"/>
      <c r="D924" s="40"/>
      <c r="E924" s="40"/>
      <c r="F924" s="40"/>
    </row>
    <row r="925" spans="1:6" x14ac:dyDescent="0.2">
      <c r="A925" s="7"/>
      <c r="B925" s="40"/>
      <c r="C925" s="40"/>
      <c r="D925" s="40"/>
      <c r="E925" s="40"/>
      <c r="F925" s="40"/>
    </row>
    <row r="926" spans="1:6" x14ac:dyDescent="0.2">
      <c r="A926" s="7"/>
      <c r="B926" s="40"/>
      <c r="C926" s="40"/>
      <c r="D926" s="40"/>
      <c r="E926" s="40"/>
      <c r="F926" s="40"/>
    </row>
    <row r="927" spans="1:6" x14ac:dyDescent="0.2">
      <c r="A927" s="7"/>
      <c r="B927" s="40"/>
      <c r="C927" s="40"/>
      <c r="D927" s="40"/>
      <c r="E927" s="40"/>
      <c r="F927" s="40"/>
    </row>
    <row r="928" spans="1:6" x14ac:dyDescent="0.2">
      <c r="A928" s="7"/>
      <c r="B928" s="40"/>
      <c r="C928" s="40"/>
      <c r="D928" s="40"/>
      <c r="E928" s="40"/>
      <c r="F928" s="40"/>
    </row>
    <row r="929" spans="1:6" x14ac:dyDescent="0.2">
      <c r="A929" s="7"/>
      <c r="B929" s="40"/>
      <c r="C929" s="40"/>
      <c r="D929" s="40"/>
      <c r="E929" s="40"/>
      <c r="F929" s="40"/>
    </row>
    <row r="930" spans="1:6" x14ac:dyDescent="0.2">
      <c r="A930" s="7"/>
      <c r="B930" s="40"/>
      <c r="C930" s="40"/>
      <c r="D930" s="40"/>
      <c r="E930" s="40"/>
      <c r="F930" s="40"/>
    </row>
    <row r="931" spans="1:6" x14ac:dyDescent="0.2">
      <c r="A931" s="7"/>
      <c r="B931" s="40"/>
      <c r="C931" s="40"/>
      <c r="D931" s="40"/>
      <c r="E931" s="40"/>
      <c r="F931" s="40"/>
    </row>
    <row r="932" spans="1:6" x14ac:dyDescent="0.2">
      <c r="A932" s="7"/>
      <c r="B932" s="40"/>
      <c r="C932" s="40"/>
      <c r="D932" s="40"/>
      <c r="E932" s="40"/>
      <c r="F932" s="40"/>
    </row>
    <row r="933" spans="1:6" x14ac:dyDescent="0.2">
      <c r="A933" s="7"/>
      <c r="B933" s="40"/>
      <c r="C933" s="40"/>
      <c r="D933" s="40"/>
      <c r="E933" s="40"/>
      <c r="F933" s="40"/>
    </row>
    <row r="934" spans="1:6" x14ac:dyDescent="0.2">
      <c r="A934" s="7"/>
      <c r="B934" s="40"/>
      <c r="C934" s="40"/>
      <c r="D934" s="40"/>
      <c r="E934" s="40"/>
      <c r="F934" s="40"/>
    </row>
    <row r="935" spans="1:6" x14ac:dyDescent="0.2">
      <c r="A935" s="7"/>
      <c r="B935" s="40"/>
      <c r="C935" s="40"/>
      <c r="D935" s="40"/>
      <c r="E935" s="40"/>
      <c r="F935" s="40"/>
    </row>
    <row r="936" spans="1:6" x14ac:dyDescent="0.2">
      <c r="A936" s="7"/>
      <c r="B936" s="40"/>
      <c r="C936" s="40"/>
      <c r="D936" s="40"/>
      <c r="E936" s="40"/>
      <c r="F936" s="40"/>
    </row>
    <row r="937" spans="1:6" x14ac:dyDescent="0.2">
      <c r="A937" s="7"/>
      <c r="B937" s="40"/>
      <c r="C937" s="40"/>
      <c r="D937" s="40"/>
      <c r="E937" s="40"/>
      <c r="F937" s="40"/>
    </row>
    <row r="938" spans="1:6" x14ac:dyDescent="0.2">
      <c r="A938" s="7"/>
      <c r="B938" s="40"/>
      <c r="C938" s="40"/>
      <c r="D938" s="40"/>
      <c r="E938" s="40"/>
      <c r="F938" s="40"/>
    </row>
    <row r="939" spans="1:6" x14ac:dyDescent="0.2">
      <c r="A939" s="7"/>
      <c r="B939" s="40"/>
      <c r="C939" s="40"/>
      <c r="D939" s="40"/>
      <c r="E939" s="40"/>
      <c r="F939" s="40"/>
    </row>
    <row r="940" spans="1:6" x14ac:dyDescent="0.2">
      <c r="A940" s="7"/>
      <c r="B940" s="40"/>
      <c r="C940" s="40"/>
      <c r="D940" s="40"/>
      <c r="E940" s="40"/>
      <c r="F940" s="40"/>
    </row>
    <row r="941" spans="1:6" x14ac:dyDescent="0.2">
      <c r="A941" s="7"/>
      <c r="B941" s="40"/>
      <c r="C941" s="40"/>
      <c r="D941" s="40"/>
      <c r="E941" s="40"/>
      <c r="F941" s="40"/>
    </row>
    <row r="942" spans="1:6" x14ac:dyDescent="0.2">
      <c r="A942" s="7"/>
      <c r="B942" s="40"/>
      <c r="C942" s="40"/>
      <c r="D942" s="40"/>
      <c r="E942" s="40"/>
      <c r="F942" s="40"/>
    </row>
    <row r="943" spans="1:6" x14ac:dyDescent="0.2">
      <c r="A943" s="7"/>
      <c r="B943" s="40"/>
      <c r="C943" s="40"/>
      <c r="D943" s="40"/>
      <c r="E943" s="40"/>
      <c r="F943" s="40"/>
    </row>
    <row r="944" spans="1:6" x14ac:dyDescent="0.2">
      <c r="A944" s="7"/>
      <c r="B944" s="40"/>
      <c r="C944" s="40"/>
      <c r="D944" s="40"/>
      <c r="E944" s="40"/>
      <c r="F944" s="40"/>
    </row>
    <row r="945" spans="1:6" x14ac:dyDescent="0.2">
      <c r="A945" s="7"/>
      <c r="B945" s="40"/>
      <c r="C945" s="40"/>
      <c r="D945" s="40"/>
      <c r="E945" s="40"/>
      <c r="F945" s="40"/>
    </row>
    <row r="946" spans="1:6" x14ac:dyDescent="0.2">
      <c r="A946" s="7"/>
      <c r="B946" s="40"/>
      <c r="C946" s="40"/>
      <c r="D946" s="40"/>
      <c r="E946" s="40"/>
      <c r="F946" s="40"/>
    </row>
    <row r="947" spans="1:6" x14ac:dyDescent="0.2">
      <c r="A947" s="7"/>
      <c r="B947" s="40"/>
      <c r="C947" s="40"/>
      <c r="D947" s="40"/>
      <c r="E947" s="40"/>
      <c r="F947" s="40"/>
    </row>
    <row r="948" spans="1:6" x14ac:dyDescent="0.2">
      <c r="A948" s="7"/>
      <c r="B948" s="40"/>
      <c r="C948" s="40"/>
      <c r="D948" s="40"/>
      <c r="E948" s="40"/>
      <c r="F948" s="40"/>
    </row>
    <row r="949" spans="1:6" x14ac:dyDescent="0.2">
      <c r="A949" s="7"/>
      <c r="B949" s="40"/>
      <c r="C949" s="40"/>
      <c r="D949" s="40"/>
      <c r="E949" s="40"/>
      <c r="F949" s="40"/>
    </row>
    <row r="950" spans="1:6" x14ac:dyDescent="0.2">
      <c r="A950" s="7"/>
      <c r="B950" s="40"/>
      <c r="C950" s="40"/>
      <c r="D950" s="40"/>
      <c r="E950" s="40"/>
      <c r="F950" s="40"/>
    </row>
    <row r="951" spans="1:6" x14ac:dyDescent="0.2">
      <c r="A951" s="7"/>
      <c r="B951" s="40"/>
      <c r="C951" s="40"/>
      <c r="D951" s="40"/>
      <c r="E951" s="40"/>
      <c r="F951" s="40"/>
    </row>
    <row r="952" spans="1:6" x14ac:dyDescent="0.2">
      <c r="A952" s="7"/>
      <c r="B952" s="40"/>
      <c r="C952" s="40"/>
      <c r="D952" s="40"/>
      <c r="E952" s="40"/>
      <c r="F952" s="40"/>
    </row>
    <row r="953" spans="1:6" x14ac:dyDescent="0.2">
      <c r="A953" s="7"/>
      <c r="B953" s="40"/>
      <c r="C953" s="40"/>
      <c r="D953" s="40"/>
      <c r="E953" s="40"/>
      <c r="F953" s="40"/>
    </row>
    <row r="954" spans="1:6" x14ac:dyDescent="0.2">
      <c r="A954" s="7"/>
      <c r="B954" s="40"/>
      <c r="C954" s="40"/>
      <c r="D954" s="40"/>
      <c r="E954" s="40"/>
      <c r="F954" s="40"/>
    </row>
    <row r="955" spans="1:6" x14ac:dyDescent="0.2">
      <c r="A955" s="7"/>
      <c r="B955" s="40"/>
      <c r="C955" s="40"/>
      <c r="D955" s="40"/>
      <c r="E955" s="40"/>
      <c r="F955" s="40"/>
    </row>
    <row r="956" spans="1:6" x14ac:dyDescent="0.2">
      <c r="A956" s="7"/>
      <c r="B956" s="40"/>
      <c r="C956" s="40"/>
      <c r="D956" s="40"/>
      <c r="E956" s="40"/>
      <c r="F956" s="40"/>
    </row>
    <row r="957" spans="1:6" x14ac:dyDescent="0.2">
      <c r="A957" s="7"/>
      <c r="B957" s="40"/>
      <c r="C957" s="40"/>
      <c r="D957" s="40"/>
      <c r="E957" s="40"/>
      <c r="F957" s="40"/>
    </row>
    <row r="958" spans="1:6" x14ac:dyDescent="0.2">
      <c r="A958" s="7"/>
      <c r="B958" s="40"/>
      <c r="C958" s="40"/>
      <c r="D958" s="40"/>
      <c r="E958" s="40"/>
      <c r="F958" s="40"/>
    </row>
    <row r="959" spans="1:6" x14ac:dyDescent="0.2">
      <c r="A959" s="7"/>
      <c r="B959" s="40"/>
      <c r="C959" s="40"/>
      <c r="D959" s="40"/>
      <c r="E959" s="40"/>
      <c r="F959" s="40"/>
    </row>
    <row r="960" spans="1:6" x14ac:dyDescent="0.2">
      <c r="A960" s="7"/>
      <c r="B960" s="40"/>
      <c r="C960" s="40"/>
      <c r="D960" s="40"/>
      <c r="E960" s="40"/>
      <c r="F960" s="40"/>
    </row>
    <row r="961" spans="1:6" x14ac:dyDescent="0.2">
      <c r="A961" s="7"/>
      <c r="B961" s="40"/>
      <c r="C961" s="40"/>
      <c r="D961" s="40"/>
      <c r="E961" s="40"/>
      <c r="F961" s="40"/>
    </row>
    <row r="962" spans="1:6" x14ac:dyDescent="0.2">
      <c r="A962" s="7"/>
      <c r="B962" s="40"/>
      <c r="C962" s="40"/>
      <c r="D962" s="40"/>
      <c r="E962" s="40"/>
      <c r="F962" s="40"/>
    </row>
    <row r="963" spans="1:6" x14ac:dyDescent="0.2">
      <c r="A963" s="7"/>
      <c r="B963" s="40"/>
      <c r="C963" s="40"/>
      <c r="D963" s="40"/>
      <c r="E963" s="40"/>
      <c r="F963" s="40"/>
    </row>
    <row r="964" spans="1:6" x14ac:dyDescent="0.2">
      <c r="A964" s="7"/>
      <c r="B964" s="40"/>
      <c r="C964" s="40"/>
      <c r="D964" s="40"/>
      <c r="E964" s="40"/>
      <c r="F964" s="40"/>
    </row>
    <row r="965" spans="1:6" x14ac:dyDescent="0.2">
      <c r="A965" s="7"/>
      <c r="B965" s="40"/>
      <c r="C965" s="40"/>
      <c r="D965" s="40"/>
      <c r="E965" s="40"/>
      <c r="F965" s="40"/>
    </row>
    <row r="966" spans="1:6" x14ac:dyDescent="0.2">
      <c r="A966" s="7"/>
      <c r="B966" s="40"/>
      <c r="C966" s="40"/>
      <c r="D966" s="40"/>
      <c r="E966" s="40"/>
      <c r="F966" s="40"/>
    </row>
    <row r="967" spans="1:6" x14ac:dyDescent="0.2">
      <c r="A967" s="7"/>
      <c r="B967" s="40"/>
      <c r="C967" s="40"/>
      <c r="D967" s="40"/>
      <c r="E967" s="40"/>
      <c r="F967" s="40"/>
    </row>
    <row r="968" spans="1:6" x14ac:dyDescent="0.2">
      <c r="A968" s="7"/>
      <c r="B968" s="40"/>
      <c r="C968" s="40"/>
      <c r="D968" s="40"/>
      <c r="E968" s="40"/>
      <c r="F968" s="40"/>
    </row>
    <row r="969" spans="1:6" x14ac:dyDescent="0.2">
      <c r="A969" s="7"/>
      <c r="B969" s="40"/>
      <c r="C969" s="40"/>
      <c r="D969" s="40"/>
      <c r="E969" s="40"/>
      <c r="F969" s="40"/>
    </row>
    <row r="970" spans="1:6" x14ac:dyDescent="0.2">
      <c r="A970" s="7"/>
      <c r="B970" s="40"/>
      <c r="C970" s="40"/>
      <c r="D970" s="40"/>
      <c r="E970" s="40"/>
      <c r="F970" s="40"/>
    </row>
    <row r="971" spans="1:6" x14ac:dyDescent="0.2">
      <c r="A971" s="7"/>
      <c r="B971" s="40"/>
      <c r="C971" s="40"/>
      <c r="D971" s="40"/>
      <c r="E971" s="40"/>
      <c r="F971" s="40"/>
    </row>
    <row r="972" spans="1:6" x14ac:dyDescent="0.2">
      <c r="A972" s="7"/>
      <c r="B972" s="40"/>
      <c r="C972" s="40"/>
      <c r="D972" s="40"/>
      <c r="E972" s="40"/>
      <c r="F972" s="40"/>
    </row>
    <row r="973" spans="1:6" x14ac:dyDescent="0.2">
      <c r="A973" s="7"/>
      <c r="B973" s="40"/>
      <c r="C973" s="40"/>
      <c r="D973" s="40"/>
      <c r="E973" s="40"/>
      <c r="F973" s="40"/>
    </row>
    <row r="974" spans="1:6" x14ac:dyDescent="0.2">
      <c r="A974" s="7"/>
      <c r="B974" s="40"/>
      <c r="C974" s="40"/>
      <c r="D974" s="40"/>
      <c r="E974" s="40"/>
      <c r="F974" s="40"/>
    </row>
    <row r="975" spans="1:6" x14ac:dyDescent="0.2">
      <c r="A975" s="7"/>
      <c r="B975" s="40"/>
      <c r="C975" s="40"/>
      <c r="D975" s="40"/>
      <c r="E975" s="40"/>
      <c r="F975" s="40"/>
    </row>
    <row r="976" spans="1:6" x14ac:dyDescent="0.2">
      <c r="A976" s="7"/>
      <c r="B976" s="40"/>
      <c r="C976" s="40"/>
      <c r="D976" s="40"/>
      <c r="E976" s="40"/>
      <c r="F976" s="40"/>
    </row>
    <row r="977" spans="1:6" x14ac:dyDescent="0.2">
      <c r="A977" s="7"/>
      <c r="B977" s="40"/>
      <c r="C977" s="40"/>
      <c r="D977" s="40"/>
      <c r="E977" s="40"/>
      <c r="F977" s="40"/>
    </row>
    <row r="978" spans="1:6" x14ac:dyDescent="0.2">
      <c r="A978" s="7"/>
      <c r="B978" s="40"/>
      <c r="C978" s="40"/>
      <c r="D978" s="40"/>
      <c r="E978" s="40"/>
      <c r="F978" s="40"/>
    </row>
    <row r="979" spans="1:6" x14ac:dyDescent="0.2">
      <c r="A979" s="7"/>
      <c r="B979" s="40"/>
      <c r="C979" s="40"/>
      <c r="D979" s="40"/>
      <c r="E979" s="40"/>
      <c r="F979" s="40"/>
    </row>
    <row r="980" spans="1:6" x14ac:dyDescent="0.2">
      <c r="A980" s="7"/>
      <c r="B980" s="40"/>
      <c r="C980" s="40"/>
      <c r="D980" s="40"/>
      <c r="E980" s="40"/>
      <c r="F980" s="40"/>
    </row>
    <row r="981" spans="1:6" x14ac:dyDescent="0.2">
      <c r="A981" s="7"/>
      <c r="B981" s="40"/>
      <c r="C981" s="40"/>
      <c r="D981" s="40"/>
      <c r="E981" s="40"/>
      <c r="F981" s="40"/>
    </row>
    <row r="982" spans="1:6" x14ac:dyDescent="0.2">
      <c r="A982" s="7"/>
      <c r="B982" s="40"/>
      <c r="C982" s="40"/>
      <c r="D982" s="40"/>
      <c r="E982" s="40"/>
      <c r="F982" s="40"/>
    </row>
    <row r="983" spans="1:6" x14ac:dyDescent="0.2">
      <c r="A983" s="7"/>
      <c r="B983" s="40"/>
      <c r="C983" s="40"/>
      <c r="D983" s="40"/>
      <c r="E983" s="40"/>
      <c r="F983" s="40"/>
    </row>
    <row r="984" spans="1:6" x14ac:dyDescent="0.2">
      <c r="A984" s="7"/>
      <c r="B984" s="40"/>
      <c r="C984" s="40"/>
      <c r="D984" s="40"/>
      <c r="E984" s="40"/>
      <c r="F984" s="40"/>
    </row>
    <row r="985" spans="1:6" x14ac:dyDescent="0.2">
      <c r="A985" s="7"/>
      <c r="B985" s="40"/>
      <c r="C985" s="40"/>
      <c r="D985" s="40"/>
      <c r="E985" s="40"/>
      <c r="F985" s="40"/>
    </row>
    <row r="986" spans="1:6" x14ac:dyDescent="0.2">
      <c r="A986" s="7"/>
      <c r="B986" s="40"/>
      <c r="C986" s="40"/>
      <c r="D986" s="40"/>
      <c r="E986" s="40"/>
      <c r="F986" s="40"/>
    </row>
    <row r="987" spans="1:6" x14ac:dyDescent="0.2">
      <c r="A987" s="7"/>
      <c r="B987" s="40"/>
      <c r="C987" s="40"/>
      <c r="D987" s="40"/>
      <c r="E987" s="40"/>
      <c r="F987" s="40"/>
    </row>
    <row r="988" spans="1:6" x14ac:dyDescent="0.2">
      <c r="A988" s="7"/>
      <c r="B988" s="40"/>
      <c r="C988" s="40"/>
      <c r="D988" s="40"/>
      <c r="E988" s="40"/>
      <c r="F988" s="40"/>
    </row>
    <row r="989" spans="1:6" x14ac:dyDescent="0.2">
      <c r="A989" s="7"/>
      <c r="B989" s="40"/>
      <c r="C989" s="40"/>
      <c r="D989" s="40"/>
      <c r="E989" s="40"/>
      <c r="F989" s="40"/>
    </row>
    <row r="990" spans="1:6" x14ac:dyDescent="0.2">
      <c r="A990" s="7"/>
      <c r="B990" s="40"/>
      <c r="C990" s="40"/>
      <c r="D990" s="40"/>
      <c r="E990" s="40"/>
      <c r="F990" s="40"/>
    </row>
    <row r="991" spans="1:6" x14ac:dyDescent="0.2">
      <c r="A991" s="7"/>
      <c r="B991" s="40"/>
      <c r="C991" s="40"/>
      <c r="D991" s="40"/>
      <c r="E991" s="40"/>
      <c r="F991" s="40"/>
    </row>
    <row r="992" spans="1:6" x14ac:dyDescent="0.2">
      <c r="A992" s="7"/>
      <c r="B992" s="40"/>
      <c r="C992" s="40"/>
      <c r="D992" s="40"/>
      <c r="E992" s="40"/>
      <c r="F992" s="40"/>
    </row>
    <row r="993" spans="1:6" x14ac:dyDescent="0.2">
      <c r="A993" s="7"/>
      <c r="B993" s="40"/>
      <c r="C993" s="40"/>
      <c r="D993" s="40"/>
      <c r="E993" s="40"/>
      <c r="F993" s="40"/>
    </row>
    <row r="994" spans="1:6" x14ac:dyDescent="0.2">
      <c r="A994" s="7"/>
      <c r="B994" s="40"/>
      <c r="C994" s="40"/>
      <c r="D994" s="40"/>
      <c r="E994" s="40"/>
      <c r="F994" s="40"/>
    </row>
    <row r="995" spans="1:6" x14ac:dyDescent="0.2">
      <c r="A995" s="7"/>
      <c r="B995" s="40"/>
      <c r="C995" s="40"/>
      <c r="D995" s="40"/>
      <c r="E995" s="40"/>
      <c r="F995" s="40"/>
    </row>
    <row r="996" spans="1:6" x14ac:dyDescent="0.2">
      <c r="A996" s="7"/>
      <c r="B996" s="40"/>
      <c r="C996" s="40"/>
      <c r="D996" s="40"/>
      <c r="E996" s="40"/>
      <c r="F996" s="40"/>
    </row>
    <row r="997" spans="1:6" x14ac:dyDescent="0.2">
      <c r="A997" s="7"/>
      <c r="B997" s="40"/>
      <c r="C997" s="40"/>
      <c r="D997" s="40"/>
      <c r="E997" s="40"/>
      <c r="F997" s="40"/>
    </row>
    <row r="998" spans="1:6" x14ac:dyDescent="0.2">
      <c r="A998" s="7"/>
      <c r="B998" s="40"/>
      <c r="C998" s="40"/>
      <c r="D998" s="40"/>
      <c r="E998" s="40"/>
      <c r="F998" s="40"/>
    </row>
    <row r="999" spans="1:6" x14ac:dyDescent="0.2">
      <c r="A999" s="7"/>
      <c r="B999" s="40"/>
      <c r="C999" s="40"/>
      <c r="D999" s="40"/>
      <c r="E999" s="40"/>
      <c r="F999" s="40"/>
    </row>
    <row r="1000" spans="1:6" x14ac:dyDescent="0.2">
      <c r="A1000" s="7"/>
      <c r="B1000" s="40"/>
      <c r="C1000" s="40"/>
      <c r="D1000" s="40"/>
      <c r="E1000" s="40"/>
      <c r="F1000" s="40"/>
    </row>
    <row r="1001" spans="1:6" x14ac:dyDescent="0.2">
      <c r="A1001" s="7"/>
      <c r="B1001" s="40"/>
      <c r="C1001" s="40"/>
      <c r="D1001" s="40"/>
      <c r="E1001" s="40"/>
      <c r="F1001" s="40"/>
    </row>
    <row r="1002" spans="1:6" x14ac:dyDescent="0.2">
      <c r="A1002" s="7"/>
      <c r="B1002" s="40"/>
      <c r="C1002" s="40"/>
      <c r="D1002" s="40"/>
      <c r="E1002" s="40"/>
      <c r="F1002" s="40"/>
    </row>
    <row r="1003" spans="1:6" x14ac:dyDescent="0.2">
      <c r="A1003" s="39"/>
      <c r="B1003" s="33"/>
      <c r="C1003" s="33"/>
      <c r="D1003" s="34"/>
      <c r="E1003" s="33"/>
      <c r="F1003" s="33"/>
    </row>
    <row r="1004" spans="1:6" x14ac:dyDescent="0.2">
      <c r="A1004" s="7"/>
      <c r="B1004" s="33"/>
      <c r="C1004" s="33"/>
      <c r="D1004" s="34"/>
      <c r="E1004" s="33"/>
      <c r="F1004" s="33"/>
    </row>
    <row r="1005" spans="1:6" x14ac:dyDescent="0.2">
      <c r="A1005" s="39"/>
      <c r="B1005" s="33"/>
      <c r="C1005" s="33"/>
      <c r="D1005" s="34"/>
      <c r="E1005" s="33"/>
      <c r="F1005" s="33"/>
    </row>
    <row r="1006" spans="1:6" x14ac:dyDescent="0.2">
      <c r="A1006" s="39"/>
      <c r="B1006" s="33"/>
      <c r="C1006" s="33"/>
      <c r="D1006" s="34"/>
      <c r="E1006" s="33"/>
      <c r="F1006" s="33"/>
    </row>
    <row r="1007" spans="1:6" x14ac:dyDescent="0.2">
      <c r="A1007" s="39"/>
      <c r="B1007" s="33"/>
      <c r="C1007" s="33"/>
      <c r="D1007" s="34"/>
      <c r="E1007" s="33"/>
      <c r="F1007" s="33"/>
    </row>
    <row r="1008" spans="1:6" x14ac:dyDescent="0.2">
      <c r="A1008" s="39"/>
      <c r="B1008" s="33"/>
      <c r="C1008" s="33"/>
      <c r="D1008" s="34"/>
      <c r="E1008" s="33"/>
      <c r="F1008" s="33"/>
    </row>
    <row r="1009" spans="1:6" x14ac:dyDescent="0.2">
      <c r="A1009" s="39"/>
      <c r="B1009" s="33"/>
      <c r="C1009" s="33"/>
      <c r="D1009" s="34"/>
      <c r="E1009" s="33"/>
      <c r="F1009" s="33"/>
    </row>
    <row r="1010" spans="1:6" x14ac:dyDescent="0.2">
      <c r="A1010" s="39"/>
      <c r="B1010" s="33"/>
      <c r="C1010" s="33"/>
      <c r="D1010" s="34"/>
      <c r="E1010" s="33"/>
      <c r="F1010" s="33"/>
    </row>
    <row r="1011" spans="1:6" x14ac:dyDescent="0.2">
      <c r="A1011" s="39"/>
      <c r="B1011" s="33"/>
      <c r="C1011" s="33"/>
      <c r="D1011" s="34"/>
      <c r="E1011" s="33"/>
      <c r="F1011" s="33"/>
    </row>
    <row r="1012" spans="1:6" x14ac:dyDescent="0.2">
      <c r="A1012" s="39"/>
      <c r="B1012" s="33"/>
      <c r="C1012" s="33"/>
      <c r="D1012" s="34"/>
      <c r="E1012" s="33"/>
      <c r="F1012" s="33"/>
    </row>
    <row r="1013" spans="1:6" x14ac:dyDescent="0.2">
      <c r="A1013" s="39"/>
      <c r="B1013" s="33"/>
      <c r="C1013" s="33"/>
      <c r="D1013" s="33"/>
      <c r="E1013" s="33"/>
      <c r="F1013" s="33"/>
    </row>
    <row r="1014" spans="1:6" x14ac:dyDescent="0.2">
      <c r="A1014" s="39"/>
      <c r="B1014" s="33"/>
      <c r="C1014" s="33"/>
      <c r="D1014" s="33"/>
      <c r="E1014" s="33"/>
      <c r="F1014" s="33"/>
    </row>
    <row r="1015" spans="1:6" x14ac:dyDescent="0.2">
      <c r="A1015" s="39"/>
      <c r="B1015" s="33"/>
      <c r="C1015" s="33"/>
      <c r="D1015" s="33"/>
      <c r="E1015" s="33"/>
      <c r="F1015" s="33"/>
    </row>
    <row r="1016" spans="1:6" x14ac:dyDescent="0.2">
      <c r="A1016" s="39"/>
      <c r="B1016" s="33"/>
      <c r="C1016" s="33"/>
      <c r="D1016" s="33"/>
      <c r="E1016" s="33"/>
      <c r="F1016" s="33"/>
    </row>
    <row r="1017" spans="1:6" x14ac:dyDescent="0.2">
      <c r="A1017" s="39"/>
      <c r="B1017" s="33"/>
      <c r="C1017" s="33"/>
      <c r="D1017" s="33"/>
      <c r="E1017" s="33"/>
      <c r="F1017" s="33"/>
    </row>
    <row r="1018" spans="1:6" x14ac:dyDescent="0.2">
      <c r="A1018" s="39"/>
      <c r="B1018" s="33"/>
      <c r="C1018" s="33"/>
      <c r="D1018" s="33"/>
      <c r="E1018" s="33"/>
      <c r="F1018" s="33"/>
    </row>
    <row r="1019" spans="1:6" x14ac:dyDescent="0.2">
      <c r="A1019" s="39"/>
      <c r="B1019" s="33"/>
      <c r="C1019" s="33"/>
      <c r="D1019" s="33"/>
      <c r="E1019" s="33"/>
      <c r="F1019" s="33"/>
    </row>
    <row r="1020" spans="1:6" x14ac:dyDescent="0.2">
      <c r="A1020" s="39"/>
      <c r="B1020" s="33"/>
      <c r="C1020" s="33"/>
      <c r="D1020" s="33"/>
      <c r="E1020" s="33"/>
      <c r="F1020" s="33"/>
    </row>
    <row r="1021" spans="1:6" x14ac:dyDescent="0.2">
      <c r="A1021" s="39"/>
      <c r="B1021" s="33"/>
      <c r="C1021" s="33"/>
      <c r="D1021" s="33"/>
      <c r="E1021" s="33"/>
      <c r="F1021" s="33"/>
    </row>
    <row r="1022" spans="1:6" x14ac:dyDescent="0.2">
      <c r="A1022" s="39"/>
      <c r="B1022" s="33"/>
      <c r="C1022" s="33"/>
      <c r="D1022" s="33"/>
      <c r="E1022" s="33"/>
      <c r="F1022" s="33"/>
    </row>
    <row r="1023" spans="1:6" x14ac:dyDescent="0.2">
      <c r="A1023" s="39"/>
      <c r="B1023" s="33"/>
      <c r="C1023" s="33"/>
      <c r="D1023" s="33"/>
      <c r="E1023" s="33"/>
      <c r="F1023" s="33"/>
    </row>
    <row r="1024" spans="1:6" x14ac:dyDescent="0.2">
      <c r="A1024" s="39"/>
      <c r="B1024" s="33"/>
      <c r="C1024" s="33"/>
      <c r="D1024" s="33"/>
      <c r="E1024" s="33"/>
      <c r="F1024" s="33"/>
    </row>
    <row r="1025" spans="1:6" x14ac:dyDescent="0.2">
      <c r="A1025" s="39"/>
      <c r="B1025" s="33"/>
      <c r="C1025" s="33"/>
      <c r="D1025" s="33"/>
      <c r="E1025" s="33"/>
      <c r="F1025" s="33"/>
    </row>
    <row r="1026" spans="1:6" x14ac:dyDescent="0.2">
      <c r="A1026" s="39"/>
      <c r="B1026" s="33"/>
      <c r="C1026" s="33"/>
      <c r="D1026" s="33"/>
      <c r="E1026" s="33"/>
      <c r="F1026" s="33"/>
    </row>
    <row r="1027" spans="1:6" x14ac:dyDescent="0.2">
      <c r="A1027" s="39"/>
      <c r="B1027" s="33"/>
      <c r="C1027" s="33"/>
      <c r="D1027" s="33"/>
      <c r="E1027" s="33"/>
      <c r="F1027" s="33"/>
    </row>
    <row r="1028" spans="1:6" x14ac:dyDescent="0.2">
      <c r="A1028" s="39"/>
      <c r="B1028" s="33"/>
      <c r="C1028" s="33"/>
      <c r="D1028" s="33"/>
      <c r="E1028" s="33"/>
      <c r="F1028" s="33"/>
    </row>
    <row r="1029" spans="1:6" x14ac:dyDescent="0.2">
      <c r="A1029" s="39"/>
      <c r="B1029" s="33"/>
      <c r="C1029" s="33"/>
      <c r="D1029" s="33"/>
      <c r="E1029" s="33"/>
      <c r="F1029" s="33"/>
    </row>
    <row r="1030" spans="1:6" x14ac:dyDescent="0.2">
      <c r="A1030" s="39"/>
      <c r="B1030" s="33"/>
      <c r="C1030" s="33"/>
      <c r="D1030" s="33"/>
      <c r="E1030" s="33"/>
      <c r="F1030" s="33"/>
    </row>
    <row r="1031" spans="1:6" x14ac:dyDescent="0.2">
      <c r="A1031" s="39"/>
      <c r="B1031" s="33"/>
      <c r="C1031" s="33"/>
      <c r="D1031" s="33"/>
      <c r="E1031" s="33"/>
      <c r="F1031" s="33"/>
    </row>
    <row r="1032" spans="1:6" x14ac:dyDescent="0.2">
      <c r="A1032" s="39"/>
      <c r="B1032" s="33"/>
      <c r="C1032" s="33"/>
      <c r="D1032" s="33"/>
      <c r="E1032" s="33"/>
      <c r="F1032" s="33"/>
    </row>
    <row r="1033" spans="1:6" x14ac:dyDescent="0.2">
      <c r="A1033" s="39"/>
      <c r="B1033" s="33"/>
      <c r="C1033" s="33"/>
      <c r="D1033" s="33"/>
      <c r="E1033" s="33"/>
      <c r="F1033" s="33"/>
    </row>
    <row r="1034" spans="1:6" x14ac:dyDescent="0.2">
      <c r="A1034" s="39"/>
      <c r="B1034" s="33"/>
      <c r="C1034" s="33"/>
      <c r="D1034" s="33"/>
      <c r="E1034" s="33"/>
      <c r="F1034" s="33"/>
    </row>
    <row r="1035" spans="1:6" x14ac:dyDescent="0.2">
      <c r="A1035" s="39"/>
      <c r="B1035" s="33"/>
      <c r="C1035" s="33"/>
      <c r="D1035" s="33"/>
      <c r="E1035" s="33"/>
      <c r="F1035" s="33"/>
    </row>
    <row r="1036" spans="1:6" x14ac:dyDescent="0.2">
      <c r="A1036" s="39"/>
      <c r="B1036" s="33"/>
      <c r="C1036" s="33"/>
      <c r="D1036" s="33"/>
      <c r="E1036" s="33"/>
      <c r="F1036" s="33"/>
    </row>
    <row r="1037" spans="1:6" x14ac:dyDescent="0.2">
      <c r="A1037" s="39"/>
      <c r="B1037" s="33"/>
      <c r="C1037" s="33"/>
      <c r="D1037" s="33"/>
      <c r="E1037" s="33"/>
      <c r="F1037" s="33"/>
    </row>
    <row r="1038" spans="1:6" x14ac:dyDescent="0.2">
      <c r="A1038" s="39"/>
      <c r="B1038" s="33"/>
      <c r="C1038" s="33"/>
      <c r="D1038" s="33"/>
      <c r="E1038" s="33"/>
      <c r="F1038" s="33"/>
    </row>
    <row r="1039" spans="1:6" x14ac:dyDescent="0.2">
      <c r="A1039" s="39"/>
      <c r="B1039" s="33"/>
      <c r="C1039" s="33"/>
      <c r="D1039" s="33"/>
      <c r="E1039" s="33"/>
      <c r="F1039" s="33"/>
    </row>
    <row r="1040" spans="1:6" x14ac:dyDescent="0.2">
      <c r="A1040" s="39"/>
      <c r="B1040" s="33"/>
      <c r="C1040" s="33"/>
      <c r="D1040" s="33"/>
      <c r="E1040" s="33"/>
      <c r="F1040" s="33"/>
    </row>
    <row r="1041" spans="1:6" x14ac:dyDescent="0.2">
      <c r="A1041" s="39"/>
      <c r="B1041" s="33"/>
      <c r="C1041" s="33"/>
      <c r="D1041" s="33"/>
      <c r="E1041" s="33"/>
      <c r="F1041" s="33"/>
    </row>
    <row r="1042" spans="1:6" x14ac:dyDescent="0.2">
      <c r="A1042" s="39"/>
      <c r="B1042" s="33"/>
      <c r="C1042" s="33"/>
      <c r="D1042" s="33"/>
      <c r="E1042" s="33"/>
      <c r="F1042" s="33"/>
    </row>
    <row r="1043" spans="1:6" x14ac:dyDescent="0.2">
      <c r="A1043" s="39"/>
      <c r="B1043" s="33"/>
      <c r="C1043" s="33"/>
      <c r="D1043" s="33"/>
      <c r="E1043" s="33"/>
      <c r="F1043" s="33"/>
    </row>
    <row r="1044" spans="1:6" x14ac:dyDescent="0.2">
      <c r="A1044" s="39"/>
      <c r="B1044" s="33"/>
      <c r="C1044" s="33"/>
      <c r="D1044" s="33"/>
      <c r="E1044" s="33"/>
      <c r="F1044" s="33"/>
    </row>
    <row r="1045" spans="1:6" x14ac:dyDescent="0.2">
      <c r="A1045" s="39"/>
      <c r="B1045" s="33"/>
      <c r="C1045" s="33"/>
      <c r="D1045" s="33"/>
      <c r="E1045" s="33"/>
      <c r="F1045" s="33"/>
    </row>
    <row r="1046" spans="1:6" x14ac:dyDescent="0.2">
      <c r="A1046" s="39"/>
      <c r="B1046" s="33"/>
      <c r="C1046" s="33"/>
      <c r="D1046" s="33"/>
      <c r="E1046" s="33"/>
      <c r="F1046" s="33"/>
    </row>
    <row r="1047" spans="1:6" x14ac:dyDescent="0.2">
      <c r="A1047" s="39"/>
      <c r="B1047" s="33"/>
      <c r="C1047" s="33"/>
      <c r="D1047" s="33"/>
      <c r="E1047" s="33"/>
      <c r="F1047" s="33"/>
    </row>
    <row r="1048" spans="1:6" x14ac:dyDescent="0.2">
      <c r="A1048" s="39"/>
      <c r="B1048" s="33"/>
      <c r="C1048" s="33"/>
      <c r="D1048" s="33"/>
      <c r="E1048" s="33"/>
      <c r="F1048" s="33"/>
    </row>
    <row r="1049" spans="1:6" x14ac:dyDescent="0.2">
      <c r="A1049" s="39"/>
      <c r="B1049" s="33"/>
      <c r="C1049" s="33"/>
      <c r="D1049" s="33"/>
      <c r="E1049" s="33"/>
      <c r="F1049" s="33"/>
    </row>
    <row r="1050" spans="1:6" x14ac:dyDescent="0.2">
      <c r="A1050" s="39"/>
      <c r="B1050" s="33"/>
      <c r="C1050" s="33"/>
      <c r="D1050" s="33"/>
      <c r="E1050" s="33"/>
      <c r="F1050" s="33"/>
    </row>
    <row r="1051" spans="1:6" x14ac:dyDescent="0.2">
      <c r="A1051" s="39"/>
      <c r="B1051" s="33"/>
      <c r="C1051" s="33"/>
      <c r="D1051" s="33"/>
      <c r="E1051" s="33"/>
      <c r="F1051" s="33"/>
    </row>
    <row r="1052" spans="1:6" x14ac:dyDescent="0.2">
      <c r="A1052" s="39"/>
      <c r="B1052" s="33"/>
      <c r="C1052" s="33"/>
      <c r="D1052" s="33"/>
      <c r="E1052" s="33"/>
      <c r="F1052" s="33"/>
    </row>
    <row r="1053" spans="1:6" x14ac:dyDescent="0.2">
      <c r="A1053" s="39"/>
      <c r="B1053" s="33"/>
      <c r="C1053" s="33"/>
      <c r="D1053" s="33"/>
      <c r="E1053" s="33"/>
      <c r="F1053" s="33"/>
    </row>
    <row r="1054" spans="1:6" x14ac:dyDescent="0.2">
      <c r="A1054" s="39"/>
      <c r="B1054" s="33"/>
      <c r="C1054" s="33"/>
      <c r="D1054" s="33"/>
      <c r="E1054" s="33"/>
      <c r="F1054" s="33"/>
    </row>
    <row r="1055" spans="1:6" x14ac:dyDescent="0.2">
      <c r="A1055" s="39"/>
      <c r="B1055" s="33"/>
      <c r="C1055" s="33"/>
      <c r="D1055" s="33"/>
      <c r="E1055" s="33"/>
      <c r="F1055" s="33"/>
    </row>
    <row r="1056" spans="1:6" x14ac:dyDescent="0.2">
      <c r="A1056" s="39"/>
      <c r="B1056" s="33"/>
      <c r="C1056" s="33"/>
      <c r="D1056" s="33"/>
      <c r="E1056" s="33"/>
      <c r="F1056" s="33"/>
    </row>
    <row r="1057" spans="1:6" x14ac:dyDescent="0.2">
      <c r="A1057" s="39"/>
      <c r="B1057" s="33"/>
      <c r="C1057" s="33"/>
      <c r="D1057" s="33"/>
      <c r="E1057" s="33"/>
      <c r="F1057" s="33"/>
    </row>
    <row r="1058" spans="1:6" x14ac:dyDescent="0.2">
      <c r="A1058" s="39"/>
      <c r="B1058" s="33"/>
      <c r="C1058" s="33"/>
      <c r="D1058" s="33"/>
      <c r="E1058" s="33"/>
      <c r="F1058" s="33"/>
    </row>
    <row r="1059" spans="1:6" x14ac:dyDescent="0.2">
      <c r="A1059" s="39"/>
      <c r="B1059" s="33"/>
      <c r="C1059" s="33"/>
      <c r="D1059" s="33"/>
      <c r="E1059" s="33"/>
      <c r="F1059" s="33"/>
    </row>
    <row r="1060" spans="1:6" x14ac:dyDescent="0.2">
      <c r="A1060" s="39"/>
      <c r="B1060" s="33"/>
      <c r="C1060" s="33"/>
      <c r="D1060" s="33"/>
      <c r="E1060" s="33"/>
      <c r="F1060" s="33"/>
    </row>
    <row r="1061" spans="1:6" x14ac:dyDescent="0.2">
      <c r="A1061" s="39"/>
      <c r="B1061" s="33"/>
      <c r="C1061" s="33"/>
      <c r="D1061" s="33"/>
      <c r="E1061" s="33"/>
      <c r="F1061" s="33"/>
    </row>
    <row r="1062" spans="1:6" x14ac:dyDescent="0.2">
      <c r="A1062" s="39"/>
      <c r="B1062" s="33"/>
      <c r="C1062" s="33"/>
      <c r="D1062" s="33"/>
      <c r="E1062" s="33"/>
      <c r="F1062" s="33"/>
    </row>
    <row r="1063" spans="1:6" x14ac:dyDescent="0.2">
      <c r="A1063" s="39"/>
      <c r="B1063" s="33"/>
      <c r="C1063" s="33"/>
      <c r="D1063" s="33"/>
      <c r="E1063" s="33"/>
      <c r="F1063" s="33"/>
    </row>
    <row r="1064" spans="1:6" x14ac:dyDescent="0.2">
      <c r="A1064" s="39"/>
      <c r="B1064" s="33"/>
      <c r="C1064" s="33"/>
      <c r="D1064" s="33"/>
      <c r="E1064" s="33"/>
      <c r="F1064" s="33"/>
    </row>
    <row r="1065" spans="1:6" x14ac:dyDescent="0.2">
      <c r="A1065" s="39"/>
      <c r="B1065" s="33"/>
      <c r="C1065" s="33"/>
      <c r="D1065" s="33"/>
      <c r="E1065" s="33"/>
      <c r="F1065" s="33"/>
    </row>
    <row r="1066" spans="1:6" x14ac:dyDescent="0.2">
      <c r="A1066" s="39"/>
      <c r="B1066" s="33"/>
      <c r="C1066" s="33"/>
      <c r="D1066" s="33"/>
      <c r="E1066" s="33"/>
      <c r="F1066" s="33"/>
    </row>
    <row r="1067" spans="1:6" x14ac:dyDescent="0.2">
      <c r="A1067" s="39"/>
      <c r="B1067" s="33"/>
      <c r="C1067" s="33"/>
      <c r="D1067" s="33"/>
      <c r="E1067" s="33"/>
      <c r="F1067" s="33"/>
    </row>
    <row r="1068" spans="1:6" x14ac:dyDescent="0.2">
      <c r="A1068" s="39"/>
      <c r="B1068" s="33"/>
      <c r="C1068" s="33"/>
      <c r="D1068" s="33"/>
      <c r="E1068" s="33"/>
      <c r="F1068" s="33"/>
    </row>
    <row r="1069" spans="1:6" x14ac:dyDescent="0.2">
      <c r="A1069" s="39"/>
      <c r="B1069" s="33"/>
      <c r="C1069" s="33"/>
      <c r="D1069" s="33"/>
      <c r="E1069" s="33"/>
      <c r="F1069" s="33"/>
    </row>
    <row r="1070" spans="1:6" x14ac:dyDescent="0.2">
      <c r="A1070" s="39"/>
      <c r="B1070" s="33"/>
      <c r="C1070" s="33"/>
      <c r="D1070" s="33"/>
      <c r="E1070" s="33"/>
      <c r="F1070" s="33"/>
    </row>
    <row r="1071" spans="1:6" x14ac:dyDescent="0.2">
      <c r="A1071" s="39"/>
      <c r="B1071" s="33"/>
      <c r="C1071" s="33"/>
      <c r="D1071" s="33"/>
      <c r="E1071" s="33"/>
      <c r="F1071" s="33"/>
    </row>
    <row r="1072" spans="1:6" x14ac:dyDescent="0.2">
      <c r="A1072" s="39"/>
      <c r="B1072" s="33"/>
      <c r="C1072" s="33"/>
      <c r="D1072" s="33"/>
      <c r="E1072" s="33"/>
      <c r="F1072" s="33"/>
    </row>
    <row r="1073" spans="1:6" x14ac:dyDescent="0.2">
      <c r="A1073" s="39"/>
      <c r="B1073" s="33"/>
      <c r="C1073" s="33"/>
      <c r="D1073" s="33"/>
      <c r="E1073" s="33"/>
      <c r="F1073" s="33"/>
    </row>
    <row r="1074" spans="1:6" x14ac:dyDescent="0.2">
      <c r="A1074" s="39"/>
      <c r="B1074" s="33"/>
      <c r="C1074" s="33"/>
      <c r="D1074" s="33"/>
      <c r="E1074" s="33"/>
      <c r="F1074" s="33"/>
    </row>
    <row r="1075" spans="1:6" x14ac:dyDescent="0.2">
      <c r="A1075" s="39"/>
      <c r="B1075" s="33"/>
      <c r="C1075" s="33"/>
      <c r="D1075" s="33"/>
      <c r="E1075" s="33"/>
      <c r="F1075" s="33"/>
    </row>
    <row r="1076" spans="1:6" x14ac:dyDescent="0.2">
      <c r="A1076" s="39"/>
      <c r="B1076" s="33"/>
      <c r="C1076" s="33"/>
      <c r="D1076" s="33"/>
      <c r="E1076" s="33"/>
      <c r="F1076" s="33"/>
    </row>
    <row r="1077" spans="1:6" x14ac:dyDescent="0.2">
      <c r="A1077" s="39"/>
      <c r="B1077" s="33"/>
      <c r="C1077" s="33"/>
      <c r="D1077" s="33"/>
      <c r="E1077" s="33"/>
      <c r="F1077" s="33"/>
    </row>
    <row r="1078" spans="1:6" x14ac:dyDescent="0.2">
      <c r="A1078" s="39"/>
      <c r="B1078" s="33"/>
      <c r="C1078" s="33"/>
      <c r="D1078" s="33"/>
      <c r="E1078" s="33"/>
      <c r="F1078" s="33"/>
    </row>
    <row r="1079" spans="1:6" x14ac:dyDescent="0.2">
      <c r="A1079" s="39"/>
      <c r="B1079" s="33"/>
      <c r="C1079" s="33"/>
      <c r="D1079" s="33"/>
      <c r="E1079" s="33"/>
      <c r="F1079" s="33"/>
    </row>
    <row r="1080" spans="1:6" x14ac:dyDescent="0.2">
      <c r="A1080" s="39"/>
      <c r="B1080" s="33"/>
      <c r="C1080" s="33"/>
      <c r="D1080" s="33"/>
      <c r="E1080" s="33"/>
      <c r="F1080" s="33"/>
    </row>
    <row r="1081" spans="1:6" x14ac:dyDescent="0.2">
      <c r="A1081" s="39"/>
      <c r="B1081" s="33"/>
      <c r="C1081" s="33"/>
      <c r="D1081" s="33"/>
      <c r="E1081" s="33"/>
      <c r="F1081" s="33"/>
    </row>
    <row r="1082" spans="1:6" x14ac:dyDescent="0.2">
      <c r="A1082" s="39"/>
      <c r="B1082" s="33"/>
      <c r="C1082" s="33"/>
      <c r="D1082" s="33"/>
      <c r="E1082" s="33"/>
      <c r="F1082" s="33"/>
    </row>
    <row r="1083" spans="1:6" x14ac:dyDescent="0.2">
      <c r="A1083" s="39"/>
      <c r="B1083" s="33"/>
      <c r="C1083" s="33"/>
      <c r="D1083" s="33"/>
      <c r="E1083" s="33"/>
      <c r="F1083" s="33"/>
    </row>
    <row r="1084" spans="1:6" x14ac:dyDescent="0.2">
      <c r="A1084" s="39"/>
      <c r="B1084" s="33"/>
      <c r="C1084" s="33"/>
      <c r="D1084" s="33"/>
      <c r="E1084" s="33"/>
      <c r="F1084" s="33"/>
    </row>
    <row r="1085" spans="1:6" x14ac:dyDescent="0.2">
      <c r="A1085" s="39"/>
      <c r="B1085" s="33"/>
      <c r="C1085" s="33"/>
      <c r="D1085" s="33"/>
      <c r="E1085" s="33"/>
      <c r="F1085" s="33"/>
    </row>
    <row r="1086" spans="1:6" x14ac:dyDescent="0.2">
      <c r="A1086" s="39"/>
      <c r="B1086" s="33"/>
      <c r="C1086" s="33"/>
      <c r="D1086" s="33"/>
      <c r="E1086" s="33"/>
      <c r="F1086" s="33"/>
    </row>
    <row r="1087" spans="1:6" x14ac:dyDescent="0.2">
      <c r="A1087" s="39"/>
      <c r="B1087" s="33"/>
      <c r="C1087" s="33"/>
      <c r="D1087" s="33"/>
      <c r="E1087" s="33"/>
      <c r="F1087" s="33"/>
    </row>
    <row r="1088" spans="1:6" x14ac:dyDescent="0.2">
      <c r="A1088" s="39"/>
      <c r="B1088" s="33"/>
      <c r="C1088" s="33"/>
      <c r="D1088" s="33"/>
      <c r="E1088" s="33"/>
      <c r="F1088" s="33"/>
    </row>
    <row r="1089" spans="1:6" x14ac:dyDescent="0.2">
      <c r="A1089" s="39"/>
      <c r="B1089" s="33"/>
      <c r="C1089" s="33"/>
      <c r="D1089" s="33"/>
      <c r="E1089" s="33"/>
      <c r="F1089" s="33"/>
    </row>
    <row r="1090" spans="1:6" x14ac:dyDescent="0.2">
      <c r="A1090" s="39"/>
      <c r="B1090" s="33"/>
      <c r="C1090" s="33"/>
      <c r="D1090" s="33"/>
      <c r="E1090" s="33"/>
      <c r="F1090" s="33"/>
    </row>
    <row r="1091" spans="1:6" x14ac:dyDescent="0.2">
      <c r="A1091" s="39"/>
      <c r="B1091" s="33"/>
      <c r="C1091" s="33"/>
      <c r="D1091" s="33"/>
      <c r="E1091" s="33"/>
      <c r="F1091" s="33"/>
    </row>
    <row r="1092" spans="1:6" x14ac:dyDescent="0.2">
      <c r="A1092" s="39"/>
      <c r="B1092" s="33"/>
      <c r="C1092" s="33"/>
      <c r="D1092" s="33"/>
      <c r="E1092" s="33"/>
      <c r="F1092" s="33"/>
    </row>
    <row r="1093" spans="1:6" x14ac:dyDescent="0.2">
      <c r="A1093" s="39"/>
      <c r="B1093" s="33"/>
      <c r="C1093" s="33"/>
      <c r="D1093" s="33"/>
      <c r="E1093" s="33"/>
      <c r="F1093" s="33"/>
    </row>
    <row r="1094" spans="1:6" x14ac:dyDescent="0.2">
      <c r="A1094" s="39"/>
      <c r="B1094" s="33"/>
      <c r="C1094" s="33"/>
      <c r="D1094" s="33"/>
      <c r="E1094" s="33"/>
      <c r="F1094" s="33"/>
    </row>
    <row r="1095" spans="1:6" x14ac:dyDescent="0.2">
      <c r="A1095" s="39"/>
      <c r="B1095" s="33"/>
      <c r="C1095" s="33"/>
      <c r="D1095" s="33"/>
      <c r="E1095" s="33"/>
      <c r="F1095" s="33"/>
    </row>
    <row r="1096" spans="1:6" x14ac:dyDescent="0.2">
      <c r="A1096" s="39"/>
      <c r="B1096" s="33"/>
      <c r="C1096" s="33"/>
      <c r="D1096" s="33"/>
      <c r="E1096" s="33"/>
      <c r="F1096" s="33"/>
    </row>
    <row r="1097" spans="1:6" x14ac:dyDescent="0.2">
      <c r="A1097" s="39"/>
      <c r="B1097" s="33"/>
      <c r="C1097" s="33"/>
      <c r="D1097" s="33"/>
      <c r="E1097" s="33"/>
      <c r="F1097" s="33"/>
    </row>
    <row r="1098" spans="1:6" x14ac:dyDescent="0.2">
      <c r="A1098" s="39"/>
      <c r="B1098" s="33"/>
      <c r="C1098" s="33"/>
      <c r="D1098" s="33"/>
      <c r="E1098" s="33"/>
      <c r="F1098" s="33"/>
    </row>
    <row r="1099" spans="1:6" x14ac:dyDescent="0.2">
      <c r="A1099" s="39"/>
      <c r="B1099" s="33"/>
      <c r="C1099" s="33"/>
      <c r="D1099" s="33"/>
      <c r="E1099" s="33"/>
      <c r="F1099" s="33"/>
    </row>
    <row r="1100" spans="1:6" x14ac:dyDescent="0.2">
      <c r="A1100" s="39"/>
      <c r="B1100" s="33"/>
      <c r="C1100" s="33"/>
      <c r="D1100" s="33"/>
      <c r="E1100" s="33"/>
      <c r="F1100" s="33"/>
    </row>
    <row r="1101" spans="1:6" x14ac:dyDescent="0.2">
      <c r="A1101" s="39"/>
      <c r="B1101" s="33"/>
      <c r="C1101" s="33"/>
      <c r="D1101" s="33"/>
      <c r="E1101" s="33"/>
      <c r="F1101" s="33"/>
    </row>
    <row r="1102" spans="1:6" x14ac:dyDescent="0.2">
      <c r="A1102" s="39"/>
      <c r="B1102" s="33"/>
      <c r="C1102" s="33"/>
      <c r="D1102" s="33"/>
      <c r="E1102" s="33"/>
      <c r="F1102" s="33"/>
    </row>
    <row r="1103" spans="1:6" x14ac:dyDescent="0.2">
      <c r="A1103" s="39"/>
      <c r="B1103" s="33"/>
      <c r="C1103" s="33"/>
      <c r="D1103" s="34"/>
      <c r="E1103" s="33"/>
      <c r="F1103" s="33"/>
    </row>
    <row r="1104" spans="1:6" x14ac:dyDescent="0.2">
      <c r="A1104" s="7"/>
      <c r="B1104" s="33"/>
      <c r="C1104" s="33"/>
      <c r="D1104" s="34"/>
      <c r="E1104" s="33"/>
      <c r="F1104" s="33"/>
    </row>
    <row r="1105" spans="1:6" x14ac:dyDescent="0.2">
      <c r="A1105" s="39"/>
      <c r="B1105" s="33"/>
      <c r="C1105" s="33"/>
      <c r="D1105" s="34"/>
      <c r="E1105" s="33"/>
      <c r="F1105" s="33"/>
    </row>
    <row r="1106" spans="1:6" x14ac:dyDescent="0.2">
      <c r="A1106" s="39"/>
      <c r="B1106" s="33"/>
      <c r="C1106" s="33"/>
      <c r="D1106" s="34"/>
      <c r="E1106" s="33"/>
      <c r="F1106" s="33"/>
    </row>
    <row r="1107" spans="1:6" x14ac:dyDescent="0.2">
      <c r="A1107" s="39"/>
      <c r="B1107" s="33"/>
      <c r="C1107" s="33"/>
      <c r="D1107" s="34"/>
      <c r="E1107" s="33"/>
      <c r="F1107" s="33"/>
    </row>
    <row r="1108" spans="1:6" x14ac:dyDescent="0.2">
      <c r="A1108" s="39"/>
      <c r="B1108" s="33"/>
      <c r="C1108" s="33"/>
      <c r="D1108" s="34"/>
      <c r="E1108" s="33"/>
      <c r="F1108" s="33"/>
    </row>
    <row r="1109" spans="1:6" x14ac:dyDescent="0.2">
      <c r="A1109" s="39"/>
      <c r="B1109" s="33"/>
      <c r="C1109" s="33"/>
      <c r="D1109" s="34"/>
      <c r="E1109" s="33"/>
      <c r="F1109" s="33"/>
    </row>
    <row r="1110" spans="1:6" x14ac:dyDescent="0.2">
      <c r="A1110" s="39"/>
      <c r="B1110" s="33"/>
      <c r="C1110" s="33"/>
      <c r="D1110" s="34"/>
      <c r="E1110" s="33"/>
      <c r="F1110" s="33"/>
    </row>
    <row r="1111" spans="1:6" x14ac:dyDescent="0.2">
      <c r="A1111" s="39"/>
      <c r="B1111" s="33"/>
      <c r="C1111" s="33"/>
      <c r="D1111" s="34"/>
      <c r="E1111" s="33"/>
      <c r="F1111" s="33"/>
    </row>
    <row r="1112" spans="1:6" x14ac:dyDescent="0.2">
      <c r="A1112" s="39"/>
      <c r="B1112" s="33"/>
      <c r="C1112" s="33"/>
      <c r="D1112" s="34"/>
      <c r="E1112" s="33"/>
      <c r="F1112" s="33"/>
    </row>
    <row r="1113" spans="1:6" x14ac:dyDescent="0.2">
      <c r="A1113" s="39"/>
      <c r="B1113" s="33"/>
      <c r="C1113" s="33"/>
      <c r="D1113" s="33"/>
      <c r="E1113" s="33"/>
      <c r="F1113" s="33"/>
    </row>
    <row r="1114" spans="1:6" x14ac:dyDescent="0.2">
      <c r="A1114" s="39"/>
      <c r="B1114" s="33"/>
      <c r="C1114" s="33"/>
      <c r="D1114" s="33"/>
      <c r="E1114" s="33"/>
      <c r="F1114" s="33"/>
    </row>
    <row r="1115" spans="1:6" x14ac:dyDescent="0.2">
      <c r="A1115" s="39"/>
      <c r="B1115" s="33"/>
      <c r="C1115" s="33"/>
      <c r="D1115" s="33"/>
      <c r="E1115" s="33"/>
      <c r="F1115" s="33"/>
    </row>
    <row r="1116" spans="1:6" x14ac:dyDescent="0.2">
      <c r="A1116" s="39"/>
      <c r="B1116" s="33"/>
      <c r="C1116" s="33"/>
      <c r="D1116" s="33"/>
      <c r="E1116" s="33"/>
      <c r="F1116" s="33"/>
    </row>
    <row r="1117" spans="1:6" x14ac:dyDescent="0.2">
      <c r="A1117" s="39"/>
      <c r="B1117" s="33"/>
      <c r="C1117" s="33"/>
      <c r="D1117" s="33"/>
      <c r="E1117" s="33"/>
      <c r="F1117" s="33"/>
    </row>
    <row r="1118" spans="1:6" x14ac:dyDescent="0.2">
      <c r="A1118" s="39"/>
      <c r="B1118" s="33"/>
      <c r="C1118" s="33"/>
      <c r="D1118" s="33"/>
      <c r="E1118" s="33"/>
      <c r="F1118" s="33"/>
    </row>
    <row r="1119" spans="1:6" x14ac:dyDescent="0.2">
      <c r="A1119" s="39"/>
      <c r="B1119" s="33"/>
      <c r="C1119" s="33"/>
      <c r="D1119" s="33"/>
      <c r="E1119" s="33"/>
      <c r="F1119" s="33"/>
    </row>
    <row r="1120" spans="1:6" x14ac:dyDescent="0.2">
      <c r="A1120" s="39"/>
      <c r="B1120" s="33"/>
      <c r="C1120" s="33"/>
      <c r="D1120" s="33"/>
      <c r="E1120" s="33"/>
      <c r="F1120" s="33"/>
    </row>
    <row r="1121" spans="1:6" x14ac:dyDescent="0.2">
      <c r="A1121" s="39"/>
      <c r="B1121" s="33"/>
      <c r="C1121" s="33"/>
      <c r="D1121" s="33"/>
      <c r="E1121" s="33"/>
      <c r="F1121" s="33"/>
    </row>
    <row r="1122" spans="1:6" x14ac:dyDescent="0.2">
      <c r="A1122" s="39"/>
      <c r="B1122" s="33"/>
      <c r="C1122" s="33"/>
      <c r="D1122" s="33"/>
      <c r="E1122" s="33"/>
      <c r="F1122" s="33"/>
    </row>
    <row r="1123" spans="1:6" x14ac:dyDescent="0.2">
      <c r="A1123" s="39"/>
      <c r="B1123" s="33"/>
      <c r="C1123" s="33"/>
      <c r="D1123" s="33"/>
      <c r="E1123" s="33"/>
      <c r="F1123" s="33"/>
    </row>
    <row r="1124" spans="1:6" x14ac:dyDescent="0.2">
      <c r="A1124" s="39"/>
      <c r="B1124" s="33"/>
      <c r="C1124" s="33"/>
      <c r="D1124" s="33"/>
      <c r="E1124" s="33"/>
      <c r="F1124" s="33"/>
    </row>
    <row r="1125" spans="1:6" x14ac:dyDescent="0.2">
      <c r="A1125" s="39"/>
      <c r="B1125" s="33"/>
      <c r="C1125" s="33"/>
      <c r="D1125" s="33"/>
      <c r="E1125" s="33"/>
      <c r="F1125" s="33"/>
    </row>
    <row r="1126" spans="1:6" x14ac:dyDescent="0.2">
      <c r="A1126" s="39"/>
      <c r="B1126" s="33"/>
      <c r="C1126" s="33"/>
      <c r="D1126" s="33"/>
      <c r="E1126" s="33"/>
      <c r="F1126" s="33"/>
    </row>
    <row r="1127" spans="1:6" x14ac:dyDescent="0.2">
      <c r="A1127" s="39"/>
      <c r="B1127" s="33"/>
      <c r="C1127" s="33"/>
      <c r="D1127" s="33"/>
      <c r="E1127" s="33"/>
      <c r="F1127" s="33"/>
    </row>
    <row r="1128" spans="1:6" x14ac:dyDescent="0.2">
      <c r="A1128" s="39"/>
      <c r="B1128" s="33"/>
      <c r="C1128" s="33"/>
      <c r="D1128" s="33"/>
      <c r="E1128" s="33"/>
      <c r="F1128" s="33"/>
    </row>
    <row r="1129" spans="1:6" x14ac:dyDescent="0.2">
      <c r="A1129" s="39"/>
      <c r="B1129" s="33"/>
      <c r="C1129" s="33"/>
      <c r="D1129" s="33"/>
      <c r="E1129" s="33"/>
      <c r="F1129" s="33"/>
    </row>
    <row r="1130" spans="1:6" x14ac:dyDescent="0.2">
      <c r="A1130" s="39"/>
      <c r="B1130" s="33"/>
      <c r="C1130" s="33"/>
      <c r="D1130" s="33"/>
      <c r="E1130" s="33"/>
      <c r="F1130" s="33"/>
    </row>
    <row r="1131" spans="1:6" x14ac:dyDescent="0.2">
      <c r="A1131" s="39"/>
      <c r="B1131" s="33"/>
      <c r="C1131" s="33"/>
      <c r="D1131" s="33"/>
      <c r="E1131" s="33"/>
      <c r="F1131" s="33"/>
    </row>
    <row r="1132" spans="1:6" x14ac:dyDescent="0.2">
      <c r="A1132" s="39"/>
      <c r="B1132" s="33"/>
      <c r="C1132" s="33"/>
      <c r="D1132" s="33"/>
      <c r="E1132" s="33"/>
      <c r="F1132" s="33"/>
    </row>
    <row r="1133" spans="1:6" x14ac:dyDescent="0.2">
      <c r="A1133" s="39"/>
      <c r="B1133" s="33"/>
      <c r="C1133" s="33"/>
      <c r="D1133" s="33"/>
      <c r="E1133" s="33"/>
      <c r="F1133" s="33"/>
    </row>
    <row r="1134" spans="1:6" x14ac:dyDescent="0.2">
      <c r="A1134" s="39"/>
      <c r="B1134" s="33"/>
      <c r="C1134" s="33"/>
      <c r="D1134" s="33"/>
      <c r="E1134" s="33"/>
      <c r="F1134" s="33"/>
    </row>
    <row r="1135" spans="1:6" x14ac:dyDescent="0.2">
      <c r="A1135" s="39"/>
      <c r="B1135" s="33"/>
      <c r="C1135" s="33"/>
      <c r="D1135" s="33"/>
      <c r="E1135" s="33"/>
      <c r="F1135" s="33"/>
    </row>
    <row r="1136" spans="1:6" x14ac:dyDescent="0.2">
      <c r="A1136" s="39"/>
      <c r="B1136" s="33"/>
      <c r="C1136" s="33"/>
      <c r="D1136" s="33"/>
      <c r="E1136" s="33"/>
      <c r="F1136" s="33"/>
    </row>
    <row r="1137" spans="1:6" x14ac:dyDescent="0.2">
      <c r="A1137" s="39"/>
      <c r="B1137" s="33"/>
      <c r="C1137" s="33"/>
      <c r="D1137" s="33"/>
      <c r="E1137" s="33"/>
      <c r="F1137" s="33"/>
    </row>
    <row r="1138" spans="1:6" x14ac:dyDescent="0.2">
      <c r="A1138" s="39"/>
      <c r="B1138" s="33"/>
      <c r="C1138" s="33"/>
      <c r="D1138" s="33"/>
      <c r="E1138" s="33"/>
      <c r="F1138" s="33"/>
    </row>
    <row r="1139" spans="1:6" x14ac:dyDescent="0.2">
      <c r="A1139" s="39"/>
      <c r="B1139" s="33"/>
      <c r="C1139" s="33"/>
      <c r="D1139" s="33"/>
      <c r="E1139" s="33"/>
      <c r="F1139" s="33"/>
    </row>
    <row r="1140" spans="1:6" x14ac:dyDescent="0.2">
      <c r="A1140" s="39"/>
      <c r="B1140" s="33"/>
      <c r="C1140" s="33"/>
      <c r="D1140" s="33"/>
      <c r="E1140" s="33"/>
      <c r="F1140" s="33"/>
    </row>
    <row r="1141" spans="1:6" x14ac:dyDescent="0.2">
      <c r="A1141" s="39"/>
      <c r="B1141" s="33"/>
      <c r="C1141" s="33"/>
      <c r="D1141" s="33"/>
      <c r="E1141" s="33"/>
      <c r="F1141" s="33"/>
    </row>
    <row r="1142" spans="1:6" x14ac:dyDescent="0.2">
      <c r="A1142" s="39"/>
      <c r="B1142" s="33"/>
      <c r="C1142" s="33"/>
      <c r="D1142" s="33"/>
      <c r="E1142" s="33"/>
      <c r="F1142" s="33"/>
    </row>
    <row r="1143" spans="1:6" x14ac:dyDescent="0.2">
      <c r="A1143" s="39"/>
      <c r="B1143" s="33"/>
      <c r="C1143" s="33"/>
      <c r="D1143" s="33"/>
      <c r="E1143" s="33"/>
      <c r="F1143" s="33"/>
    </row>
    <row r="1144" spans="1:6" x14ac:dyDescent="0.2">
      <c r="A1144" s="39"/>
      <c r="B1144" s="33"/>
      <c r="C1144" s="33"/>
      <c r="D1144" s="33"/>
      <c r="E1144" s="33"/>
      <c r="F1144" s="33"/>
    </row>
    <row r="1145" spans="1:6" x14ac:dyDescent="0.2">
      <c r="A1145" s="39"/>
      <c r="B1145" s="33"/>
      <c r="C1145" s="33"/>
      <c r="D1145" s="33"/>
      <c r="E1145" s="33"/>
      <c r="F1145" s="33"/>
    </row>
    <row r="1146" spans="1:6" x14ac:dyDescent="0.2">
      <c r="A1146" s="39"/>
      <c r="B1146" s="33"/>
      <c r="C1146" s="33"/>
      <c r="D1146" s="33"/>
      <c r="E1146" s="33"/>
      <c r="F1146" s="33"/>
    </row>
    <row r="1147" spans="1:6" x14ac:dyDescent="0.2">
      <c r="A1147" s="39"/>
      <c r="B1147" s="33"/>
      <c r="C1147" s="33"/>
      <c r="D1147" s="33"/>
      <c r="E1147" s="33"/>
      <c r="F1147" s="33"/>
    </row>
    <row r="1148" spans="1:6" x14ac:dyDescent="0.2">
      <c r="A1148" s="39"/>
      <c r="B1148" s="33"/>
      <c r="C1148" s="33"/>
      <c r="D1148" s="33"/>
      <c r="E1148" s="33"/>
      <c r="F1148" s="33"/>
    </row>
    <row r="1149" spans="1:6" x14ac:dyDescent="0.2">
      <c r="A1149" s="39"/>
      <c r="B1149" s="33"/>
      <c r="C1149" s="33"/>
      <c r="D1149" s="33"/>
      <c r="E1149" s="33"/>
      <c r="F1149" s="33"/>
    </row>
    <row r="1150" spans="1:6" x14ac:dyDescent="0.2">
      <c r="A1150" s="39"/>
      <c r="B1150" s="33"/>
      <c r="C1150" s="33"/>
      <c r="D1150" s="33"/>
      <c r="E1150" s="33"/>
      <c r="F1150" s="33"/>
    </row>
    <row r="1151" spans="1:6" x14ac:dyDescent="0.2">
      <c r="A1151" s="39"/>
      <c r="B1151" s="33"/>
      <c r="C1151" s="33"/>
      <c r="D1151" s="33"/>
      <c r="E1151" s="33"/>
      <c r="F1151" s="33"/>
    </row>
    <row r="1152" spans="1:6" x14ac:dyDescent="0.2">
      <c r="A1152" s="39"/>
      <c r="B1152" s="33"/>
      <c r="C1152" s="33"/>
      <c r="D1152" s="33"/>
      <c r="E1152" s="33"/>
      <c r="F1152" s="33"/>
    </row>
    <row r="1153" spans="1:6" x14ac:dyDescent="0.2">
      <c r="A1153" s="39"/>
      <c r="B1153" s="33"/>
      <c r="C1153" s="33"/>
      <c r="D1153" s="33"/>
      <c r="E1153" s="33"/>
      <c r="F1153" s="33"/>
    </row>
    <row r="1154" spans="1:6" x14ac:dyDescent="0.2">
      <c r="A1154" s="39"/>
      <c r="B1154" s="33"/>
      <c r="C1154" s="33"/>
      <c r="D1154" s="33"/>
      <c r="E1154" s="33"/>
      <c r="F1154" s="33"/>
    </row>
    <row r="1155" spans="1:6" x14ac:dyDescent="0.2">
      <c r="A1155" s="39"/>
      <c r="B1155" s="33"/>
      <c r="C1155" s="33"/>
      <c r="D1155" s="33"/>
      <c r="E1155" s="33"/>
      <c r="F1155" s="33"/>
    </row>
    <row r="1156" spans="1:6" x14ac:dyDescent="0.2">
      <c r="A1156" s="39"/>
      <c r="B1156" s="33"/>
      <c r="C1156" s="33"/>
      <c r="D1156" s="33"/>
      <c r="E1156" s="33"/>
      <c r="F1156" s="33"/>
    </row>
    <row r="1157" spans="1:6" x14ac:dyDescent="0.2">
      <c r="A1157" s="39"/>
      <c r="B1157" s="33"/>
      <c r="C1157" s="33"/>
      <c r="D1157" s="33"/>
      <c r="E1157" s="33"/>
      <c r="F1157" s="33"/>
    </row>
    <row r="1158" spans="1:6" x14ac:dyDescent="0.2">
      <c r="A1158" s="39"/>
      <c r="B1158" s="33"/>
      <c r="C1158" s="33"/>
      <c r="D1158" s="33"/>
      <c r="E1158" s="33"/>
      <c r="F1158" s="33"/>
    </row>
    <row r="1159" spans="1:6" x14ac:dyDescent="0.2">
      <c r="A1159" s="39"/>
      <c r="B1159" s="33"/>
      <c r="C1159" s="33"/>
      <c r="D1159" s="33"/>
      <c r="E1159" s="33"/>
      <c r="F1159" s="33"/>
    </row>
    <row r="1160" spans="1:6" x14ac:dyDescent="0.2">
      <c r="A1160" s="39"/>
      <c r="B1160" s="33"/>
      <c r="C1160" s="33"/>
      <c r="D1160" s="33"/>
      <c r="E1160" s="33"/>
      <c r="F1160" s="33"/>
    </row>
    <row r="1161" spans="1:6" x14ac:dyDescent="0.2">
      <c r="A1161" s="39"/>
      <c r="B1161" s="33"/>
      <c r="C1161" s="33"/>
      <c r="D1161" s="33"/>
      <c r="E1161" s="33"/>
      <c r="F1161" s="33"/>
    </row>
    <row r="1162" spans="1:6" x14ac:dyDescent="0.2">
      <c r="A1162" s="39"/>
      <c r="B1162" s="33"/>
      <c r="C1162" s="33"/>
      <c r="D1162" s="33"/>
      <c r="E1162" s="33"/>
      <c r="F1162" s="33"/>
    </row>
    <row r="1163" spans="1:6" x14ac:dyDescent="0.2">
      <c r="A1163" s="39"/>
      <c r="B1163" s="33"/>
      <c r="C1163" s="33"/>
      <c r="D1163" s="33"/>
      <c r="E1163" s="33"/>
      <c r="F1163" s="33"/>
    </row>
    <row r="1164" spans="1:6" x14ac:dyDescent="0.2">
      <c r="A1164" s="39"/>
      <c r="B1164" s="33"/>
      <c r="C1164" s="33"/>
      <c r="D1164" s="33"/>
      <c r="E1164" s="33"/>
      <c r="F1164" s="33"/>
    </row>
    <row r="1165" spans="1:6" x14ac:dyDescent="0.2">
      <c r="A1165" s="39"/>
      <c r="B1165" s="33"/>
      <c r="C1165" s="33"/>
      <c r="D1165" s="33"/>
      <c r="E1165" s="33"/>
      <c r="F1165" s="33"/>
    </row>
    <row r="1166" spans="1:6" x14ac:dyDescent="0.2">
      <c r="A1166" s="39"/>
      <c r="B1166" s="33"/>
      <c r="C1166" s="33"/>
      <c r="D1166" s="33"/>
      <c r="E1166" s="33"/>
      <c r="F1166" s="33"/>
    </row>
    <row r="1167" spans="1:6" x14ac:dyDescent="0.2">
      <c r="A1167" s="39"/>
      <c r="B1167" s="33"/>
      <c r="C1167" s="33"/>
      <c r="D1167" s="33"/>
      <c r="E1167" s="33"/>
      <c r="F1167" s="33"/>
    </row>
    <row r="1168" spans="1:6" x14ac:dyDescent="0.2">
      <c r="A1168" s="39"/>
      <c r="B1168" s="33"/>
      <c r="C1168" s="33"/>
      <c r="D1168" s="33"/>
      <c r="E1168" s="33"/>
      <c r="F1168" s="33"/>
    </row>
    <row r="1169" spans="1:6" x14ac:dyDescent="0.2">
      <c r="A1169" s="39"/>
      <c r="B1169" s="33"/>
      <c r="C1169" s="33"/>
      <c r="D1169" s="33"/>
      <c r="E1169" s="33"/>
      <c r="F1169" s="33"/>
    </row>
    <row r="1170" spans="1:6" x14ac:dyDescent="0.2">
      <c r="A1170" s="39"/>
      <c r="B1170" s="33"/>
      <c r="C1170" s="33"/>
      <c r="D1170" s="33"/>
      <c r="E1170" s="33"/>
      <c r="F1170" s="33"/>
    </row>
    <row r="1171" spans="1:6" x14ac:dyDescent="0.2">
      <c r="A1171" s="39"/>
      <c r="B1171" s="33"/>
      <c r="C1171" s="33"/>
      <c r="D1171" s="33"/>
      <c r="E1171" s="33"/>
      <c r="F1171" s="33"/>
    </row>
    <row r="1172" spans="1:6" x14ac:dyDescent="0.2">
      <c r="A1172" s="39"/>
      <c r="B1172" s="33"/>
      <c r="C1172" s="33"/>
      <c r="D1172" s="33"/>
      <c r="E1172" s="33"/>
      <c r="F1172" s="33"/>
    </row>
    <row r="1173" spans="1:6" x14ac:dyDescent="0.2">
      <c r="A1173" s="39"/>
      <c r="B1173" s="33"/>
      <c r="C1173" s="33"/>
      <c r="D1173" s="33"/>
      <c r="E1173" s="33"/>
      <c r="F1173" s="33"/>
    </row>
    <row r="1174" spans="1:6" x14ac:dyDescent="0.2">
      <c r="A1174" s="39"/>
      <c r="B1174" s="33"/>
      <c r="C1174" s="33"/>
      <c r="D1174" s="33"/>
      <c r="E1174" s="33"/>
      <c r="F1174" s="33"/>
    </row>
    <row r="1175" spans="1:6" x14ac:dyDescent="0.2">
      <c r="A1175" s="39"/>
      <c r="B1175" s="33"/>
      <c r="C1175" s="33"/>
      <c r="D1175" s="33"/>
      <c r="E1175" s="33"/>
      <c r="F1175" s="33"/>
    </row>
    <row r="1176" spans="1:6" x14ac:dyDescent="0.2">
      <c r="A1176" s="39"/>
      <c r="B1176" s="33"/>
      <c r="C1176" s="33"/>
      <c r="D1176" s="33"/>
      <c r="E1176" s="33"/>
      <c r="F1176" s="33"/>
    </row>
    <row r="1177" spans="1:6" x14ac:dyDescent="0.2">
      <c r="A1177" s="39"/>
      <c r="B1177" s="33"/>
      <c r="C1177" s="33"/>
      <c r="D1177" s="33"/>
      <c r="E1177" s="33"/>
      <c r="F1177" s="33"/>
    </row>
    <row r="1178" spans="1:6" x14ac:dyDescent="0.2">
      <c r="A1178" s="39"/>
      <c r="B1178" s="33"/>
      <c r="C1178" s="33"/>
      <c r="D1178" s="33"/>
      <c r="E1178" s="33"/>
      <c r="F1178" s="33"/>
    </row>
    <row r="1179" spans="1:6" x14ac:dyDescent="0.2">
      <c r="A1179" s="39"/>
      <c r="B1179" s="33"/>
      <c r="C1179" s="33"/>
      <c r="D1179" s="33"/>
      <c r="E1179" s="33"/>
      <c r="F1179" s="33"/>
    </row>
    <row r="1180" spans="1:6" x14ac:dyDescent="0.2">
      <c r="A1180" s="39"/>
      <c r="B1180" s="33"/>
      <c r="C1180" s="33"/>
      <c r="D1180" s="33"/>
      <c r="E1180" s="33"/>
      <c r="F1180" s="33"/>
    </row>
    <row r="1181" spans="1:6" x14ac:dyDescent="0.2">
      <c r="A1181" s="39"/>
      <c r="B1181" s="33"/>
      <c r="C1181" s="33"/>
      <c r="D1181" s="33"/>
      <c r="E1181" s="33"/>
      <c r="F1181" s="33"/>
    </row>
    <row r="1182" spans="1:6" x14ac:dyDescent="0.2">
      <c r="A1182" s="39"/>
      <c r="B1182" s="33"/>
      <c r="C1182" s="33"/>
      <c r="D1182" s="33"/>
      <c r="E1182" s="33"/>
      <c r="F1182" s="33"/>
    </row>
    <row r="1183" spans="1:6" x14ac:dyDescent="0.2">
      <c r="A1183" s="39"/>
      <c r="B1183" s="33"/>
      <c r="C1183" s="33"/>
      <c r="D1183" s="33"/>
      <c r="E1183" s="33"/>
      <c r="F1183" s="33"/>
    </row>
    <row r="1184" spans="1:6" x14ac:dyDescent="0.2">
      <c r="A1184" s="39"/>
      <c r="B1184" s="33"/>
      <c r="C1184" s="33"/>
      <c r="D1184" s="33"/>
      <c r="E1184" s="33"/>
      <c r="F1184" s="33"/>
    </row>
    <row r="1185" spans="1:6" x14ac:dyDescent="0.2">
      <c r="A1185" s="39"/>
      <c r="B1185" s="33"/>
      <c r="C1185" s="33"/>
      <c r="D1185" s="33"/>
      <c r="E1185" s="33"/>
      <c r="F1185" s="33"/>
    </row>
    <row r="1186" spans="1:6" x14ac:dyDescent="0.2">
      <c r="A1186" s="39"/>
      <c r="B1186" s="33"/>
      <c r="C1186" s="33"/>
      <c r="D1186" s="33"/>
      <c r="E1186" s="33"/>
      <c r="F1186" s="33"/>
    </row>
    <row r="1187" spans="1:6" x14ac:dyDescent="0.2">
      <c r="A1187" s="39"/>
      <c r="B1187" s="33"/>
      <c r="C1187" s="33"/>
      <c r="D1187" s="33"/>
      <c r="E1187" s="33"/>
      <c r="F1187" s="33"/>
    </row>
    <row r="1188" spans="1:6" x14ac:dyDescent="0.2">
      <c r="A1188" s="39"/>
      <c r="B1188" s="33"/>
      <c r="C1188" s="33"/>
      <c r="D1188" s="33"/>
      <c r="E1188" s="33"/>
      <c r="F1188" s="33"/>
    </row>
    <row r="1189" spans="1:6" x14ac:dyDescent="0.2">
      <c r="A1189" s="39"/>
      <c r="B1189" s="33"/>
      <c r="C1189" s="33"/>
      <c r="D1189" s="33"/>
      <c r="E1189" s="33"/>
      <c r="F1189" s="33"/>
    </row>
    <row r="1190" spans="1:6" x14ac:dyDescent="0.2">
      <c r="A1190" s="39"/>
      <c r="B1190" s="33"/>
      <c r="C1190" s="33"/>
      <c r="D1190" s="33"/>
      <c r="E1190" s="33"/>
      <c r="F1190" s="33"/>
    </row>
    <row r="1191" spans="1:6" x14ac:dyDescent="0.2">
      <c r="A1191" s="39"/>
      <c r="B1191" s="33"/>
      <c r="C1191" s="33"/>
      <c r="D1191" s="33"/>
      <c r="E1191" s="33"/>
      <c r="F1191" s="33"/>
    </row>
    <row r="1192" spans="1:6" x14ac:dyDescent="0.2">
      <c r="A1192" s="39"/>
      <c r="B1192" s="33"/>
      <c r="C1192" s="33"/>
      <c r="D1192" s="33"/>
      <c r="E1192" s="33"/>
      <c r="F1192" s="33"/>
    </row>
    <row r="1193" spans="1:6" x14ac:dyDescent="0.2">
      <c r="A1193" s="39"/>
      <c r="B1193" s="33"/>
      <c r="C1193" s="33"/>
      <c r="D1193" s="33"/>
      <c r="E1193" s="33"/>
      <c r="F1193" s="33"/>
    </row>
    <row r="1194" spans="1:6" x14ac:dyDescent="0.2">
      <c r="A1194" s="39"/>
      <c r="B1194" s="33"/>
      <c r="C1194" s="33"/>
      <c r="D1194" s="33"/>
      <c r="E1194" s="33"/>
      <c r="F1194" s="33"/>
    </row>
    <row r="1195" spans="1:6" x14ac:dyDescent="0.2">
      <c r="A1195" s="39"/>
      <c r="B1195" s="33"/>
      <c r="C1195" s="33"/>
      <c r="D1195" s="33"/>
      <c r="E1195" s="33"/>
      <c r="F1195" s="33"/>
    </row>
    <row r="1196" spans="1:6" x14ac:dyDescent="0.2">
      <c r="A1196" s="39"/>
      <c r="B1196" s="33"/>
      <c r="C1196" s="33"/>
      <c r="D1196" s="33"/>
      <c r="E1196" s="33"/>
      <c r="F1196" s="33"/>
    </row>
    <row r="1197" spans="1:6" x14ac:dyDescent="0.2">
      <c r="A1197" s="39"/>
      <c r="B1197" s="33"/>
      <c r="C1197" s="33"/>
      <c r="D1197" s="33"/>
      <c r="E1197" s="33"/>
      <c r="F1197" s="33"/>
    </row>
    <row r="1198" spans="1:6" x14ac:dyDescent="0.2">
      <c r="A1198" s="39"/>
      <c r="B1198" s="33"/>
      <c r="C1198" s="33"/>
      <c r="D1198" s="33"/>
      <c r="E1198" s="33"/>
      <c r="F1198" s="33"/>
    </row>
    <row r="1199" spans="1:6" x14ac:dyDescent="0.2">
      <c r="A1199" s="39"/>
      <c r="B1199" s="33"/>
      <c r="C1199" s="33"/>
      <c r="D1199" s="33"/>
      <c r="E1199" s="33"/>
      <c r="F1199" s="33"/>
    </row>
    <row r="1200" spans="1:6" x14ac:dyDescent="0.2">
      <c r="A1200" s="39"/>
      <c r="B1200" s="33"/>
      <c r="C1200" s="33"/>
      <c r="D1200" s="33"/>
      <c r="E1200" s="33"/>
      <c r="F1200" s="33"/>
    </row>
    <row r="1201" spans="1:6" x14ac:dyDescent="0.2">
      <c r="A1201" s="39"/>
      <c r="B1201" s="33"/>
      <c r="C1201" s="33"/>
      <c r="D1201" s="33"/>
      <c r="E1201" s="33"/>
      <c r="F1201" s="33"/>
    </row>
    <row r="1202" spans="1:6" x14ac:dyDescent="0.2">
      <c r="A1202" s="39"/>
      <c r="B1202" s="33"/>
      <c r="C1202" s="33"/>
      <c r="D1202" s="33"/>
      <c r="E1202" s="33"/>
      <c r="F1202" s="33"/>
    </row>
    <row r="1203" spans="1:6" x14ac:dyDescent="0.2">
      <c r="A1203" s="39"/>
      <c r="B1203" s="33"/>
      <c r="C1203" s="33"/>
      <c r="D1203" s="34"/>
      <c r="E1203" s="33"/>
      <c r="F1203" s="33"/>
    </row>
    <row r="1204" spans="1:6" x14ac:dyDescent="0.2">
      <c r="A1204" s="7"/>
      <c r="B1204" s="33"/>
      <c r="C1204" s="33"/>
      <c r="D1204" s="34"/>
      <c r="E1204" s="33"/>
      <c r="F1204" s="33"/>
    </row>
    <row r="1205" spans="1:6" x14ac:dyDescent="0.2">
      <c r="A1205" s="39"/>
      <c r="B1205" s="33"/>
      <c r="C1205" s="33"/>
      <c r="D1205" s="34"/>
      <c r="E1205" s="33"/>
      <c r="F1205" s="33"/>
    </row>
    <row r="1206" spans="1:6" x14ac:dyDescent="0.2">
      <c r="A1206" s="39"/>
      <c r="B1206" s="33"/>
      <c r="C1206" s="33"/>
      <c r="D1206" s="34"/>
      <c r="E1206" s="33"/>
      <c r="F1206" s="33"/>
    </row>
    <row r="1207" spans="1:6" x14ac:dyDescent="0.2">
      <c r="A1207" s="39"/>
      <c r="B1207" s="33"/>
      <c r="C1207" s="33"/>
      <c r="D1207" s="34"/>
      <c r="E1207" s="33"/>
      <c r="F1207" s="33"/>
    </row>
    <row r="1208" spans="1:6" x14ac:dyDescent="0.2">
      <c r="A1208" s="39"/>
      <c r="B1208" s="33"/>
      <c r="C1208" s="33"/>
      <c r="D1208" s="34"/>
      <c r="E1208" s="33"/>
      <c r="F1208" s="33"/>
    </row>
    <row r="1209" spans="1:6" x14ac:dyDescent="0.2">
      <c r="A1209" s="39"/>
      <c r="B1209" s="33"/>
      <c r="C1209" s="33"/>
      <c r="D1209" s="34"/>
      <c r="E1209" s="33"/>
      <c r="F1209" s="33"/>
    </row>
    <row r="1210" spans="1:6" x14ac:dyDescent="0.2">
      <c r="A1210" s="39"/>
      <c r="B1210" s="33"/>
      <c r="C1210" s="33"/>
      <c r="D1210" s="34"/>
      <c r="E1210" s="33"/>
      <c r="F1210" s="33"/>
    </row>
    <row r="1211" spans="1:6" x14ac:dyDescent="0.2">
      <c r="A1211" s="39"/>
      <c r="B1211" s="33"/>
      <c r="C1211" s="33"/>
      <c r="D1211" s="34"/>
      <c r="E1211" s="33"/>
      <c r="F1211" s="33"/>
    </row>
    <row r="1212" spans="1:6" x14ac:dyDescent="0.2">
      <c r="A1212" s="39"/>
      <c r="B1212" s="33"/>
      <c r="C1212" s="33"/>
      <c r="D1212" s="34"/>
      <c r="E1212" s="33"/>
      <c r="F1212" s="33"/>
    </row>
    <row r="1213" spans="1:6" x14ac:dyDescent="0.2">
      <c r="A1213" s="39"/>
      <c r="B1213" s="33"/>
      <c r="C1213" s="33"/>
      <c r="D1213" s="33"/>
      <c r="E1213" s="33"/>
      <c r="F1213" s="33"/>
    </row>
    <row r="1214" spans="1:6" x14ac:dyDescent="0.2">
      <c r="A1214" s="39"/>
      <c r="B1214" s="33"/>
      <c r="C1214" s="33"/>
      <c r="D1214" s="33"/>
      <c r="E1214" s="33"/>
      <c r="F1214" s="33"/>
    </row>
    <row r="1215" spans="1:6" x14ac:dyDescent="0.2">
      <c r="A1215" s="39"/>
      <c r="B1215" s="33"/>
      <c r="C1215" s="33"/>
      <c r="D1215" s="33"/>
      <c r="E1215" s="33"/>
      <c r="F1215" s="33"/>
    </row>
    <row r="1216" spans="1:6" x14ac:dyDescent="0.2">
      <c r="A1216" s="39"/>
      <c r="B1216" s="33"/>
      <c r="C1216" s="33"/>
      <c r="D1216" s="33"/>
      <c r="E1216" s="33"/>
      <c r="F1216" s="33"/>
    </row>
    <row r="1217" spans="1:6" x14ac:dyDescent="0.2">
      <c r="A1217" s="39"/>
      <c r="B1217" s="33"/>
      <c r="C1217" s="33"/>
      <c r="D1217" s="33"/>
      <c r="E1217" s="33"/>
      <c r="F1217" s="33"/>
    </row>
    <row r="1218" spans="1:6" x14ac:dyDescent="0.2">
      <c r="A1218" s="39"/>
      <c r="B1218" s="33"/>
      <c r="C1218" s="33"/>
      <c r="D1218" s="33"/>
      <c r="E1218" s="33"/>
      <c r="F1218" s="33"/>
    </row>
    <row r="1219" spans="1:6" x14ac:dyDescent="0.2">
      <c r="A1219" s="39"/>
      <c r="B1219" s="33"/>
      <c r="C1219" s="33"/>
      <c r="D1219" s="33"/>
      <c r="E1219" s="33"/>
      <c r="F1219" s="33"/>
    </row>
    <row r="1220" spans="1:6" x14ac:dyDescent="0.2">
      <c r="A1220" s="39"/>
      <c r="B1220" s="33"/>
      <c r="C1220" s="33"/>
      <c r="D1220" s="33"/>
      <c r="E1220" s="33"/>
      <c r="F1220" s="33"/>
    </row>
    <row r="1221" spans="1:6" x14ac:dyDescent="0.2">
      <c r="A1221" s="39"/>
      <c r="B1221" s="33"/>
      <c r="C1221" s="33"/>
      <c r="D1221" s="33"/>
      <c r="E1221" s="33"/>
      <c r="F1221" s="33"/>
    </row>
    <row r="1222" spans="1:6" x14ac:dyDescent="0.2">
      <c r="A1222" s="39"/>
      <c r="B1222" s="33"/>
      <c r="C1222" s="33"/>
      <c r="D1222" s="33"/>
      <c r="E1222" s="33"/>
      <c r="F1222" s="33"/>
    </row>
    <row r="1223" spans="1:6" x14ac:dyDescent="0.2">
      <c r="A1223" s="39"/>
      <c r="B1223" s="33"/>
      <c r="C1223" s="33"/>
      <c r="D1223" s="33"/>
      <c r="E1223" s="33"/>
      <c r="F1223" s="33"/>
    </row>
    <row r="1224" spans="1:6" x14ac:dyDescent="0.2">
      <c r="A1224" s="39"/>
      <c r="B1224" s="33"/>
      <c r="C1224" s="33"/>
      <c r="D1224" s="33"/>
      <c r="E1224" s="33"/>
      <c r="F1224" s="33"/>
    </row>
    <row r="1225" spans="1:6" x14ac:dyDescent="0.2">
      <c r="A1225" s="39"/>
      <c r="B1225" s="33"/>
      <c r="C1225" s="33"/>
      <c r="D1225" s="33"/>
      <c r="E1225" s="33"/>
      <c r="F1225" s="33"/>
    </row>
    <row r="1226" spans="1:6" x14ac:dyDescent="0.2">
      <c r="A1226" s="39"/>
      <c r="B1226" s="33"/>
      <c r="C1226" s="33"/>
      <c r="D1226" s="33"/>
      <c r="E1226" s="33"/>
      <c r="F1226" s="33"/>
    </row>
    <row r="1227" spans="1:6" x14ac:dyDescent="0.2">
      <c r="A1227" s="39"/>
      <c r="B1227" s="33"/>
      <c r="C1227" s="33"/>
      <c r="D1227" s="33"/>
      <c r="E1227" s="33"/>
      <c r="F1227" s="33"/>
    </row>
    <row r="1228" spans="1:6" x14ac:dyDescent="0.2">
      <c r="A1228" s="39"/>
      <c r="B1228" s="33"/>
      <c r="C1228" s="33"/>
      <c r="D1228" s="33"/>
      <c r="E1228" s="33"/>
      <c r="F1228" s="33"/>
    </row>
    <row r="1229" spans="1:6" x14ac:dyDescent="0.2">
      <c r="A1229" s="39"/>
      <c r="B1229" s="33"/>
      <c r="C1229" s="33"/>
      <c r="D1229" s="33"/>
      <c r="E1229" s="33"/>
      <c r="F1229" s="33"/>
    </row>
    <row r="1230" spans="1:6" x14ac:dyDescent="0.2">
      <c r="A1230" s="39"/>
      <c r="B1230" s="33"/>
      <c r="C1230" s="33"/>
      <c r="D1230" s="33"/>
      <c r="E1230" s="33"/>
      <c r="F1230" s="33"/>
    </row>
    <row r="1231" spans="1:6" x14ac:dyDescent="0.2">
      <c r="A1231" s="39"/>
      <c r="B1231" s="33"/>
      <c r="C1231" s="33"/>
      <c r="D1231" s="33"/>
      <c r="E1231" s="33"/>
      <c r="F1231" s="33"/>
    </row>
    <row r="1232" spans="1:6" x14ac:dyDescent="0.2">
      <c r="A1232" s="39"/>
      <c r="B1232" s="33"/>
      <c r="C1232" s="33"/>
      <c r="D1232" s="33"/>
      <c r="E1232" s="33"/>
      <c r="F1232" s="33"/>
    </row>
    <row r="1233" spans="1:6" x14ac:dyDescent="0.2">
      <c r="A1233" s="39"/>
      <c r="B1233" s="33"/>
      <c r="C1233" s="33"/>
      <c r="D1233" s="33"/>
      <c r="E1233" s="33"/>
      <c r="F1233" s="33"/>
    </row>
    <row r="1234" spans="1:6" x14ac:dyDescent="0.2">
      <c r="A1234" s="39"/>
      <c r="B1234" s="33"/>
      <c r="C1234" s="33"/>
      <c r="D1234" s="33"/>
      <c r="E1234" s="33"/>
      <c r="F1234" s="33"/>
    </row>
    <row r="1235" spans="1:6" x14ac:dyDescent="0.2">
      <c r="A1235" s="39"/>
      <c r="B1235" s="33"/>
      <c r="C1235" s="33"/>
      <c r="D1235" s="33"/>
      <c r="E1235" s="33"/>
      <c r="F1235" s="33"/>
    </row>
    <row r="1236" spans="1:6" x14ac:dyDescent="0.2">
      <c r="A1236" s="39"/>
      <c r="B1236" s="33"/>
      <c r="C1236" s="33"/>
      <c r="D1236" s="33"/>
      <c r="E1236" s="33"/>
      <c r="F1236" s="33"/>
    </row>
    <row r="1237" spans="1:6" x14ac:dyDescent="0.2">
      <c r="A1237" s="39"/>
      <c r="B1237" s="33"/>
      <c r="C1237" s="33"/>
      <c r="D1237" s="33"/>
      <c r="E1237" s="33"/>
      <c r="F1237" s="33"/>
    </row>
    <row r="1238" spans="1:6" x14ac:dyDescent="0.2">
      <c r="A1238" s="39"/>
      <c r="B1238" s="33"/>
      <c r="C1238" s="33"/>
      <c r="D1238" s="33"/>
      <c r="E1238" s="33"/>
      <c r="F1238" s="33"/>
    </row>
    <row r="1239" spans="1:6" x14ac:dyDescent="0.2">
      <c r="A1239" s="39"/>
      <c r="B1239" s="33"/>
      <c r="C1239" s="33"/>
      <c r="D1239" s="33"/>
      <c r="E1239" s="33"/>
      <c r="F1239" s="33"/>
    </row>
    <row r="1240" spans="1:6" x14ac:dyDescent="0.2">
      <c r="A1240" s="39"/>
      <c r="B1240" s="33"/>
      <c r="C1240" s="33"/>
      <c r="D1240" s="33"/>
      <c r="E1240" s="33"/>
      <c r="F1240" s="33"/>
    </row>
    <row r="1241" spans="1:6" x14ac:dyDescent="0.2">
      <c r="A1241" s="39"/>
      <c r="B1241" s="33"/>
      <c r="C1241" s="33"/>
      <c r="D1241" s="33"/>
      <c r="E1241" s="33"/>
      <c r="F1241" s="33"/>
    </row>
    <row r="1242" spans="1:6" x14ac:dyDescent="0.2">
      <c r="A1242" s="39"/>
      <c r="B1242" s="33"/>
      <c r="C1242" s="33"/>
      <c r="D1242" s="33"/>
      <c r="E1242" s="33"/>
      <c r="F1242" s="33"/>
    </row>
    <row r="1243" spans="1:6" x14ac:dyDescent="0.2">
      <c r="A1243" s="39"/>
      <c r="B1243" s="33"/>
      <c r="C1243" s="33"/>
      <c r="D1243" s="33"/>
      <c r="E1243" s="33"/>
      <c r="F1243" s="33"/>
    </row>
    <row r="1244" spans="1:6" x14ac:dyDescent="0.2">
      <c r="A1244" s="39"/>
      <c r="B1244" s="33"/>
      <c r="C1244" s="33"/>
      <c r="D1244" s="33"/>
      <c r="E1244" s="33"/>
      <c r="F1244" s="33"/>
    </row>
    <row r="1245" spans="1:6" x14ac:dyDescent="0.2">
      <c r="A1245" s="39"/>
      <c r="B1245" s="33"/>
      <c r="C1245" s="33"/>
      <c r="D1245" s="33"/>
      <c r="E1245" s="33"/>
      <c r="F1245" s="33"/>
    </row>
    <row r="1246" spans="1:6" x14ac:dyDescent="0.2">
      <c r="A1246" s="39"/>
      <c r="B1246" s="33"/>
      <c r="C1246" s="33"/>
      <c r="D1246" s="33"/>
      <c r="E1246" s="33"/>
      <c r="F1246" s="33"/>
    </row>
    <row r="1247" spans="1:6" x14ac:dyDescent="0.2">
      <c r="A1247" s="39"/>
      <c r="B1247" s="33"/>
      <c r="C1247" s="33"/>
      <c r="D1247" s="33"/>
      <c r="E1247" s="33"/>
      <c r="F1247" s="33"/>
    </row>
    <row r="1248" spans="1:6" x14ac:dyDescent="0.2">
      <c r="A1248" s="39"/>
      <c r="B1248" s="33"/>
      <c r="C1248" s="33"/>
      <c r="D1248" s="33"/>
      <c r="E1248" s="33"/>
      <c r="F1248" s="33"/>
    </row>
    <row r="1249" spans="1:6" x14ac:dyDescent="0.2">
      <c r="A1249" s="39"/>
      <c r="B1249" s="33"/>
      <c r="C1249" s="33"/>
      <c r="D1249" s="33"/>
      <c r="E1249" s="33"/>
      <c r="F1249" s="33"/>
    </row>
    <row r="1250" spans="1:6" x14ac:dyDescent="0.2">
      <c r="A1250" s="39"/>
      <c r="B1250" s="33"/>
      <c r="C1250" s="33"/>
      <c r="D1250" s="33"/>
      <c r="E1250" s="33"/>
      <c r="F1250" s="33"/>
    </row>
    <row r="1251" spans="1:6" x14ac:dyDescent="0.2">
      <c r="A1251" s="39"/>
      <c r="B1251" s="33"/>
      <c r="C1251" s="33"/>
      <c r="D1251" s="33"/>
      <c r="E1251" s="33"/>
      <c r="F1251" s="33"/>
    </row>
    <row r="1252" spans="1:6" x14ac:dyDescent="0.2">
      <c r="A1252" s="39"/>
      <c r="B1252" s="33"/>
      <c r="C1252" s="33"/>
      <c r="D1252" s="33"/>
      <c r="E1252" s="33"/>
      <c r="F1252" s="33"/>
    </row>
    <row r="1253" spans="1:6" x14ac:dyDescent="0.2">
      <c r="A1253" s="39"/>
      <c r="B1253" s="33"/>
      <c r="C1253" s="33"/>
      <c r="D1253" s="33"/>
      <c r="E1253" s="33"/>
      <c r="F1253" s="33"/>
    </row>
    <row r="1254" spans="1:6" x14ac:dyDescent="0.2">
      <c r="A1254" s="39"/>
      <c r="B1254" s="33"/>
      <c r="C1254" s="33"/>
      <c r="D1254" s="33"/>
      <c r="E1254" s="33"/>
      <c r="F1254" s="33"/>
    </row>
    <row r="1255" spans="1:6" x14ac:dyDescent="0.2">
      <c r="A1255" s="39"/>
      <c r="B1255" s="33"/>
      <c r="C1255" s="33"/>
      <c r="D1255" s="33"/>
      <c r="E1255" s="33"/>
      <c r="F1255" s="33"/>
    </row>
    <row r="1256" spans="1:6" x14ac:dyDescent="0.2">
      <c r="A1256" s="39"/>
      <c r="B1256" s="33"/>
      <c r="C1256" s="33"/>
      <c r="D1256" s="33"/>
      <c r="E1256" s="33"/>
      <c r="F1256" s="33"/>
    </row>
    <row r="1257" spans="1:6" x14ac:dyDescent="0.2">
      <c r="A1257" s="39"/>
      <c r="B1257" s="33"/>
      <c r="C1257" s="33"/>
      <c r="D1257" s="33"/>
      <c r="E1257" s="33"/>
      <c r="F1257" s="33"/>
    </row>
    <row r="1258" spans="1:6" x14ac:dyDescent="0.2">
      <c r="A1258" s="39"/>
      <c r="B1258" s="33"/>
      <c r="C1258" s="33"/>
      <c r="D1258" s="33"/>
      <c r="E1258" s="33"/>
      <c r="F1258" s="33"/>
    </row>
    <row r="1259" spans="1:6" x14ac:dyDescent="0.2">
      <c r="A1259" s="39"/>
      <c r="B1259" s="33"/>
      <c r="C1259" s="33"/>
      <c r="D1259" s="33"/>
      <c r="E1259" s="33"/>
      <c r="F1259" s="33"/>
    </row>
    <row r="1260" spans="1:6" x14ac:dyDescent="0.2">
      <c r="A1260" s="39"/>
      <c r="B1260" s="33"/>
      <c r="C1260" s="33"/>
      <c r="D1260" s="33"/>
      <c r="E1260" s="33"/>
      <c r="F1260" s="33"/>
    </row>
    <row r="1261" spans="1:6" x14ac:dyDescent="0.2">
      <c r="A1261" s="39"/>
      <c r="B1261" s="33"/>
      <c r="C1261" s="33"/>
      <c r="D1261" s="33"/>
      <c r="E1261" s="33"/>
      <c r="F1261" s="33"/>
    </row>
    <row r="1262" spans="1:6" x14ac:dyDescent="0.2">
      <c r="A1262" s="39"/>
      <c r="B1262" s="33"/>
      <c r="C1262" s="33"/>
      <c r="D1262" s="33"/>
      <c r="E1262" s="33"/>
      <c r="F1262" s="33"/>
    </row>
    <row r="1263" spans="1:6" x14ac:dyDescent="0.2">
      <c r="A1263" s="39"/>
      <c r="B1263" s="33"/>
      <c r="C1263" s="33"/>
      <c r="D1263" s="33"/>
      <c r="E1263" s="33"/>
      <c r="F1263" s="33"/>
    </row>
    <row r="1264" spans="1:6" x14ac:dyDescent="0.2">
      <c r="A1264" s="39"/>
      <c r="B1264" s="33"/>
      <c r="C1264" s="33"/>
      <c r="D1264" s="33"/>
      <c r="E1264" s="33"/>
      <c r="F1264" s="33"/>
    </row>
    <row r="1265" spans="1:6" x14ac:dyDescent="0.2">
      <c r="A1265" s="39"/>
      <c r="B1265" s="33"/>
      <c r="C1265" s="33"/>
      <c r="D1265" s="33"/>
      <c r="E1265" s="33"/>
      <c r="F1265" s="33"/>
    </row>
    <row r="1266" spans="1:6" x14ac:dyDescent="0.2">
      <c r="A1266" s="39"/>
      <c r="B1266" s="33"/>
      <c r="C1266" s="33"/>
      <c r="D1266" s="33"/>
      <c r="E1266" s="33"/>
      <c r="F1266" s="33"/>
    </row>
    <row r="1267" spans="1:6" x14ac:dyDescent="0.2">
      <c r="A1267" s="39"/>
      <c r="B1267" s="33"/>
      <c r="C1267" s="33"/>
      <c r="D1267" s="33"/>
      <c r="E1267" s="33"/>
      <c r="F1267" s="33"/>
    </row>
    <row r="1268" spans="1:6" x14ac:dyDescent="0.2">
      <c r="A1268" s="39"/>
      <c r="B1268" s="33"/>
      <c r="C1268" s="33"/>
      <c r="D1268" s="33"/>
      <c r="E1268" s="33"/>
      <c r="F1268" s="33"/>
    </row>
    <row r="1269" spans="1:6" x14ac:dyDescent="0.2">
      <c r="A1269" s="39"/>
      <c r="B1269" s="33"/>
      <c r="C1269" s="33"/>
      <c r="D1269" s="33"/>
      <c r="E1269" s="33"/>
      <c r="F1269" s="33"/>
    </row>
    <row r="1270" spans="1:6" x14ac:dyDescent="0.2">
      <c r="A1270" s="39"/>
      <c r="B1270" s="33"/>
      <c r="C1270" s="33"/>
      <c r="D1270" s="33"/>
      <c r="E1270" s="33"/>
      <c r="F1270" s="33"/>
    </row>
    <row r="1271" spans="1:6" x14ac:dyDescent="0.2">
      <c r="A1271" s="39"/>
      <c r="B1271" s="33"/>
      <c r="C1271" s="33"/>
      <c r="D1271" s="33"/>
      <c r="E1271" s="33"/>
      <c r="F1271" s="33"/>
    </row>
    <row r="1272" spans="1:6" x14ac:dyDescent="0.2">
      <c r="A1272" s="39"/>
      <c r="B1272" s="33"/>
      <c r="C1272" s="33"/>
      <c r="D1272" s="33"/>
      <c r="E1272" s="33"/>
      <c r="F1272" s="33"/>
    </row>
    <row r="1273" spans="1:6" x14ac:dyDescent="0.2">
      <c r="A1273" s="39"/>
      <c r="B1273" s="33"/>
      <c r="C1273" s="33"/>
      <c r="D1273" s="33"/>
      <c r="E1273" s="33"/>
      <c r="F1273" s="33"/>
    </row>
    <row r="1274" spans="1:6" x14ac:dyDescent="0.2">
      <c r="A1274" s="39"/>
      <c r="B1274" s="33"/>
      <c r="C1274" s="33"/>
      <c r="D1274" s="33"/>
      <c r="E1274" s="33"/>
      <c r="F1274" s="33"/>
    </row>
    <row r="1275" spans="1:6" x14ac:dyDescent="0.2">
      <c r="A1275" s="39"/>
      <c r="B1275" s="33"/>
      <c r="C1275" s="33"/>
      <c r="D1275" s="33"/>
      <c r="E1275" s="33"/>
      <c r="F1275" s="33"/>
    </row>
    <row r="1276" spans="1:6" x14ac:dyDescent="0.2">
      <c r="A1276" s="39"/>
      <c r="B1276" s="33"/>
      <c r="C1276" s="33"/>
      <c r="D1276" s="33"/>
      <c r="E1276" s="33"/>
      <c r="F1276" s="33"/>
    </row>
    <row r="1277" spans="1:6" x14ac:dyDescent="0.2">
      <c r="A1277" s="39"/>
      <c r="B1277" s="33"/>
      <c r="C1277" s="33"/>
      <c r="D1277" s="33"/>
      <c r="E1277" s="33"/>
      <c r="F1277" s="33"/>
    </row>
    <row r="1278" spans="1:6" x14ac:dyDescent="0.2">
      <c r="A1278" s="39"/>
      <c r="B1278" s="33"/>
      <c r="C1278" s="33"/>
      <c r="D1278" s="33"/>
      <c r="E1278" s="33"/>
      <c r="F1278" s="33"/>
    </row>
    <row r="1279" spans="1:6" x14ac:dyDescent="0.2">
      <c r="A1279" s="39"/>
      <c r="B1279" s="33"/>
      <c r="C1279" s="33"/>
      <c r="D1279" s="33"/>
      <c r="E1279" s="33"/>
      <c r="F1279" s="33"/>
    </row>
    <row r="1280" spans="1:6" x14ac:dyDescent="0.2">
      <c r="A1280" s="39"/>
      <c r="B1280" s="33"/>
      <c r="C1280" s="33"/>
      <c r="D1280" s="33"/>
      <c r="E1280" s="33"/>
      <c r="F1280" s="33"/>
    </row>
    <row r="1281" spans="1:6" x14ac:dyDescent="0.2">
      <c r="A1281" s="39"/>
      <c r="B1281" s="33"/>
      <c r="C1281" s="33"/>
      <c r="D1281" s="33"/>
      <c r="E1281" s="33"/>
      <c r="F1281" s="33"/>
    </row>
    <row r="1282" spans="1:6" x14ac:dyDescent="0.2">
      <c r="A1282" s="39"/>
      <c r="B1282" s="33"/>
      <c r="C1282" s="33"/>
      <c r="D1282" s="33"/>
      <c r="E1282" s="33"/>
      <c r="F1282" s="33"/>
    </row>
    <row r="1283" spans="1:6" x14ac:dyDescent="0.2">
      <c r="A1283" s="39"/>
      <c r="B1283" s="33"/>
      <c r="C1283" s="33"/>
      <c r="D1283" s="33"/>
      <c r="E1283" s="33"/>
      <c r="F1283" s="33"/>
    </row>
    <row r="1284" spans="1:6" x14ac:dyDescent="0.2">
      <c r="A1284" s="39"/>
      <c r="B1284" s="33"/>
      <c r="C1284" s="33"/>
      <c r="D1284" s="33"/>
      <c r="E1284" s="33"/>
      <c r="F1284" s="33"/>
    </row>
    <row r="1285" spans="1:6" x14ac:dyDescent="0.2">
      <c r="A1285" s="39"/>
      <c r="B1285" s="33"/>
      <c r="C1285" s="33"/>
      <c r="D1285" s="33"/>
      <c r="E1285" s="33"/>
      <c r="F1285" s="33"/>
    </row>
    <row r="1286" spans="1:6" x14ac:dyDescent="0.2">
      <c r="A1286" s="39"/>
      <c r="B1286" s="33"/>
      <c r="C1286" s="33"/>
      <c r="D1286" s="33"/>
      <c r="E1286" s="33"/>
      <c r="F1286" s="33"/>
    </row>
    <row r="1287" spans="1:6" x14ac:dyDescent="0.2">
      <c r="A1287" s="39"/>
      <c r="B1287" s="33"/>
      <c r="C1287" s="33"/>
      <c r="D1287" s="33"/>
      <c r="E1287" s="33"/>
      <c r="F1287" s="33"/>
    </row>
    <row r="1288" spans="1:6" x14ac:dyDescent="0.2">
      <c r="A1288" s="39"/>
      <c r="B1288" s="33"/>
      <c r="C1288" s="33"/>
      <c r="D1288" s="33"/>
      <c r="E1288" s="33"/>
      <c r="F1288" s="33"/>
    </row>
    <row r="1289" spans="1:6" x14ac:dyDescent="0.2">
      <c r="A1289" s="39"/>
      <c r="B1289" s="33"/>
      <c r="C1289" s="33"/>
      <c r="D1289" s="33"/>
      <c r="E1289" s="33"/>
      <c r="F1289" s="33"/>
    </row>
    <row r="1290" spans="1:6" x14ac:dyDescent="0.2">
      <c r="A1290" s="39"/>
      <c r="B1290" s="33"/>
      <c r="C1290" s="33"/>
      <c r="D1290" s="33"/>
      <c r="E1290" s="33"/>
      <c r="F1290" s="33"/>
    </row>
    <row r="1291" spans="1:6" x14ac:dyDescent="0.2">
      <c r="A1291" s="39"/>
      <c r="B1291" s="33"/>
      <c r="C1291" s="33"/>
      <c r="D1291" s="33"/>
      <c r="E1291" s="33"/>
      <c r="F1291" s="33"/>
    </row>
    <row r="1292" spans="1:6" x14ac:dyDescent="0.2">
      <c r="A1292" s="39"/>
      <c r="B1292" s="33"/>
      <c r="C1292" s="33"/>
      <c r="D1292" s="33"/>
      <c r="E1292" s="33"/>
      <c r="F1292" s="33"/>
    </row>
    <row r="1293" spans="1:6" x14ac:dyDescent="0.2">
      <c r="A1293" s="39"/>
      <c r="B1293" s="33"/>
      <c r="C1293" s="33"/>
      <c r="D1293" s="33"/>
      <c r="E1293" s="33"/>
      <c r="F1293" s="33"/>
    </row>
    <row r="1294" spans="1:6" x14ac:dyDescent="0.2">
      <c r="A1294" s="39"/>
      <c r="B1294" s="33"/>
      <c r="C1294" s="33"/>
      <c r="D1294" s="33"/>
      <c r="E1294" s="33"/>
      <c r="F1294" s="33"/>
    </row>
    <row r="1295" spans="1:6" x14ac:dyDescent="0.2">
      <c r="A1295" s="39"/>
      <c r="B1295" s="33"/>
      <c r="C1295" s="33"/>
      <c r="D1295" s="33"/>
      <c r="E1295" s="33"/>
      <c r="F1295" s="33"/>
    </row>
    <row r="1296" spans="1:6" x14ac:dyDescent="0.2">
      <c r="A1296" s="39"/>
      <c r="B1296" s="33"/>
      <c r="C1296" s="33"/>
      <c r="D1296" s="33"/>
      <c r="E1296" s="33"/>
      <c r="F1296" s="33"/>
    </row>
    <row r="1297" spans="1:6" x14ac:dyDescent="0.2">
      <c r="A1297" s="39"/>
      <c r="B1297" s="33"/>
      <c r="C1297" s="33"/>
      <c r="D1297" s="33"/>
      <c r="E1297" s="33"/>
      <c r="F1297" s="33"/>
    </row>
    <row r="1298" spans="1:6" x14ac:dyDescent="0.2">
      <c r="A1298" s="39"/>
      <c r="B1298" s="33"/>
      <c r="C1298" s="33"/>
      <c r="D1298" s="33"/>
      <c r="E1298" s="33"/>
      <c r="F1298" s="33"/>
    </row>
    <row r="1299" spans="1:6" x14ac:dyDescent="0.2">
      <c r="A1299" s="39"/>
      <c r="B1299" s="33"/>
      <c r="C1299" s="33"/>
      <c r="D1299" s="33"/>
      <c r="E1299" s="33"/>
      <c r="F1299" s="33"/>
    </row>
    <row r="1300" spans="1:6" x14ac:dyDescent="0.2">
      <c r="A1300" s="39"/>
      <c r="B1300" s="33"/>
      <c r="C1300" s="33"/>
      <c r="D1300" s="33"/>
      <c r="E1300" s="33"/>
      <c r="F1300" s="33"/>
    </row>
    <row r="1301" spans="1:6" x14ac:dyDescent="0.2">
      <c r="A1301" s="39"/>
      <c r="B1301" s="33"/>
      <c r="C1301" s="33"/>
      <c r="D1301" s="33"/>
      <c r="E1301" s="33"/>
      <c r="F1301" s="33"/>
    </row>
    <row r="1302" spans="1:6" x14ac:dyDescent="0.2">
      <c r="A1302" s="39"/>
      <c r="B1302" s="33"/>
      <c r="C1302" s="33"/>
      <c r="D1302" s="33"/>
      <c r="E1302" s="33"/>
      <c r="F1302" s="33"/>
    </row>
    <row r="1303" spans="1:6" x14ac:dyDescent="0.2">
      <c r="A1303" s="39"/>
      <c r="B1303" s="33"/>
      <c r="C1303" s="33"/>
      <c r="D1303" s="34"/>
      <c r="E1303" s="33"/>
      <c r="F1303" s="33"/>
    </row>
    <row r="1304" spans="1:6" x14ac:dyDescent="0.2">
      <c r="A1304" s="7"/>
      <c r="B1304" s="33"/>
      <c r="C1304" s="33"/>
      <c r="D1304" s="34"/>
      <c r="E1304" s="33"/>
      <c r="F1304" s="33"/>
    </row>
    <row r="1305" spans="1:6" x14ac:dyDescent="0.2">
      <c r="A1305" s="39"/>
      <c r="B1305" s="33"/>
      <c r="C1305" s="33"/>
      <c r="D1305" s="34"/>
      <c r="E1305" s="33"/>
      <c r="F1305" s="33"/>
    </row>
    <row r="1306" spans="1:6" x14ac:dyDescent="0.2">
      <c r="A1306" s="39"/>
      <c r="B1306" s="33"/>
      <c r="C1306" s="33"/>
      <c r="D1306" s="34"/>
      <c r="E1306" s="33"/>
      <c r="F1306" s="33"/>
    </row>
    <row r="1307" spans="1:6" x14ac:dyDescent="0.2">
      <c r="A1307" s="39"/>
      <c r="B1307" s="33"/>
      <c r="C1307" s="33"/>
      <c r="D1307" s="34"/>
      <c r="E1307" s="33"/>
      <c r="F1307" s="33"/>
    </row>
    <row r="1308" spans="1:6" x14ac:dyDescent="0.2">
      <c r="A1308" s="39"/>
      <c r="B1308" s="33"/>
      <c r="C1308" s="33"/>
      <c r="D1308" s="34"/>
      <c r="E1308" s="33"/>
      <c r="F1308" s="33"/>
    </row>
    <row r="1309" spans="1:6" x14ac:dyDescent="0.2">
      <c r="A1309" s="39"/>
      <c r="B1309" s="33"/>
      <c r="C1309" s="33"/>
      <c r="D1309" s="34"/>
      <c r="E1309" s="33"/>
      <c r="F1309" s="33"/>
    </row>
    <row r="1310" spans="1:6" x14ac:dyDescent="0.2">
      <c r="A1310" s="39"/>
      <c r="B1310" s="33"/>
      <c r="C1310" s="33"/>
      <c r="D1310" s="34"/>
      <c r="E1310" s="33"/>
      <c r="F1310" s="33"/>
    </row>
    <row r="1311" spans="1:6" x14ac:dyDescent="0.2">
      <c r="A1311" s="39"/>
      <c r="B1311" s="33"/>
      <c r="C1311" s="33"/>
      <c r="D1311" s="34"/>
      <c r="E1311" s="33"/>
      <c r="F1311" s="33"/>
    </row>
    <row r="1312" spans="1:6" x14ac:dyDescent="0.2">
      <c r="A1312" s="39"/>
      <c r="B1312" s="33"/>
      <c r="C1312" s="33"/>
      <c r="D1312" s="34"/>
      <c r="E1312" s="33"/>
      <c r="F1312" s="33"/>
    </row>
    <row r="1313" spans="1:6" x14ac:dyDescent="0.2">
      <c r="A1313" s="39"/>
      <c r="B1313" s="33"/>
      <c r="C1313" s="33"/>
      <c r="D1313" s="33"/>
      <c r="E1313" s="33"/>
      <c r="F1313" s="33"/>
    </row>
    <row r="1314" spans="1:6" x14ac:dyDescent="0.2">
      <c r="A1314" s="39"/>
      <c r="B1314" s="33"/>
      <c r="C1314" s="33"/>
      <c r="D1314" s="33"/>
      <c r="E1314" s="33"/>
      <c r="F1314" s="33"/>
    </row>
    <row r="1315" spans="1:6" x14ac:dyDescent="0.2">
      <c r="A1315" s="39"/>
      <c r="B1315" s="33"/>
      <c r="C1315" s="33"/>
      <c r="D1315" s="33"/>
      <c r="E1315" s="33"/>
      <c r="F1315" s="33"/>
    </row>
    <row r="1316" spans="1:6" x14ac:dyDescent="0.2">
      <c r="A1316" s="39"/>
      <c r="B1316" s="33"/>
      <c r="C1316" s="33"/>
      <c r="D1316" s="33"/>
      <c r="E1316" s="33"/>
      <c r="F1316" s="33"/>
    </row>
    <row r="1317" spans="1:6" x14ac:dyDescent="0.2">
      <c r="A1317" s="39"/>
      <c r="B1317" s="33"/>
      <c r="C1317" s="33"/>
      <c r="D1317" s="33"/>
      <c r="E1317" s="33"/>
      <c r="F1317" s="33"/>
    </row>
    <row r="1318" spans="1:6" x14ac:dyDescent="0.2">
      <c r="A1318" s="39"/>
      <c r="B1318" s="33"/>
      <c r="C1318" s="33"/>
      <c r="D1318" s="33"/>
      <c r="E1318" s="33"/>
      <c r="F1318" s="33"/>
    </row>
    <row r="1319" spans="1:6" x14ac:dyDescent="0.2">
      <c r="A1319" s="39"/>
      <c r="B1319" s="33"/>
      <c r="C1319" s="33"/>
      <c r="D1319" s="33"/>
      <c r="E1319" s="33"/>
      <c r="F1319" s="33"/>
    </row>
    <row r="1320" spans="1:6" x14ac:dyDescent="0.2">
      <c r="A1320" s="39"/>
      <c r="B1320" s="33"/>
      <c r="C1320" s="33"/>
      <c r="D1320" s="33"/>
      <c r="E1320" s="33"/>
      <c r="F1320" s="33"/>
    </row>
    <row r="1321" spans="1:6" x14ac:dyDescent="0.2">
      <c r="A1321" s="39"/>
      <c r="B1321" s="33"/>
      <c r="C1321" s="33"/>
      <c r="D1321" s="33"/>
      <c r="E1321" s="33"/>
      <c r="F1321" s="33"/>
    </row>
    <row r="1322" spans="1:6" x14ac:dyDescent="0.2">
      <c r="A1322" s="39"/>
      <c r="B1322" s="33"/>
      <c r="C1322" s="33"/>
      <c r="D1322" s="33"/>
      <c r="E1322" s="33"/>
      <c r="F1322" s="33"/>
    </row>
    <row r="1323" spans="1:6" x14ac:dyDescent="0.2">
      <c r="A1323" s="39"/>
      <c r="B1323" s="33"/>
      <c r="C1323" s="33"/>
      <c r="D1323" s="33"/>
      <c r="E1323" s="33"/>
      <c r="F1323" s="33"/>
    </row>
    <row r="1324" spans="1:6" x14ac:dyDescent="0.2">
      <c r="A1324" s="39"/>
      <c r="B1324" s="33"/>
      <c r="C1324" s="33"/>
      <c r="D1324" s="33"/>
      <c r="E1324" s="33"/>
      <c r="F1324" s="33"/>
    </row>
    <row r="1325" spans="1:6" x14ac:dyDescent="0.2">
      <c r="A1325" s="39"/>
      <c r="B1325" s="33"/>
      <c r="C1325" s="33"/>
      <c r="D1325" s="33"/>
      <c r="E1325" s="33"/>
      <c r="F1325" s="33"/>
    </row>
    <row r="1326" spans="1:6" x14ac:dyDescent="0.2">
      <c r="A1326" s="39"/>
      <c r="B1326" s="33"/>
      <c r="C1326" s="33"/>
      <c r="D1326" s="33"/>
      <c r="E1326" s="33"/>
      <c r="F1326" s="33"/>
    </row>
    <row r="1327" spans="1:6" x14ac:dyDescent="0.2">
      <c r="A1327" s="39"/>
      <c r="B1327" s="33"/>
      <c r="C1327" s="33"/>
      <c r="D1327" s="33"/>
      <c r="E1327" s="33"/>
      <c r="F1327" s="33"/>
    </row>
    <row r="1328" spans="1:6" x14ac:dyDescent="0.2">
      <c r="A1328" s="39"/>
      <c r="B1328" s="33"/>
      <c r="C1328" s="33"/>
      <c r="D1328" s="33"/>
      <c r="E1328" s="33"/>
      <c r="F1328" s="33"/>
    </row>
    <row r="1329" spans="1:6" x14ac:dyDescent="0.2">
      <c r="A1329" s="39"/>
      <c r="B1329" s="33"/>
      <c r="C1329" s="33"/>
      <c r="D1329" s="33"/>
      <c r="E1329" s="33"/>
      <c r="F1329" s="33"/>
    </row>
    <row r="1330" spans="1:6" x14ac:dyDescent="0.2">
      <c r="A1330" s="39"/>
      <c r="B1330" s="33"/>
      <c r="C1330" s="33"/>
      <c r="D1330" s="33"/>
      <c r="E1330" s="33"/>
      <c r="F1330" s="33"/>
    </row>
    <row r="1331" spans="1:6" x14ac:dyDescent="0.2">
      <c r="A1331" s="39"/>
      <c r="B1331" s="33"/>
      <c r="C1331" s="33"/>
      <c r="D1331" s="33"/>
      <c r="E1331" s="33"/>
      <c r="F1331" s="33"/>
    </row>
    <row r="1332" spans="1:6" x14ac:dyDescent="0.2">
      <c r="A1332" s="39"/>
      <c r="B1332" s="33"/>
      <c r="C1332" s="33"/>
      <c r="D1332" s="33"/>
      <c r="E1332" s="33"/>
      <c r="F1332" s="33"/>
    </row>
    <row r="1333" spans="1:6" x14ac:dyDescent="0.2">
      <c r="A1333" s="39"/>
      <c r="B1333" s="33"/>
      <c r="C1333" s="33"/>
      <c r="D1333" s="33"/>
      <c r="E1333" s="33"/>
      <c r="F1333" s="33"/>
    </row>
    <row r="1334" spans="1:6" x14ac:dyDescent="0.2">
      <c r="A1334" s="39"/>
      <c r="B1334" s="33"/>
      <c r="C1334" s="33"/>
      <c r="D1334" s="33"/>
      <c r="E1334" s="33"/>
      <c r="F1334" s="33"/>
    </row>
    <row r="1335" spans="1:6" x14ac:dyDescent="0.2">
      <c r="A1335" s="39"/>
      <c r="B1335" s="33"/>
      <c r="C1335" s="33"/>
      <c r="D1335" s="33"/>
      <c r="E1335" s="33"/>
      <c r="F1335" s="33"/>
    </row>
    <row r="1336" spans="1:6" x14ac:dyDescent="0.2">
      <c r="A1336" s="39"/>
      <c r="B1336" s="33"/>
      <c r="C1336" s="33"/>
      <c r="D1336" s="33"/>
      <c r="E1336" s="33"/>
      <c r="F1336" s="33"/>
    </row>
    <row r="1337" spans="1:6" x14ac:dyDescent="0.2">
      <c r="A1337" s="39"/>
      <c r="B1337" s="33"/>
      <c r="C1337" s="33"/>
      <c r="D1337" s="33"/>
      <c r="E1337" s="33"/>
      <c r="F1337" s="33"/>
    </row>
    <row r="1338" spans="1:6" x14ac:dyDescent="0.2">
      <c r="A1338" s="39"/>
      <c r="B1338" s="33"/>
      <c r="C1338" s="33"/>
      <c r="D1338" s="33"/>
      <c r="E1338" s="33"/>
      <c r="F1338" s="33"/>
    </row>
    <row r="1339" spans="1:6" x14ac:dyDescent="0.2">
      <c r="A1339" s="39"/>
      <c r="B1339" s="33"/>
      <c r="C1339" s="33"/>
      <c r="D1339" s="33"/>
      <c r="E1339" s="33"/>
      <c r="F1339" s="33"/>
    </row>
    <row r="1340" spans="1:6" x14ac:dyDescent="0.2">
      <c r="A1340" s="39"/>
      <c r="B1340" s="33"/>
      <c r="C1340" s="33"/>
      <c r="D1340" s="33"/>
      <c r="E1340" s="33"/>
      <c r="F1340" s="33"/>
    </row>
    <row r="1341" spans="1:6" x14ac:dyDescent="0.2">
      <c r="A1341" s="39"/>
      <c r="B1341" s="33"/>
      <c r="C1341" s="33"/>
      <c r="D1341" s="33"/>
      <c r="E1341" s="33"/>
      <c r="F1341" s="33"/>
    </row>
    <row r="1342" spans="1:6" x14ac:dyDescent="0.2">
      <c r="A1342" s="39"/>
      <c r="B1342" s="33"/>
      <c r="C1342" s="33"/>
      <c r="D1342" s="33"/>
      <c r="E1342" s="33"/>
      <c r="F1342" s="33"/>
    </row>
    <row r="1343" spans="1:6" x14ac:dyDescent="0.2">
      <c r="A1343" s="39"/>
      <c r="B1343" s="33"/>
      <c r="C1343" s="33"/>
      <c r="D1343" s="33"/>
      <c r="E1343" s="33"/>
      <c r="F1343" s="33"/>
    </row>
    <row r="1344" spans="1:6" x14ac:dyDescent="0.2">
      <c r="A1344" s="39"/>
      <c r="B1344" s="33"/>
      <c r="C1344" s="33"/>
      <c r="D1344" s="33"/>
      <c r="E1344" s="33"/>
      <c r="F1344" s="33"/>
    </row>
    <row r="1345" spans="1:6" x14ac:dyDescent="0.2">
      <c r="A1345" s="39"/>
      <c r="B1345" s="33"/>
      <c r="C1345" s="33"/>
      <c r="D1345" s="33"/>
      <c r="E1345" s="33"/>
      <c r="F1345" s="33"/>
    </row>
    <row r="1346" spans="1:6" x14ac:dyDescent="0.2">
      <c r="A1346" s="39"/>
      <c r="B1346" s="33"/>
      <c r="C1346" s="33"/>
      <c r="D1346" s="33"/>
      <c r="E1346" s="33"/>
      <c r="F1346" s="33"/>
    </row>
    <row r="1347" spans="1:6" x14ac:dyDescent="0.2">
      <c r="A1347" s="39"/>
      <c r="B1347" s="33"/>
      <c r="C1347" s="33"/>
      <c r="D1347" s="33"/>
      <c r="E1347" s="33"/>
      <c r="F1347" s="33"/>
    </row>
    <row r="1348" spans="1:6" x14ac:dyDescent="0.2">
      <c r="A1348" s="39"/>
      <c r="B1348" s="33"/>
      <c r="C1348" s="33"/>
      <c r="D1348" s="33"/>
      <c r="E1348" s="33"/>
      <c r="F1348" s="33"/>
    </row>
    <row r="1349" spans="1:6" x14ac:dyDescent="0.2">
      <c r="A1349" s="39"/>
      <c r="B1349" s="33"/>
      <c r="C1349" s="33"/>
      <c r="D1349" s="33"/>
      <c r="E1349" s="33"/>
      <c r="F1349" s="33"/>
    </row>
    <row r="1350" spans="1:6" x14ac:dyDescent="0.2">
      <c r="A1350" s="39"/>
      <c r="B1350" s="33"/>
      <c r="C1350" s="33"/>
      <c r="D1350" s="33"/>
      <c r="E1350" s="33"/>
      <c r="F1350" s="33"/>
    </row>
    <row r="1351" spans="1:6" x14ac:dyDescent="0.2">
      <c r="A1351" s="39"/>
      <c r="B1351" s="33"/>
      <c r="C1351" s="33"/>
      <c r="D1351" s="33"/>
      <c r="E1351" s="33"/>
      <c r="F1351" s="33"/>
    </row>
    <row r="1352" spans="1:6" x14ac:dyDescent="0.2">
      <c r="A1352" s="39"/>
      <c r="B1352" s="33"/>
      <c r="C1352" s="33"/>
      <c r="D1352" s="33"/>
      <c r="E1352" s="33"/>
      <c r="F1352" s="33"/>
    </row>
    <row r="1353" spans="1:6" x14ac:dyDescent="0.2">
      <c r="A1353" s="39"/>
      <c r="B1353" s="33"/>
      <c r="C1353" s="33"/>
      <c r="D1353" s="33"/>
      <c r="E1353" s="33"/>
      <c r="F1353" s="33"/>
    </row>
    <row r="1354" spans="1:6" x14ac:dyDescent="0.2">
      <c r="A1354" s="39"/>
      <c r="B1354" s="33"/>
      <c r="C1354" s="33"/>
      <c r="D1354" s="33"/>
      <c r="E1354" s="33"/>
      <c r="F1354" s="33"/>
    </row>
    <row r="1355" spans="1:6" x14ac:dyDescent="0.2">
      <c r="A1355" s="39"/>
      <c r="B1355" s="33"/>
      <c r="C1355" s="33"/>
      <c r="D1355" s="33"/>
      <c r="E1355" s="33"/>
      <c r="F1355" s="33"/>
    </row>
    <row r="1356" spans="1:6" x14ac:dyDescent="0.2">
      <c r="A1356" s="39"/>
      <c r="B1356" s="33"/>
      <c r="C1356" s="33"/>
      <c r="D1356" s="33"/>
      <c r="E1356" s="33"/>
      <c r="F1356" s="33"/>
    </row>
    <row r="1357" spans="1:6" x14ac:dyDescent="0.2">
      <c r="A1357" s="39"/>
      <c r="B1357" s="33"/>
      <c r="C1357" s="33"/>
      <c r="D1357" s="33"/>
      <c r="E1357" s="33"/>
      <c r="F1357" s="33"/>
    </row>
    <row r="1358" spans="1:6" x14ac:dyDescent="0.2">
      <c r="A1358" s="39"/>
      <c r="B1358" s="33"/>
      <c r="C1358" s="33"/>
      <c r="D1358" s="33"/>
      <c r="E1358" s="33"/>
      <c r="F1358" s="33"/>
    </row>
    <row r="1359" spans="1:6" x14ac:dyDescent="0.2">
      <c r="A1359" s="39"/>
      <c r="B1359" s="33"/>
      <c r="C1359" s="33"/>
      <c r="D1359" s="33"/>
      <c r="E1359" s="33"/>
      <c r="F1359" s="33"/>
    </row>
    <row r="1360" spans="1:6" x14ac:dyDescent="0.2">
      <c r="A1360" s="39"/>
      <c r="B1360" s="33"/>
      <c r="C1360" s="33"/>
      <c r="D1360" s="33"/>
      <c r="E1360" s="33"/>
      <c r="F1360" s="33"/>
    </row>
    <row r="1361" spans="1:6" x14ac:dyDescent="0.2">
      <c r="A1361" s="39"/>
      <c r="B1361" s="33"/>
      <c r="C1361" s="33"/>
      <c r="D1361" s="33"/>
      <c r="E1361" s="33"/>
      <c r="F1361" s="33"/>
    </row>
    <row r="1362" spans="1:6" x14ac:dyDescent="0.2">
      <c r="A1362" s="39"/>
      <c r="B1362" s="33"/>
      <c r="C1362" s="33"/>
      <c r="D1362" s="33"/>
      <c r="E1362" s="33"/>
      <c r="F1362" s="33"/>
    </row>
    <row r="1363" spans="1:6" x14ac:dyDescent="0.2">
      <c r="A1363" s="39"/>
      <c r="B1363" s="33"/>
      <c r="C1363" s="33"/>
      <c r="D1363" s="33"/>
      <c r="E1363" s="33"/>
      <c r="F1363" s="33"/>
    </row>
    <row r="1364" spans="1:6" x14ac:dyDescent="0.2">
      <c r="A1364" s="39"/>
      <c r="B1364" s="33"/>
      <c r="C1364" s="33"/>
      <c r="D1364" s="33"/>
      <c r="E1364" s="33"/>
      <c r="F1364" s="33"/>
    </row>
    <row r="1365" spans="1:6" x14ac:dyDescent="0.2">
      <c r="A1365" s="39"/>
      <c r="B1365" s="33"/>
      <c r="C1365" s="33"/>
      <c r="D1365" s="33"/>
      <c r="E1365" s="33"/>
      <c r="F1365" s="33"/>
    </row>
    <row r="1366" spans="1:6" x14ac:dyDescent="0.2">
      <c r="A1366" s="39"/>
      <c r="B1366" s="33"/>
      <c r="C1366" s="33"/>
      <c r="D1366" s="33"/>
      <c r="E1366" s="33"/>
      <c r="F1366" s="33"/>
    </row>
    <row r="1367" spans="1:6" x14ac:dyDescent="0.2">
      <c r="A1367" s="39"/>
      <c r="B1367" s="33"/>
      <c r="C1367" s="33"/>
      <c r="D1367" s="33"/>
      <c r="E1367" s="33"/>
      <c r="F1367" s="33"/>
    </row>
    <row r="1368" spans="1:6" x14ac:dyDescent="0.2">
      <c r="A1368" s="39"/>
      <c r="B1368" s="33"/>
      <c r="C1368" s="33"/>
      <c r="D1368" s="33"/>
      <c r="E1368" s="33"/>
      <c r="F1368" s="33"/>
    </row>
    <row r="1369" spans="1:6" x14ac:dyDescent="0.2">
      <c r="A1369" s="39"/>
      <c r="B1369" s="33"/>
      <c r="C1369" s="33"/>
      <c r="D1369" s="33"/>
      <c r="E1369" s="33"/>
      <c r="F1369" s="33"/>
    </row>
    <row r="1370" spans="1:6" x14ac:dyDescent="0.2">
      <c r="A1370" s="39"/>
      <c r="B1370" s="33"/>
      <c r="C1370" s="33"/>
      <c r="D1370" s="33"/>
      <c r="E1370" s="33"/>
      <c r="F1370" s="33"/>
    </row>
    <row r="1371" spans="1:6" x14ac:dyDescent="0.2">
      <c r="A1371" s="39"/>
      <c r="B1371" s="33"/>
      <c r="C1371" s="33"/>
      <c r="D1371" s="33"/>
      <c r="E1371" s="33"/>
      <c r="F1371" s="33"/>
    </row>
    <row r="1372" spans="1:6" x14ac:dyDescent="0.2">
      <c r="A1372" s="39"/>
      <c r="B1372" s="33"/>
      <c r="C1372" s="33"/>
      <c r="D1372" s="33"/>
      <c r="E1372" s="33"/>
      <c r="F1372" s="33"/>
    </row>
    <row r="1373" spans="1:6" x14ac:dyDescent="0.2">
      <c r="A1373" s="39"/>
      <c r="B1373" s="33"/>
      <c r="C1373" s="33"/>
      <c r="D1373" s="33"/>
      <c r="E1373" s="33"/>
      <c r="F1373" s="33"/>
    </row>
    <row r="1374" spans="1:6" x14ac:dyDescent="0.2">
      <c r="A1374" s="39"/>
      <c r="B1374" s="33"/>
      <c r="C1374" s="33"/>
      <c r="D1374" s="33"/>
      <c r="E1374" s="33"/>
      <c r="F1374" s="33"/>
    </row>
    <row r="1375" spans="1:6" x14ac:dyDescent="0.2">
      <c r="A1375" s="39"/>
      <c r="B1375" s="33"/>
      <c r="C1375" s="33"/>
      <c r="D1375" s="33"/>
      <c r="E1375" s="33"/>
      <c r="F1375" s="33"/>
    </row>
    <row r="1376" spans="1:6" x14ac:dyDescent="0.2">
      <c r="A1376" s="39"/>
      <c r="B1376" s="33"/>
      <c r="C1376" s="33"/>
      <c r="D1376" s="33"/>
      <c r="E1376" s="33"/>
      <c r="F1376" s="33"/>
    </row>
    <row r="1377" spans="1:6" x14ac:dyDescent="0.2">
      <c r="A1377" s="39"/>
      <c r="B1377" s="33"/>
      <c r="C1377" s="33"/>
      <c r="D1377" s="33"/>
      <c r="E1377" s="33"/>
      <c r="F1377" s="33"/>
    </row>
    <row r="1378" spans="1:6" x14ac:dyDescent="0.2">
      <c r="A1378" s="39"/>
      <c r="B1378" s="33"/>
      <c r="C1378" s="33"/>
      <c r="D1378" s="33"/>
      <c r="E1378" s="33"/>
      <c r="F1378" s="33"/>
    </row>
    <row r="1379" spans="1:6" x14ac:dyDescent="0.2">
      <c r="A1379" s="39"/>
      <c r="B1379" s="33"/>
      <c r="C1379" s="33"/>
      <c r="D1379" s="33"/>
      <c r="E1379" s="33"/>
      <c r="F1379" s="33"/>
    </row>
    <row r="1380" spans="1:6" x14ac:dyDescent="0.2">
      <c r="A1380" s="39"/>
      <c r="B1380" s="33"/>
      <c r="C1380" s="33"/>
      <c r="D1380" s="33"/>
      <c r="E1380" s="33"/>
      <c r="F1380" s="33"/>
    </row>
    <row r="1381" spans="1:6" x14ac:dyDescent="0.2">
      <c r="A1381" s="39"/>
      <c r="B1381" s="33"/>
      <c r="C1381" s="33"/>
      <c r="D1381" s="33"/>
      <c r="E1381" s="33"/>
      <c r="F1381" s="33"/>
    </row>
    <row r="1382" spans="1:6" x14ac:dyDescent="0.2">
      <c r="A1382" s="39"/>
      <c r="B1382" s="33"/>
      <c r="C1382" s="33"/>
      <c r="D1382" s="33"/>
      <c r="E1382" s="33"/>
      <c r="F1382" s="33"/>
    </row>
    <row r="1383" spans="1:6" x14ac:dyDescent="0.2">
      <c r="A1383" s="39"/>
      <c r="B1383" s="33"/>
      <c r="C1383" s="33"/>
      <c r="D1383" s="33"/>
      <c r="E1383" s="33"/>
      <c r="F1383" s="33"/>
    </row>
    <row r="1384" spans="1:6" x14ac:dyDescent="0.2">
      <c r="A1384" s="39"/>
      <c r="B1384" s="33"/>
      <c r="C1384" s="33"/>
      <c r="D1384" s="33"/>
      <c r="E1384" s="33"/>
      <c r="F1384" s="33"/>
    </row>
    <row r="1385" spans="1:6" x14ac:dyDescent="0.2">
      <c r="A1385" s="39"/>
      <c r="B1385" s="33"/>
      <c r="C1385" s="33"/>
      <c r="D1385" s="33"/>
      <c r="E1385" s="33"/>
      <c r="F1385" s="33"/>
    </row>
    <row r="1386" spans="1:6" x14ac:dyDescent="0.2">
      <c r="A1386" s="39"/>
      <c r="B1386" s="33"/>
      <c r="C1386" s="33"/>
      <c r="D1386" s="33"/>
      <c r="E1386" s="33"/>
      <c r="F1386" s="33"/>
    </row>
    <row r="1387" spans="1:6" x14ac:dyDescent="0.2">
      <c r="A1387" s="39"/>
      <c r="B1387" s="33"/>
      <c r="C1387" s="33"/>
      <c r="D1387" s="33"/>
      <c r="E1387" s="33"/>
      <c r="F1387" s="33"/>
    </row>
    <row r="1388" spans="1:6" x14ac:dyDescent="0.2">
      <c r="A1388" s="39"/>
      <c r="B1388" s="33"/>
      <c r="C1388" s="33"/>
      <c r="D1388" s="33"/>
      <c r="E1388" s="33"/>
      <c r="F1388" s="33"/>
    </row>
    <row r="1389" spans="1:6" x14ac:dyDescent="0.2">
      <c r="A1389" s="39"/>
      <c r="B1389" s="33"/>
      <c r="C1389" s="33"/>
      <c r="D1389" s="33"/>
      <c r="E1389" s="33"/>
      <c r="F1389" s="33"/>
    </row>
    <row r="1390" spans="1:6" x14ac:dyDescent="0.2">
      <c r="A1390" s="39"/>
      <c r="B1390" s="33"/>
      <c r="C1390" s="33"/>
      <c r="D1390" s="33"/>
      <c r="E1390" s="33"/>
      <c r="F1390" s="33"/>
    </row>
    <row r="1391" spans="1:6" x14ac:dyDescent="0.2">
      <c r="A1391" s="39"/>
      <c r="B1391" s="33"/>
      <c r="C1391" s="33"/>
      <c r="D1391" s="33"/>
      <c r="E1391" s="33"/>
      <c r="F1391" s="33"/>
    </row>
    <row r="1392" spans="1:6" x14ac:dyDescent="0.2">
      <c r="A1392" s="39"/>
      <c r="B1392" s="33"/>
      <c r="C1392" s="33"/>
      <c r="D1392" s="33"/>
      <c r="E1392" s="33"/>
      <c r="F1392" s="33"/>
    </row>
    <row r="1393" spans="1:6" x14ac:dyDescent="0.2">
      <c r="A1393" s="39"/>
      <c r="B1393" s="33"/>
      <c r="C1393" s="33"/>
      <c r="D1393" s="33"/>
      <c r="E1393" s="33"/>
      <c r="F1393" s="33"/>
    </row>
    <row r="1394" spans="1:6" x14ac:dyDescent="0.2">
      <c r="A1394" s="39"/>
      <c r="B1394" s="33"/>
      <c r="C1394" s="33"/>
      <c r="D1394" s="33"/>
      <c r="E1394" s="33"/>
      <c r="F1394" s="33"/>
    </row>
    <row r="1395" spans="1:6" x14ac:dyDescent="0.2">
      <c r="A1395" s="39"/>
      <c r="B1395" s="33"/>
      <c r="C1395" s="33"/>
      <c r="D1395" s="33"/>
      <c r="E1395" s="33"/>
      <c r="F1395" s="33"/>
    </row>
    <row r="1396" spans="1:6" x14ac:dyDescent="0.2">
      <c r="A1396" s="39"/>
      <c r="B1396" s="33"/>
      <c r="C1396" s="33"/>
      <c r="D1396" s="33"/>
      <c r="E1396" s="33"/>
      <c r="F1396" s="33"/>
    </row>
    <row r="1397" spans="1:6" x14ac:dyDescent="0.2">
      <c r="A1397" s="39"/>
      <c r="B1397" s="33"/>
      <c r="C1397" s="33"/>
      <c r="D1397" s="33"/>
      <c r="E1397" s="33"/>
      <c r="F1397" s="33"/>
    </row>
    <row r="1398" spans="1:6" x14ac:dyDescent="0.2">
      <c r="A1398" s="39"/>
      <c r="B1398" s="33"/>
      <c r="C1398" s="33"/>
      <c r="D1398" s="33"/>
      <c r="E1398" s="33"/>
      <c r="F1398" s="33"/>
    </row>
    <row r="1399" spans="1:6" x14ac:dyDescent="0.2">
      <c r="A1399" s="39"/>
      <c r="B1399" s="33"/>
      <c r="C1399" s="33"/>
      <c r="D1399" s="33"/>
      <c r="E1399" s="33"/>
      <c r="F1399" s="33"/>
    </row>
    <row r="1400" spans="1:6" x14ac:dyDescent="0.2">
      <c r="A1400" s="39"/>
      <c r="B1400" s="33"/>
      <c r="C1400" s="33"/>
      <c r="D1400" s="33"/>
      <c r="E1400" s="33"/>
      <c r="F1400" s="33"/>
    </row>
    <row r="1401" spans="1:6" x14ac:dyDescent="0.2">
      <c r="A1401" s="39"/>
      <c r="B1401" s="33"/>
      <c r="C1401" s="33"/>
      <c r="D1401" s="33"/>
      <c r="E1401" s="33"/>
      <c r="F1401" s="33"/>
    </row>
    <row r="1402" spans="1:6" x14ac:dyDescent="0.2">
      <c r="A1402" s="39"/>
      <c r="B1402" s="33"/>
      <c r="C1402" s="33"/>
      <c r="D1402" s="33"/>
      <c r="E1402" s="33"/>
      <c r="F1402" s="33"/>
    </row>
    <row r="1403" spans="1:6" x14ac:dyDescent="0.2">
      <c r="A1403" s="39"/>
      <c r="B1403" s="33"/>
      <c r="C1403" s="33"/>
      <c r="D1403" s="34"/>
      <c r="E1403" s="33"/>
      <c r="F1403" s="33"/>
    </row>
    <row r="1404" spans="1:6" x14ac:dyDescent="0.2">
      <c r="A1404" s="7"/>
      <c r="B1404" s="33"/>
      <c r="C1404" s="33"/>
      <c r="D1404" s="34"/>
      <c r="E1404" s="33"/>
      <c r="F1404" s="33"/>
    </row>
    <row r="1405" spans="1:6" x14ac:dyDescent="0.2">
      <c r="A1405" s="39"/>
      <c r="B1405" s="33"/>
      <c r="C1405" s="33"/>
      <c r="D1405" s="34"/>
      <c r="E1405" s="33"/>
      <c r="F1405" s="33"/>
    </row>
    <row r="1406" spans="1:6" x14ac:dyDescent="0.2">
      <c r="A1406" s="39"/>
      <c r="B1406" s="33"/>
      <c r="C1406" s="33"/>
      <c r="D1406" s="34"/>
      <c r="E1406" s="33"/>
      <c r="F1406" s="33"/>
    </row>
    <row r="1407" spans="1:6" x14ac:dyDescent="0.2">
      <c r="A1407" s="39"/>
      <c r="B1407" s="33"/>
      <c r="C1407" s="33"/>
      <c r="D1407" s="34"/>
      <c r="E1407" s="33"/>
      <c r="F1407" s="33"/>
    </row>
    <row r="1408" spans="1:6" x14ac:dyDescent="0.2">
      <c r="A1408" s="39"/>
      <c r="B1408" s="33"/>
      <c r="C1408" s="33"/>
      <c r="D1408" s="34"/>
      <c r="E1408" s="33"/>
      <c r="F1408" s="33"/>
    </row>
    <row r="1409" spans="1:6" x14ac:dyDescent="0.2">
      <c r="A1409" s="39"/>
      <c r="B1409" s="33"/>
      <c r="C1409" s="33"/>
      <c r="D1409" s="34"/>
      <c r="E1409" s="33"/>
      <c r="F1409" s="33"/>
    </row>
    <row r="1410" spans="1:6" x14ac:dyDescent="0.2">
      <c r="A1410" s="39"/>
      <c r="B1410" s="33"/>
      <c r="C1410" s="33"/>
      <c r="D1410" s="34"/>
      <c r="E1410" s="33"/>
      <c r="F1410" s="33"/>
    </row>
    <row r="1411" spans="1:6" x14ac:dyDescent="0.2">
      <c r="A1411" s="39"/>
      <c r="B1411" s="33"/>
      <c r="C1411" s="33"/>
      <c r="D1411" s="34"/>
      <c r="E1411" s="33"/>
      <c r="F1411" s="33"/>
    </row>
    <row r="1412" spans="1:6" x14ac:dyDescent="0.2">
      <c r="A1412" s="39"/>
      <c r="B1412" s="33"/>
      <c r="C1412" s="33"/>
      <c r="D1412" s="34"/>
      <c r="E1412" s="33"/>
      <c r="F1412" s="33"/>
    </row>
    <row r="1413" spans="1:6" x14ac:dyDescent="0.2">
      <c r="A1413" s="39"/>
      <c r="B1413" s="33"/>
      <c r="C1413" s="33"/>
      <c r="D1413" s="33"/>
      <c r="E1413" s="33"/>
      <c r="F1413" s="33"/>
    </row>
    <row r="1414" spans="1:6" x14ac:dyDescent="0.2">
      <c r="A1414" s="39"/>
      <c r="B1414" s="33"/>
      <c r="C1414" s="33"/>
      <c r="D1414" s="33"/>
      <c r="E1414" s="33"/>
      <c r="F1414" s="33"/>
    </row>
    <row r="1415" spans="1:6" x14ac:dyDescent="0.2">
      <c r="A1415" s="39"/>
      <c r="B1415" s="33"/>
      <c r="C1415" s="33"/>
      <c r="D1415" s="33"/>
      <c r="E1415" s="33"/>
      <c r="F1415" s="33"/>
    </row>
    <row r="1416" spans="1:6" x14ac:dyDescent="0.2">
      <c r="A1416" s="39"/>
      <c r="B1416" s="33"/>
      <c r="C1416" s="33"/>
      <c r="D1416" s="33"/>
      <c r="E1416" s="33"/>
      <c r="F1416" s="33"/>
    </row>
    <row r="1417" spans="1:6" x14ac:dyDescent="0.2">
      <c r="A1417" s="39"/>
      <c r="B1417" s="33"/>
      <c r="C1417" s="33"/>
      <c r="D1417" s="33"/>
      <c r="E1417" s="33"/>
      <c r="F1417" s="33"/>
    </row>
    <row r="1418" spans="1:6" x14ac:dyDescent="0.2">
      <c r="A1418" s="39"/>
      <c r="B1418" s="33"/>
      <c r="C1418" s="33"/>
      <c r="D1418" s="33"/>
      <c r="E1418" s="33"/>
      <c r="F1418" s="33"/>
    </row>
    <row r="1419" spans="1:6" x14ac:dyDescent="0.2">
      <c r="A1419" s="39"/>
      <c r="B1419" s="33"/>
      <c r="C1419" s="33"/>
      <c r="D1419" s="33"/>
      <c r="E1419" s="33"/>
      <c r="F1419" s="33"/>
    </row>
    <row r="1420" spans="1:6" x14ac:dyDescent="0.2">
      <c r="A1420" s="39"/>
      <c r="B1420" s="33"/>
      <c r="C1420" s="33"/>
      <c r="D1420" s="33"/>
      <c r="E1420" s="33"/>
      <c r="F1420" s="33"/>
    </row>
    <row r="1421" spans="1:6" x14ac:dyDescent="0.2">
      <c r="A1421" s="39"/>
      <c r="B1421" s="33"/>
      <c r="C1421" s="33"/>
      <c r="D1421" s="33"/>
      <c r="E1421" s="33"/>
      <c r="F1421" s="33"/>
    </row>
    <row r="1422" spans="1:6" x14ac:dyDescent="0.2">
      <c r="A1422" s="39"/>
      <c r="B1422" s="33"/>
      <c r="C1422" s="33"/>
      <c r="D1422" s="33"/>
      <c r="E1422" s="33"/>
      <c r="F1422" s="33"/>
    </row>
    <row r="1423" spans="1:6" x14ac:dyDescent="0.2">
      <c r="A1423" s="39"/>
      <c r="B1423" s="33"/>
      <c r="C1423" s="33"/>
      <c r="D1423" s="33"/>
      <c r="E1423" s="33"/>
      <c r="F1423" s="33"/>
    </row>
    <row r="1424" spans="1:6" x14ac:dyDescent="0.2">
      <c r="A1424" s="39"/>
      <c r="B1424" s="33"/>
      <c r="C1424" s="33"/>
      <c r="D1424" s="33"/>
      <c r="E1424" s="33"/>
      <c r="F1424" s="33"/>
    </row>
    <row r="1425" spans="1:6" x14ac:dyDescent="0.2">
      <c r="A1425" s="39"/>
      <c r="B1425" s="33"/>
      <c r="C1425" s="33"/>
      <c r="D1425" s="33"/>
      <c r="E1425" s="33"/>
      <c r="F1425" s="33"/>
    </row>
    <row r="1426" spans="1:6" x14ac:dyDescent="0.2">
      <c r="A1426" s="39"/>
      <c r="B1426" s="33"/>
      <c r="C1426" s="33"/>
      <c r="D1426" s="33"/>
      <c r="E1426" s="33"/>
      <c r="F1426" s="33"/>
    </row>
    <row r="1427" spans="1:6" x14ac:dyDescent="0.2">
      <c r="A1427" s="39"/>
      <c r="B1427" s="33"/>
      <c r="C1427" s="33"/>
      <c r="D1427" s="33"/>
      <c r="E1427" s="33"/>
      <c r="F1427" s="33"/>
    </row>
    <row r="1428" spans="1:6" x14ac:dyDescent="0.2">
      <c r="A1428" s="39"/>
      <c r="B1428" s="33"/>
      <c r="C1428" s="33"/>
      <c r="D1428" s="33"/>
      <c r="E1428" s="33"/>
      <c r="F1428" s="33"/>
    </row>
    <row r="1429" spans="1:6" x14ac:dyDescent="0.2">
      <c r="A1429" s="39"/>
      <c r="B1429" s="33"/>
      <c r="C1429" s="33"/>
      <c r="D1429" s="33"/>
      <c r="E1429" s="33"/>
      <c r="F1429" s="33"/>
    </row>
    <row r="1430" spans="1:6" x14ac:dyDescent="0.2">
      <c r="A1430" s="39"/>
      <c r="B1430" s="33"/>
      <c r="C1430" s="33"/>
      <c r="D1430" s="33"/>
      <c r="E1430" s="33"/>
      <c r="F1430" s="33"/>
    </row>
    <row r="1431" spans="1:6" x14ac:dyDescent="0.2">
      <c r="A1431" s="39"/>
      <c r="B1431" s="33"/>
      <c r="C1431" s="33"/>
      <c r="D1431" s="33"/>
      <c r="E1431" s="33"/>
      <c r="F1431" s="33"/>
    </row>
    <row r="1432" spans="1:6" x14ac:dyDescent="0.2">
      <c r="A1432" s="39"/>
      <c r="B1432" s="33"/>
      <c r="C1432" s="33"/>
      <c r="D1432" s="33"/>
      <c r="E1432" s="33"/>
      <c r="F1432" s="33"/>
    </row>
    <row r="1433" spans="1:6" x14ac:dyDescent="0.2">
      <c r="A1433" s="39"/>
      <c r="B1433" s="33"/>
      <c r="C1433" s="33"/>
      <c r="D1433" s="33"/>
      <c r="E1433" s="33"/>
      <c r="F1433" s="33"/>
    </row>
    <row r="1434" spans="1:6" x14ac:dyDescent="0.2">
      <c r="A1434" s="39"/>
      <c r="B1434" s="33"/>
      <c r="C1434" s="33"/>
      <c r="D1434" s="33"/>
      <c r="E1434" s="33"/>
      <c r="F1434" s="33"/>
    </row>
    <row r="1435" spans="1:6" x14ac:dyDescent="0.2">
      <c r="A1435" s="39"/>
      <c r="B1435" s="33"/>
      <c r="C1435" s="33"/>
      <c r="D1435" s="33"/>
      <c r="E1435" s="33"/>
      <c r="F1435" s="33"/>
    </row>
    <row r="1436" spans="1:6" x14ac:dyDescent="0.2">
      <c r="A1436" s="39"/>
      <c r="B1436" s="33"/>
      <c r="C1436" s="33"/>
      <c r="D1436" s="33"/>
      <c r="E1436" s="33"/>
      <c r="F1436" s="33"/>
    </row>
    <row r="1437" spans="1:6" x14ac:dyDescent="0.2">
      <c r="A1437" s="39"/>
      <c r="B1437" s="33"/>
      <c r="C1437" s="33"/>
      <c r="D1437" s="33"/>
      <c r="E1437" s="33"/>
      <c r="F1437" s="33"/>
    </row>
    <row r="1438" spans="1:6" x14ac:dyDescent="0.2">
      <c r="A1438" s="39"/>
      <c r="B1438" s="33"/>
      <c r="C1438" s="33"/>
      <c r="D1438" s="33"/>
      <c r="E1438" s="33"/>
      <c r="F1438" s="33"/>
    </row>
    <row r="1439" spans="1:6" x14ac:dyDescent="0.2">
      <c r="A1439" s="39"/>
      <c r="B1439" s="33"/>
      <c r="C1439" s="33"/>
      <c r="D1439" s="33"/>
      <c r="E1439" s="33"/>
      <c r="F1439" s="33"/>
    </row>
    <row r="1440" spans="1:6" x14ac:dyDescent="0.2">
      <c r="A1440" s="39"/>
      <c r="B1440" s="33"/>
      <c r="C1440" s="33"/>
      <c r="D1440" s="33"/>
      <c r="E1440" s="33"/>
      <c r="F1440" s="33"/>
    </row>
    <row r="1441" spans="1:6" x14ac:dyDescent="0.2">
      <c r="A1441" s="39"/>
      <c r="B1441" s="33"/>
      <c r="C1441" s="33"/>
      <c r="D1441" s="33"/>
      <c r="E1441" s="33"/>
      <c r="F1441" s="33"/>
    </row>
    <row r="1442" spans="1:6" x14ac:dyDescent="0.2">
      <c r="A1442" s="39"/>
      <c r="B1442" s="33"/>
      <c r="C1442" s="33"/>
      <c r="D1442" s="33"/>
      <c r="E1442" s="33"/>
      <c r="F1442" s="33"/>
    </row>
    <row r="1443" spans="1:6" x14ac:dyDescent="0.2">
      <c r="A1443" s="39"/>
      <c r="B1443" s="33"/>
      <c r="C1443" s="33"/>
      <c r="D1443" s="33"/>
      <c r="E1443" s="33"/>
      <c r="F1443" s="33"/>
    </row>
    <row r="1444" spans="1:6" x14ac:dyDescent="0.2">
      <c r="A1444" s="39"/>
      <c r="B1444" s="33"/>
      <c r="C1444" s="33"/>
      <c r="D1444" s="33"/>
      <c r="E1444" s="33"/>
      <c r="F1444" s="33"/>
    </row>
    <row r="1445" spans="1:6" x14ac:dyDescent="0.2">
      <c r="A1445" s="39"/>
      <c r="B1445" s="33"/>
      <c r="C1445" s="33"/>
      <c r="D1445" s="33"/>
      <c r="E1445" s="33"/>
      <c r="F1445" s="33"/>
    </row>
    <row r="1446" spans="1:6" x14ac:dyDescent="0.2">
      <c r="A1446" s="39"/>
      <c r="B1446" s="33"/>
      <c r="C1446" s="33"/>
      <c r="D1446" s="33"/>
      <c r="E1446" s="33"/>
      <c r="F1446" s="33"/>
    </row>
    <row r="1447" spans="1:6" x14ac:dyDescent="0.2">
      <c r="A1447" s="39"/>
      <c r="B1447" s="33"/>
      <c r="C1447" s="33"/>
      <c r="D1447" s="33"/>
      <c r="E1447" s="33"/>
      <c r="F1447" s="33"/>
    </row>
    <row r="1448" spans="1:6" x14ac:dyDescent="0.2">
      <c r="A1448" s="39"/>
      <c r="B1448" s="33"/>
      <c r="C1448" s="33"/>
      <c r="D1448" s="33"/>
      <c r="E1448" s="33"/>
      <c r="F1448" s="33"/>
    </row>
    <row r="1449" spans="1:6" x14ac:dyDescent="0.2">
      <c r="A1449" s="39"/>
      <c r="B1449" s="33"/>
      <c r="C1449" s="33"/>
      <c r="D1449" s="33"/>
      <c r="E1449" s="33"/>
      <c r="F1449" s="33"/>
    </row>
    <row r="1450" spans="1:6" x14ac:dyDescent="0.2">
      <c r="A1450" s="39"/>
      <c r="B1450" s="33"/>
      <c r="C1450" s="33"/>
      <c r="D1450" s="33"/>
      <c r="E1450" s="33"/>
      <c r="F1450" s="33"/>
    </row>
    <row r="1451" spans="1:6" x14ac:dyDescent="0.2">
      <c r="A1451" s="39"/>
      <c r="B1451" s="33"/>
      <c r="C1451" s="33"/>
      <c r="D1451" s="33"/>
      <c r="E1451" s="33"/>
      <c r="F1451" s="33"/>
    </row>
    <row r="1452" spans="1:6" x14ac:dyDescent="0.2">
      <c r="A1452" s="39"/>
      <c r="B1452" s="33"/>
      <c r="C1452" s="33"/>
      <c r="D1452" s="33"/>
      <c r="E1452" s="33"/>
      <c r="F1452" s="33"/>
    </row>
    <row r="1453" spans="1:6" x14ac:dyDescent="0.2">
      <c r="A1453" s="39"/>
      <c r="B1453" s="33"/>
      <c r="C1453" s="33"/>
      <c r="D1453" s="33"/>
      <c r="E1453" s="33"/>
      <c r="F1453" s="33"/>
    </row>
    <row r="1454" spans="1:6" x14ac:dyDescent="0.2">
      <c r="A1454" s="39"/>
      <c r="B1454" s="33"/>
      <c r="C1454" s="33"/>
      <c r="D1454" s="33"/>
      <c r="E1454" s="33"/>
      <c r="F1454" s="33"/>
    </row>
    <row r="1455" spans="1:6" x14ac:dyDescent="0.2">
      <c r="A1455" s="39"/>
      <c r="B1455" s="33"/>
      <c r="C1455" s="33"/>
      <c r="D1455" s="33"/>
      <c r="E1455" s="33"/>
      <c r="F1455" s="33"/>
    </row>
    <row r="1456" spans="1:6" x14ac:dyDescent="0.2">
      <c r="A1456" s="39"/>
      <c r="B1456" s="33"/>
      <c r="C1456" s="33"/>
      <c r="D1456" s="33"/>
      <c r="E1456" s="33"/>
      <c r="F1456" s="33"/>
    </row>
    <row r="1457" spans="1:6" x14ac:dyDescent="0.2">
      <c r="A1457" s="39"/>
      <c r="B1457" s="33"/>
      <c r="C1457" s="33"/>
      <c r="D1457" s="33"/>
      <c r="E1457" s="33"/>
      <c r="F1457" s="33"/>
    </row>
    <row r="1458" spans="1:6" x14ac:dyDescent="0.2">
      <c r="A1458" s="39"/>
      <c r="B1458" s="33"/>
      <c r="C1458" s="33"/>
      <c r="D1458" s="33"/>
      <c r="E1458" s="33"/>
      <c r="F1458" s="33"/>
    </row>
    <row r="1459" spans="1:6" x14ac:dyDescent="0.2">
      <c r="A1459" s="39"/>
      <c r="B1459" s="33"/>
      <c r="C1459" s="33"/>
      <c r="D1459" s="33"/>
      <c r="E1459" s="33"/>
      <c r="F1459" s="33"/>
    </row>
    <row r="1460" spans="1:6" x14ac:dyDescent="0.2">
      <c r="A1460" s="39"/>
      <c r="B1460" s="33"/>
      <c r="C1460" s="33"/>
      <c r="D1460" s="33"/>
      <c r="E1460" s="33"/>
      <c r="F1460" s="33"/>
    </row>
    <row r="1461" spans="1:6" x14ac:dyDescent="0.2">
      <c r="A1461" s="39"/>
      <c r="B1461" s="33"/>
      <c r="C1461" s="33"/>
      <c r="D1461" s="33"/>
      <c r="E1461" s="33"/>
      <c r="F1461" s="33"/>
    </row>
    <row r="1462" spans="1:6" x14ac:dyDescent="0.2">
      <c r="A1462" s="39"/>
      <c r="B1462" s="33"/>
      <c r="C1462" s="33"/>
      <c r="D1462" s="33"/>
      <c r="E1462" s="33"/>
      <c r="F1462" s="33"/>
    </row>
    <row r="1463" spans="1:6" x14ac:dyDescent="0.2">
      <c r="A1463" s="39"/>
      <c r="B1463" s="33"/>
      <c r="C1463" s="33"/>
      <c r="D1463" s="33"/>
      <c r="E1463" s="33"/>
      <c r="F1463" s="33"/>
    </row>
    <row r="1464" spans="1:6" x14ac:dyDescent="0.2">
      <c r="A1464" s="39"/>
      <c r="B1464" s="33"/>
      <c r="C1464" s="33"/>
      <c r="D1464" s="33"/>
      <c r="E1464" s="33"/>
      <c r="F1464" s="33"/>
    </row>
    <row r="1465" spans="1:6" x14ac:dyDescent="0.2">
      <c r="A1465" s="39"/>
      <c r="B1465" s="33"/>
      <c r="C1465" s="33"/>
      <c r="D1465" s="33"/>
      <c r="E1465" s="33"/>
      <c r="F1465" s="33"/>
    </row>
    <row r="1466" spans="1:6" x14ac:dyDescent="0.2">
      <c r="A1466" s="39"/>
      <c r="B1466" s="33"/>
      <c r="C1466" s="33"/>
      <c r="D1466" s="33"/>
      <c r="E1466" s="33"/>
      <c r="F1466" s="33"/>
    </row>
    <row r="1467" spans="1:6" x14ac:dyDescent="0.2">
      <c r="A1467" s="39"/>
      <c r="B1467" s="33"/>
      <c r="C1467" s="33"/>
      <c r="D1467" s="33"/>
      <c r="E1467" s="33"/>
      <c r="F1467" s="33"/>
    </row>
    <row r="1468" spans="1:6" x14ac:dyDescent="0.2">
      <c r="A1468" s="39"/>
      <c r="B1468" s="33"/>
      <c r="C1468" s="33"/>
      <c r="D1468" s="33"/>
      <c r="E1468" s="33"/>
      <c r="F1468" s="33"/>
    </row>
    <row r="1469" spans="1:6" x14ac:dyDescent="0.2">
      <c r="A1469" s="39"/>
      <c r="B1469" s="33"/>
      <c r="C1469" s="33"/>
      <c r="D1469" s="33"/>
      <c r="E1469" s="33"/>
      <c r="F1469" s="33"/>
    </row>
    <row r="1470" spans="1:6" x14ac:dyDescent="0.2">
      <c r="A1470" s="39"/>
      <c r="B1470" s="33"/>
      <c r="C1470" s="33"/>
      <c r="D1470" s="33"/>
      <c r="E1470" s="33"/>
      <c r="F1470" s="33"/>
    </row>
    <row r="1471" spans="1:6" x14ac:dyDescent="0.2">
      <c r="A1471" s="39"/>
      <c r="B1471" s="33"/>
      <c r="C1471" s="33"/>
      <c r="D1471" s="33"/>
      <c r="E1471" s="33"/>
      <c r="F1471" s="33"/>
    </row>
    <row r="1472" spans="1:6" x14ac:dyDescent="0.2">
      <c r="A1472" s="39"/>
      <c r="B1472" s="33"/>
      <c r="C1472" s="33"/>
      <c r="D1472" s="33"/>
      <c r="E1472" s="33"/>
      <c r="F1472" s="33"/>
    </row>
    <row r="1473" spans="1:6" x14ac:dyDescent="0.2">
      <c r="A1473" s="39"/>
      <c r="B1473" s="33"/>
      <c r="C1473" s="33"/>
      <c r="D1473" s="33"/>
      <c r="E1473" s="33"/>
      <c r="F1473" s="33"/>
    </row>
    <row r="1474" spans="1:6" x14ac:dyDescent="0.2">
      <c r="A1474" s="39"/>
      <c r="B1474" s="33"/>
      <c r="C1474" s="33"/>
      <c r="D1474" s="33"/>
      <c r="E1474" s="33"/>
      <c r="F1474" s="33"/>
    </row>
    <row r="1475" spans="1:6" x14ac:dyDescent="0.2">
      <c r="A1475" s="39"/>
      <c r="B1475" s="33"/>
      <c r="C1475" s="33"/>
      <c r="D1475" s="33"/>
      <c r="E1475" s="33"/>
      <c r="F1475" s="33"/>
    </row>
    <row r="1476" spans="1:6" x14ac:dyDescent="0.2">
      <c r="A1476" s="39"/>
      <c r="B1476" s="33"/>
      <c r="C1476" s="33"/>
      <c r="D1476" s="33"/>
      <c r="E1476" s="33"/>
      <c r="F1476" s="33"/>
    </row>
    <row r="1477" spans="1:6" x14ac:dyDescent="0.2">
      <c r="A1477" s="39"/>
      <c r="B1477" s="33"/>
      <c r="C1477" s="33"/>
      <c r="D1477" s="33"/>
      <c r="E1477" s="33"/>
      <c r="F1477" s="33"/>
    </row>
    <row r="1478" spans="1:6" x14ac:dyDescent="0.2">
      <c r="A1478" s="39"/>
      <c r="B1478" s="33"/>
      <c r="C1478" s="33"/>
      <c r="D1478" s="33"/>
      <c r="E1478" s="33"/>
      <c r="F1478" s="33"/>
    </row>
    <row r="1479" spans="1:6" x14ac:dyDescent="0.2">
      <c r="A1479" s="39"/>
      <c r="B1479" s="33"/>
      <c r="C1479" s="33"/>
      <c r="D1479" s="33"/>
      <c r="E1479" s="33"/>
      <c r="F1479" s="33"/>
    </row>
    <row r="1480" spans="1:6" x14ac:dyDescent="0.2">
      <c r="A1480" s="39"/>
      <c r="B1480" s="33"/>
      <c r="C1480" s="33"/>
      <c r="D1480" s="33"/>
      <c r="E1480" s="33"/>
      <c r="F1480" s="33"/>
    </row>
    <row r="1481" spans="1:6" x14ac:dyDescent="0.2">
      <c r="A1481" s="39"/>
      <c r="B1481" s="33"/>
      <c r="C1481" s="33"/>
      <c r="D1481" s="33"/>
      <c r="E1481" s="33"/>
      <c r="F1481" s="33"/>
    </row>
    <row r="1482" spans="1:6" x14ac:dyDescent="0.2">
      <c r="A1482" s="39"/>
      <c r="B1482" s="33"/>
      <c r="C1482" s="33"/>
      <c r="D1482" s="33"/>
      <c r="E1482" s="33"/>
      <c r="F1482" s="33"/>
    </row>
    <row r="1483" spans="1:6" x14ac:dyDescent="0.2">
      <c r="A1483" s="39"/>
      <c r="B1483" s="33"/>
      <c r="C1483" s="33"/>
      <c r="D1483" s="33"/>
      <c r="E1483" s="33"/>
      <c r="F1483" s="33"/>
    </row>
    <row r="1484" spans="1:6" x14ac:dyDescent="0.2">
      <c r="A1484" s="39"/>
      <c r="B1484" s="33"/>
      <c r="C1484" s="33"/>
      <c r="D1484" s="33"/>
      <c r="E1484" s="33"/>
      <c r="F1484" s="33"/>
    </row>
    <row r="1485" spans="1:6" x14ac:dyDescent="0.2">
      <c r="A1485" s="39"/>
      <c r="B1485" s="33"/>
      <c r="C1485" s="33"/>
      <c r="D1485" s="33"/>
      <c r="E1485" s="33"/>
      <c r="F1485" s="33"/>
    </row>
    <row r="1486" spans="1:6" x14ac:dyDescent="0.2">
      <c r="A1486" s="39"/>
      <c r="B1486" s="33"/>
      <c r="C1486" s="33"/>
      <c r="D1486" s="33"/>
      <c r="E1486" s="33"/>
      <c r="F1486" s="33"/>
    </row>
    <row r="1487" spans="1:6" x14ac:dyDescent="0.2">
      <c r="A1487" s="39"/>
      <c r="B1487" s="33"/>
      <c r="C1487" s="33"/>
      <c r="D1487" s="33"/>
      <c r="E1487" s="33"/>
      <c r="F1487" s="33"/>
    </row>
    <row r="1488" spans="1:6" x14ac:dyDescent="0.2">
      <c r="A1488" s="39"/>
      <c r="B1488" s="33"/>
      <c r="C1488" s="33"/>
      <c r="D1488" s="33"/>
      <c r="E1488" s="33"/>
      <c r="F1488" s="33"/>
    </row>
    <row r="1489" spans="1:6" x14ac:dyDescent="0.2">
      <c r="A1489" s="39"/>
      <c r="B1489" s="33"/>
      <c r="C1489" s="33"/>
      <c r="D1489" s="33"/>
      <c r="E1489" s="33"/>
      <c r="F1489" s="33"/>
    </row>
    <row r="1490" spans="1:6" x14ac:dyDescent="0.2">
      <c r="A1490" s="39"/>
      <c r="B1490" s="33"/>
      <c r="C1490" s="33"/>
      <c r="D1490" s="33"/>
      <c r="E1490" s="33"/>
      <c r="F1490" s="33"/>
    </row>
    <row r="1491" spans="1:6" x14ac:dyDescent="0.2">
      <c r="A1491" s="39"/>
      <c r="B1491" s="33"/>
      <c r="C1491" s="33"/>
      <c r="D1491" s="33"/>
      <c r="E1491" s="33"/>
      <c r="F1491" s="33"/>
    </row>
    <row r="1492" spans="1:6" x14ac:dyDescent="0.2">
      <c r="A1492" s="39"/>
      <c r="B1492" s="33"/>
      <c r="C1492" s="33"/>
      <c r="D1492" s="33"/>
      <c r="E1492" s="33"/>
      <c r="F1492" s="33"/>
    </row>
    <row r="1493" spans="1:6" x14ac:dyDescent="0.2">
      <c r="A1493" s="39"/>
      <c r="B1493" s="33"/>
      <c r="C1493" s="33"/>
      <c r="D1493" s="33"/>
      <c r="E1493" s="33"/>
      <c r="F1493" s="33"/>
    </row>
    <row r="1494" spans="1:6" x14ac:dyDescent="0.2">
      <c r="A1494" s="39"/>
      <c r="B1494" s="33"/>
      <c r="C1494" s="33"/>
      <c r="D1494" s="33"/>
      <c r="E1494" s="33"/>
      <c r="F1494" s="33"/>
    </row>
    <row r="1495" spans="1:6" x14ac:dyDescent="0.2">
      <c r="A1495" s="39"/>
      <c r="B1495" s="33"/>
      <c r="C1495" s="33"/>
      <c r="D1495" s="33"/>
      <c r="E1495" s="33"/>
      <c r="F1495" s="33"/>
    </row>
    <row r="1496" spans="1:6" x14ac:dyDescent="0.2">
      <c r="A1496" s="39"/>
      <c r="B1496" s="33"/>
      <c r="C1496" s="33"/>
      <c r="D1496" s="33"/>
      <c r="E1496" s="33"/>
      <c r="F1496" s="33"/>
    </row>
    <row r="1497" spans="1:6" x14ac:dyDescent="0.2">
      <c r="A1497" s="39"/>
      <c r="B1497" s="33"/>
      <c r="C1497" s="33"/>
      <c r="D1497" s="33"/>
      <c r="E1497" s="33"/>
      <c r="F1497" s="33"/>
    </row>
    <row r="1498" spans="1:6" x14ac:dyDescent="0.2">
      <c r="A1498" s="39"/>
      <c r="B1498" s="33"/>
      <c r="C1498" s="33"/>
      <c r="D1498" s="33"/>
      <c r="E1498" s="33"/>
      <c r="F1498" s="33"/>
    </row>
    <row r="1499" spans="1:6" x14ac:dyDescent="0.2">
      <c r="A1499" s="39"/>
      <c r="B1499" s="33"/>
      <c r="C1499" s="33"/>
      <c r="D1499" s="33"/>
      <c r="E1499" s="33"/>
      <c r="F1499" s="33"/>
    </row>
    <row r="1500" spans="1:6" x14ac:dyDescent="0.2">
      <c r="A1500" s="39"/>
      <c r="B1500" s="33"/>
      <c r="C1500" s="33"/>
      <c r="D1500" s="33"/>
      <c r="E1500" s="33"/>
      <c r="F1500" s="33"/>
    </row>
    <row r="1501" spans="1:6" x14ac:dyDescent="0.2">
      <c r="A1501" s="39"/>
      <c r="B1501" s="33"/>
      <c r="C1501" s="33"/>
      <c r="D1501" s="33"/>
      <c r="E1501" s="33"/>
      <c r="F1501" s="33"/>
    </row>
    <row r="1502" spans="1:6" x14ac:dyDescent="0.2">
      <c r="A1502" s="39"/>
      <c r="B1502" s="33"/>
      <c r="C1502" s="33"/>
      <c r="D1502" s="33"/>
      <c r="E1502" s="33"/>
      <c r="F1502" s="33"/>
    </row>
    <row r="1503" spans="1:6" x14ac:dyDescent="0.2">
      <c r="A1503" s="39"/>
      <c r="B1503" s="33"/>
      <c r="C1503" s="33"/>
      <c r="D1503" s="34"/>
      <c r="E1503" s="33"/>
      <c r="F1503" s="33"/>
    </row>
    <row r="1504" spans="1:6" x14ac:dyDescent="0.2">
      <c r="A1504" s="7"/>
      <c r="B1504" s="33"/>
      <c r="C1504" s="33"/>
      <c r="D1504" s="34"/>
      <c r="E1504" s="33"/>
      <c r="F1504" s="33"/>
    </row>
    <row r="1505" spans="1:6" x14ac:dyDescent="0.2">
      <c r="A1505" s="39"/>
      <c r="B1505" s="33"/>
      <c r="C1505" s="33"/>
      <c r="D1505" s="34"/>
      <c r="E1505" s="33"/>
      <c r="F1505" s="33"/>
    </row>
    <row r="1506" spans="1:6" x14ac:dyDescent="0.2">
      <c r="A1506" s="39"/>
      <c r="B1506" s="33"/>
      <c r="C1506" s="33"/>
      <c r="D1506" s="34"/>
      <c r="E1506" s="33"/>
      <c r="F1506" s="33"/>
    </row>
    <row r="1507" spans="1:6" x14ac:dyDescent="0.2">
      <c r="A1507" s="39"/>
      <c r="B1507" s="33"/>
      <c r="C1507" s="33"/>
      <c r="D1507" s="34"/>
      <c r="E1507" s="33"/>
      <c r="F1507" s="33"/>
    </row>
    <row r="1508" spans="1:6" x14ac:dyDescent="0.2">
      <c r="A1508" s="39"/>
      <c r="B1508" s="33"/>
      <c r="C1508" s="33"/>
      <c r="D1508" s="34"/>
      <c r="E1508" s="33"/>
      <c r="F1508" s="33"/>
    </row>
    <row r="1509" spans="1:6" x14ac:dyDescent="0.2">
      <c r="A1509" s="39"/>
      <c r="B1509" s="33"/>
      <c r="C1509" s="33"/>
      <c r="D1509" s="34"/>
      <c r="E1509" s="33"/>
      <c r="F1509" s="33"/>
    </row>
    <row r="1510" spans="1:6" x14ac:dyDescent="0.2">
      <c r="A1510" s="39"/>
      <c r="B1510" s="33"/>
      <c r="C1510" s="33"/>
      <c r="D1510" s="34"/>
      <c r="E1510" s="33"/>
      <c r="F1510" s="33"/>
    </row>
    <row r="1511" spans="1:6" x14ac:dyDescent="0.2">
      <c r="A1511" s="39"/>
      <c r="B1511" s="33"/>
      <c r="C1511" s="33"/>
      <c r="D1511" s="34"/>
      <c r="E1511" s="33"/>
      <c r="F1511" s="33"/>
    </row>
    <row r="1512" spans="1:6" x14ac:dyDescent="0.2">
      <c r="A1512" s="39"/>
      <c r="B1512" s="33"/>
      <c r="C1512" s="33"/>
      <c r="D1512" s="34"/>
      <c r="E1512" s="33"/>
      <c r="F1512" s="33"/>
    </row>
    <row r="1513" spans="1:6" x14ac:dyDescent="0.2">
      <c r="A1513" s="39"/>
      <c r="B1513" s="33"/>
      <c r="C1513" s="33"/>
      <c r="D1513" s="33"/>
      <c r="E1513" s="33"/>
      <c r="F1513" s="33"/>
    </row>
    <row r="1514" spans="1:6" x14ac:dyDescent="0.2">
      <c r="A1514" s="39"/>
      <c r="B1514" s="33"/>
      <c r="C1514" s="33"/>
      <c r="D1514" s="33"/>
      <c r="E1514" s="33"/>
      <c r="F1514" s="33"/>
    </row>
    <row r="1515" spans="1:6" x14ac:dyDescent="0.2">
      <c r="A1515" s="39"/>
      <c r="B1515" s="33"/>
      <c r="C1515" s="33"/>
      <c r="D1515" s="33"/>
      <c r="E1515" s="33"/>
      <c r="F1515" s="33"/>
    </row>
    <row r="1516" spans="1:6" x14ac:dyDescent="0.2">
      <c r="A1516" s="39"/>
      <c r="B1516" s="33"/>
      <c r="C1516" s="33"/>
      <c r="D1516" s="33"/>
      <c r="E1516" s="33"/>
      <c r="F1516" s="33"/>
    </row>
    <row r="1517" spans="1:6" x14ac:dyDescent="0.2">
      <c r="A1517" s="39"/>
      <c r="B1517" s="33"/>
      <c r="C1517" s="33"/>
      <c r="D1517" s="33"/>
      <c r="E1517" s="33"/>
      <c r="F1517" s="33"/>
    </row>
    <row r="1518" spans="1:6" x14ac:dyDescent="0.2">
      <c r="A1518" s="39"/>
      <c r="B1518" s="33"/>
      <c r="C1518" s="33"/>
      <c r="D1518" s="33"/>
      <c r="E1518" s="33"/>
      <c r="F1518" s="33"/>
    </row>
    <row r="1519" spans="1:6" x14ac:dyDescent="0.2">
      <c r="A1519" s="39"/>
      <c r="B1519" s="33"/>
      <c r="C1519" s="33"/>
      <c r="D1519" s="33"/>
      <c r="E1519" s="33"/>
      <c r="F1519" s="33"/>
    </row>
    <row r="1520" spans="1:6" x14ac:dyDescent="0.2">
      <c r="A1520" s="39"/>
      <c r="B1520" s="33"/>
      <c r="C1520" s="33"/>
      <c r="D1520" s="33"/>
      <c r="E1520" s="33"/>
      <c r="F1520" s="33"/>
    </row>
    <row r="1521" spans="1:6" x14ac:dyDescent="0.2">
      <c r="A1521" s="39"/>
      <c r="B1521" s="33"/>
      <c r="C1521" s="33"/>
      <c r="D1521" s="33"/>
      <c r="E1521" s="33"/>
      <c r="F1521" s="33"/>
    </row>
    <row r="1522" spans="1:6" x14ac:dyDescent="0.2">
      <c r="A1522" s="39"/>
      <c r="B1522" s="33"/>
      <c r="C1522" s="33"/>
      <c r="D1522" s="33"/>
      <c r="E1522" s="33"/>
      <c r="F1522" s="33"/>
    </row>
    <row r="1523" spans="1:6" x14ac:dyDescent="0.2">
      <c r="A1523" s="39"/>
      <c r="B1523" s="33"/>
      <c r="C1523" s="33"/>
      <c r="D1523" s="33"/>
      <c r="E1523" s="33"/>
      <c r="F1523" s="33"/>
    </row>
    <row r="1524" spans="1:6" x14ac:dyDescent="0.2">
      <c r="A1524" s="39"/>
      <c r="B1524" s="33"/>
      <c r="C1524" s="33"/>
      <c r="D1524" s="33"/>
      <c r="E1524" s="33"/>
      <c r="F1524" s="33"/>
    </row>
    <row r="1525" spans="1:6" x14ac:dyDescent="0.2">
      <c r="A1525" s="39"/>
      <c r="B1525" s="33"/>
      <c r="C1525" s="33"/>
      <c r="D1525" s="33"/>
      <c r="E1525" s="33"/>
      <c r="F1525" s="33"/>
    </row>
    <row r="1526" spans="1:6" x14ac:dyDescent="0.2">
      <c r="A1526" s="39"/>
      <c r="B1526" s="33"/>
      <c r="C1526" s="33"/>
      <c r="D1526" s="33"/>
      <c r="E1526" s="33"/>
      <c r="F1526" s="33"/>
    </row>
    <row r="1527" spans="1:6" x14ac:dyDescent="0.2">
      <c r="A1527" s="39"/>
      <c r="B1527" s="33"/>
      <c r="C1527" s="33"/>
      <c r="D1527" s="33"/>
      <c r="E1527" s="33"/>
      <c r="F1527" s="33"/>
    </row>
    <row r="1528" spans="1:6" x14ac:dyDescent="0.2">
      <c r="A1528" s="39"/>
      <c r="B1528" s="33"/>
      <c r="C1528" s="33"/>
      <c r="D1528" s="33"/>
      <c r="E1528" s="33"/>
      <c r="F1528" s="33"/>
    </row>
    <row r="1529" spans="1:6" x14ac:dyDescent="0.2">
      <c r="A1529" s="39"/>
      <c r="B1529" s="33"/>
      <c r="C1529" s="33"/>
      <c r="D1529" s="33"/>
      <c r="E1529" s="33"/>
      <c r="F1529" s="33"/>
    </row>
    <row r="1530" spans="1:6" x14ac:dyDescent="0.2">
      <c r="A1530" s="39"/>
      <c r="B1530" s="33"/>
      <c r="C1530" s="33"/>
      <c r="D1530" s="33"/>
      <c r="E1530" s="33"/>
      <c r="F1530" s="33"/>
    </row>
    <row r="1531" spans="1:6" x14ac:dyDescent="0.2">
      <c r="A1531" s="39"/>
      <c r="B1531" s="33"/>
      <c r="C1531" s="33"/>
      <c r="D1531" s="33"/>
      <c r="E1531" s="33"/>
      <c r="F1531" s="33"/>
    </row>
    <row r="1532" spans="1:6" x14ac:dyDescent="0.2">
      <c r="A1532" s="39"/>
      <c r="B1532" s="33"/>
      <c r="C1532" s="33"/>
      <c r="D1532" s="33"/>
      <c r="E1532" s="33"/>
      <c r="F1532" s="33"/>
    </row>
    <row r="1533" spans="1:6" x14ac:dyDescent="0.2">
      <c r="A1533" s="39"/>
      <c r="B1533" s="33"/>
      <c r="C1533" s="33"/>
      <c r="D1533" s="33"/>
      <c r="E1533" s="33"/>
      <c r="F1533" s="33"/>
    </row>
    <row r="1534" spans="1:6" x14ac:dyDescent="0.2">
      <c r="A1534" s="39"/>
      <c r="B1534" s="33"/>
      <c r="C1534" s="33"/>
      <c r="D1534" s="33"/>
      <c r="E1534" s="33"/>
      <c r="F1534" s="33"/>
    </row>
    <row r="1535" spans="1:6" x14ac:dyDescent="0.2">
      <c r="A1535" s="39"/>
      <c r="B1535" s="33"/>
      <c r="C1535" s="33"/>
      <c r="D1535" s="33"/>
      <c r="E1535" s="33"/>
      <c r="F1535" s="33"/>
    </row>
    <row r="1536" spans="1:6" x14ac:dyDescent="0.2">
      <c r="A1536" s="39"/>
      <c r="B1536" s="33"/>
      <c r="C1536" s="33"/>
      <c r="D1536" s="33"/>
      <c r="E1536" s="33"/>
      <c r="F1536" s="33"/>
    </row>
    <row r="1537" spans="1:6" x14ac:dyDescent="0.2">
      <c r="A1537" s="39"/>
      <c r="B1537" s="33"/>
      <c r="C1537" s="33"/>
      <c r="D1537" s="33"/>
      <c r="E1537" s="33"/>
      <c r="F1537" s="33"/>
    </row>
    <row r="1538" spans="1:6" x14ac:dyDescent="0.2">
      <c r="A1538" s="39"/>
      <c r="B1538" s="33"/>
      <c r="C1538" s="33"/>
      <c r="D1538" s="33"/>
      <c r="E1538" s="33"/>
      <c r="F1538" s="33"/>
    </row>
    <row r="1539" spans="1:6" x14ac:dyDescent="0.2">
      <c r="A1539" s="39"/>
      <c r="B1539" s="33"/>
      <c r="C1539" s="33"/>
      <c r="D1539" s="33"/>
      <c r="E1539" s="33"/>
      <c r="F1539" s="33"/>
    </row>
    <row r="1540" spans="1:6" x14ac:dyDescent="0.2">
      <c r="A1540" s="39"/>
      <c r="B1540" s="33"/>
      <c r="C1540" s="33"/>
      <c r="D1540" s="33"/>
      <c r="E1540" s="33"/>
      <c r="F1540" s="33"/>
    </row>
    <row r="1541" spans="1:6" x14ac:dyDescent="0.2">
      <c r="A1541" s="39"/>
      <c r="B1541" s="33"/>
      <c r="C1541" s="33"/>
      <c r="D1541" s="33"/>
      <c r="E1541" s="33"/>
      <c r="F1541" s="33"/>
    </row>
    <row r="1542" spans="1:6" x14ac:dyDescent="0.2">
      <c r="A1542" s="39"/>
      <c r="B1542" s="33"/>
      <c r="C1542" s="33"/>
      <c r="D1542" s="33"/>
      <c r="E1542" s="33"/>
      <c r="F1542" s="33"/>
    </row>
    <row r="1543" spans="1:6" x14ac:dyDescent="0.2">
      <c r="A1543" s="39"/>
      <c r="B1543" s="33"/>
      <c r="C1543" s="33"/>
      <c r="D1543" s="33"/>
      <c r="E1543" s="33"/>
      <c r="F1543" s="33"/>
    </row>
    <row r="1544" spans="1:6" x14ac:dyDescent="0.2">
      <c r="A1544" s="39"/>
      <c r="B1544" s="33"/>
      <c r="C1544" s="33"/>
      <c r="D1544" s="33"/>
      <c r="E1544" s="33"/>
      <c r="F1544" s="33"/>
    </row>
    <row r="1545" spans="1:6" x14ac:dyDescent="0.2">
      <c r="A1545" s="39"/>
      <c r="B1545" s="33"/>
      <c r="C1545" s="33"/>
      <c r="D1545" s="33"/>
      <c r="E1545" s="33"/>
      <c r="F1545" s="33"/>
    </row>
    <row r="1546" spans="1:6" x14ac:dyDescent="0.2">
      <c r="A1546" s="39"/>
      <c r="B1546" s="33"/>
      <c r="C1546" s="33"/>
      <c r="D1546" s="33"/>
      <c r="E1546" s="33"/>
      <c r="F1546" s="33"/>
    </row>
    <row r="1547" spans="1:6" x14ac:dyDescent="0.2">
      <c r="A1547" s="39"/>
      <c r="B1547" s="33"/>
      <c r="C1547" s="33"/>
      <c r="D1547" s="33"/>
      <c r="E1547" s="33"/>
      <c r="F1547" s="33"/>
    </row>
    <row r="1548" spans="1:6" x14ac:dyDescent="0.2">
      <c r="A1548" s="39"/>
      <c r="B1548" s="33"/>
      <c r="C1548" s="33"/>
      <c r="D1548" s="33"/>
      <c r="E1548" s="33"/>
      <c r="F1548" s="33"/>
    </row>
    <row r="1549" spans="1:6" x14ac:dyDescent="0.2">
      <c r="A1549" s="39"/>
      <c r="B1549" s="33"/>
      <c r="C1549" s="33"/>
      <c r="D1549" s="33"/>
      <c r="E1549" s="33"/>
      <c r="F1549" s="33"/>
    </row>
    <row r="1550" spans="1:6" x14ac:dyDescent="0.2">
      <c r="A1550" s="39"/>
      <c r="B1550" s="33"/>
      <c r="C1550" s="33"/>
      <c r="D1550" s="33"/>
      <c r="E1550" s="33"/>
      <c r="F1550" s="33"/>
    </row>
    <row r="1551" spans="1:6" x14ac:dyDescent="0.2">
      <c r="A1551" s="39"/>
      <c r="B1551" s="33"/>
      <c r="C1551" s="33"/>
      <c r="D1551" s="33"/>
      <c r="E1551" s="33"/>
      <c r="F1551" s="33"/>
    </row>
    <row r="1552" spans="1:6" x14ac:dyDescent="0.2">
      <c r="A1552" s="39"/>
      <c r="B1552" s="33"/>
      <c r="C1552" s="33"/>
      <c r="D1552" s="33"/>
      <c r="E1552" s="33"/>
      <c r="F1552" s="33"/>
    </row>
    <row r="1553" spans="1:6" x14ac:dyDescent="0.2">
      <c r="A1553" s="39"/>
      <c r="B1553" s="33"/>
      <c r="C1553" s="33"/>
      <c r="D1553" s="33"/>
      <c r="E1553" s="33"/>
      <c r="F1553" s="33"/>
    </row>
    <row r="1554" spans="1:6" x14ac:dyDescent="0.2">
      <c r="A1554" s="39"/>
      <c r="B1554" s="33"/>
      <c r="C1554" s="33"/>
      <c r="D1554" s="33"/>
      <c r="E1554" s="33"/>
      <c r="F1554" s="33"/>
    </row>
    <row r="1555" spans="1:6" x14ac:dyDescent="0.2">
      <c r="A1555" s="39"/>
      <c r="B1555" s="33"/>
      <c r="C1555" s="33"/>
      <c r="D1555" s="33"/>
      <c r="E1555" s="33"/>
      <c r="F1555" s="33"/>
    </row>
    <row r="1556" spans="1:6" x14ac:dyDescent="0.2">
      <c r="A1556" s="39"/>
      <c r="B1556" s="33"/>
      <c r="C1556" s="33"/>
      <c r="D1556" s="33"/>
      <c r="E1556" s="33"/>
      <c r="F1556" s="33"/>
    </row>
    <row r="1557" spans="1:6" x14ac:dyDescent="0.2">
      <c r="A1557" s="39"/>
      <c r="B1557" s="33"/>
      <c r="C1557" s="33"/>
      <c r="D1557" s="33"/>
      <c r="E1557" s="33"/>
      <c r="F1557" s="33"/>
    </row>
    <row r="1558" spans="1:6" x14ac:dyDescent="0.2">
      <c r="A1558" s="39"/>
      <c r="B1558" s="33"/>
      <c r="C1558" s="33"/>
      <c r="D1558" s="33"/>
      <c r="E1558" s="33"/>
      <c r="F1558" s="33"/>
    </row>
    <row r="1559" spans="1:6" x14ac:dyDescent="0.2">
      <c r="A1559" s="39"/>
      <c r="B1559" s="33"/>
      <c r="C1559" s="33"/>
      <c r="D1559" s="33"/>
      <c r="E1559" s="33"/>
      <c r="F1559" s="33"/>
    </row>
    <row r="1560" spans="1:6" x14ac:dyDescent="0.2">
      <c r="A1560" s="39"/>
      <c r="B1560" s="33"/>
      <c r="C1560" s="33"/>
      <c r="D1560" s="33"/>
      <c r="E1560" s="33"/>
      <c r="F1560" s="33"/>
    </row>
    <row r="1561" spans="1:6" x14ac:dyDescent="0.2">
      <c r="A1561" s="39"/>
      <c r="B1561" s="33"/>
      <c r="C1561" s="33"/>
      <c r="D1561" s="33"/>
      <c r="E1561" s="33"/>
      <c r="F1561" s="33"/>
    </row>
    <row r="1562" spans="1:6" x14ac:dyDescent="0.2">
      <c r="A1562" s="39"/>
      <c r="B1562" s="33"/>
      <c r="C1562" s="33"/>
      <c r="D1562" s="33"/>
      <c r="E1562" s="33"/>
      <c r="F1562" s="33"/>
    </row>
    <row r="1563" spans="1:6" x14ac:dyDescent="0.2">
      <c r="A1563" s="39"/>
      <c r="B1563" s="33"/>
      <c r="C1563" s="33"/>
      <c r="D1563" s="33"/>
      <c r="E1563" s="33"/>
      <c r="F1563" s="33"/>
    </row>
    <row r="1564" spans="1:6" x14ac:dyDescent="0.2">
      <c r="A1564" s="39"/>
      <c r="B1564" s="33"/>
      <c r="C1564" s="33"/>
      <c r="D1564" s="33"/>
      <c r="E1564" s="33"/>
      <c r="F1564" s="33"/>
    </row>
    <row r="1565" spans="1:6" x14ac:dyDescent="0.2">
      <c r="A1565" s="39"/>
      <c r="B1565" s="33"/>
      <c r="C1565" s="33"/>
      <c r="D1565" s="33"/>
      <c r="E1565" s="33"/>
      <c r="F1565" s="33"/>
    </row>
    <row r="1566" spans="1:6" x14ac:dyDescent="0.2">
      <c r="A1566" s="39"/>
      <c r="B1566" s="33"/>
      <c r="C1566" s="33"/>
      <c r="D1566" s="33"/>
      <c r="E1566" s="33"/>
      <c r="F1566" s="33"/>
    </row>
    <row r="1567" spans="1:6" x14ac:dyDescent="0.2">
      <c r="A1567" s="39"/>
      <c r="B1567" s="33"/>
      <c r="C1567" s="33"/>
      <c r="D1567" s="33"/>
      <c r="E1567" s="33"/>
      <c r="F1567" s="33"/>
    </row>
    <row r="1568" spans="1:6" x14ac:dyDescent="0.2">
      <c r="A1568" s="39"/>
      <c r="B1568" s="33"/>
      <c r="C1568" s="33"/>
      <c r="D1568" s="33"/>
      <c r="E1568" s="33"/>
      <c r="F1568" s="33"/>
    </row>
    <row r="1569" spans="1:6" x14ac:dyDescent="0.2">
      <c r="A1569" s="39"/>
      <c r="B1569" s="33"/>
      <c r="C1569" s="33"/>
      <c r="D1569" s="33"/>
      <c r="E1569" s="33"/>
      <c r="F1569" s="33"/>
    </row>
    <row r="1570" spans="1:6" x14ac:dyDescent="0.2">
      <c r="A1570" s="39"/>
      <c r="B1570" s="33"/>
      <c r="C1570" s="33"/>
      <c r="D1570" s="33"/>
      <c r="E1570" s="33"/>
      <c r="F1570" s="33"/>
    </row>
    <row r="1571" spans="1:6" x14ac:dyDescent="0.2">
      <c r="A1571" s="39"/>
      <c r="B1571" s="33"/>
      <c r="C1571" s="33"/>
      <c r="D1571" s="33"/>
      <c r="E1571" s="33"/>
      <c r="F1571" s="33"/>
    </row>
    <row r="1572" spans="1:6" x14ac:dyDescent="0.2">
      <c r="A1572" s="39"/>
      <c r="B1572" s="33"/>
      <c r="C1572" s="33"/>
      <c r="D1572" s="33"/>
      <c r="E1572" s="33"/>
      <c r="F1572" s="33"/>
    </row>
    <row r="1573" spans="1:6" x14ac:dyDescent="0.2">
      <c r="A1573" s="39"/>
      <c r="B1573" s="33"/>
      <c r="C1573" s="33"/>
      <c r="D1573" s="33"/>
      <c r="E1573" s="33"/>
      <c r="F1573" s="33"/>
    </row>
    <row r="1574" spans="1:6" x14ac:dyDescent="0.2">
      <c r="A1574" s="39"/>
      <c r="B1574" s="33"/>
      <c r="C1574" s="33"/>
      <c r="D1574" s="33"/>
      <c r="E1574" s="33"/>
      <c r="F1574" s="33"/>
    </row>
    <row r="1575" spans="1:6" x14ac:dyDescent="0.2">
      <c r="A1575" s="39"/>
      <c r="B1575" s="33"/>
      <c r="C1575" s="33"/>
      <c r="D1575" s="33"/>
      <c r="E1575" s="33"/>
      <c r="F1575" s="33"/>
    </row>
    <row r="1576" spans="1:6" x14ac:dyDescent="0.2">
      <c r="A1576" s="39"/>
      <c r="B1576" s="33"/>
      <c r="C1576" s="33"/>
      <c r="D1576" s="33"/>
      <c r="E1576" s="33"/>
      <c r="F1576" s="33"/>
    </row>
    <row r="1577" spans="1:6" x14ac:dyDescent="0.2">
      <c r="A1577" s="39"/>
      <c r="B1577" s="33"/>
      <c r="C1577" s="33"/>
      <c r="D1577" s="33"/>
      <c r="E1577" s="33"/>
      <c r="F1577" s="33"/>
    </row>
    <row r="1578" spans="1:6" x14ac:dyDescent="0.2">
      <c r="A1578" s="39"/>
      <c r="B1578" s="33"/>
      <c r="C1578" s="33"/>
      <c r="D1578" s="33"/>
      <c r="E1578" s="33"/>
      <c r="F1578" s="33"/>
    </row>
    <row r="1579" spans="1:6" x14ac:dyDescent="0.2">
      <c r="A1579" s="39"/>
      <c r="B1579" s="33"/>
      <c r="C1579" s="33"/>
      <c r="D1579" s="33"/>
      <c r="E1579" s="33"/>
      <c r="F1579" s="33"/>
    </row>
    <row r="1580" spans="1:6" x14ac:dyDescent="0.2">
      <c r="A1580" s="39"/>
      <c r="B1580" s="33"/>
      <c r="C1580" s="33"/>
      <c r="D1580" s="33"/>
      <c r="E1580" s="33"/>
      <c r="F1580" s="33"/>
    </row>
    <row r="1581" spans="1:6" x14ac:dyDescent="0.2">
      <c r="A1581" s="39"/>
      <c r="B1581" s="33"/>
      <c r="C1581" s="33"/>
      <c r="D1581" s="33"/>
      <c r="E1581" s="33"/>
      <c r="F1581" s="33"/>
    </row>
    <row r="1582" spans="1:6" x14ac:dyDescent="0.2">
      <c r="A1582" s="39"/>
      <c r="B1582" s="33"/>
      <c r="C1582" s="33"/>
      <c r="D1582" s="33"/>
      <c r="E1582" s="33"/>
      <c r="F1582" s="33"/>
    </row>
    <row r="1583" spans="1:6" x14ac:dyDescent="0.2">
      <c r="A1583" s="39"/>
      <c r="B1583" s="33"/>
      <c r="C1583" s="33"/>
      <c r="D1583" s="33"/>
      <c r="E1583" s="33"/>
      <c r="F1583" s="33"/>
    </row>
    <row r="1584" spans="1:6" x14ac:dyDescent="0.2">
      <c r="A1584" s="39"/>
      <c r="B1584" s="33"/>
      <c r="C1584" s="33"/>
      <c r="D1584" s="33"/>
      <c r="E1584" s="33"/>
      <c r="F1584" s="33"/>
    </row>
    <row r="1585" spans="1:6" x14ac:dyDescent="0.2">
      <c r="A1585" s="39"/>
      <c r="B1585" s="33"/>
      <c r="C1585" s="33"/>
      <c r="D1585" s="33"/>
      <c r="E1585" s="33"/>
      <c r="F1585" s="33"/>
    </row>
    <row r="1586" spans="1:6" x14ac:dyDescent="0.2">
      <c r="A1586" s="39"/>
      <c r="B1586" s="33"/>
      <c r="C1586" s="33"/>
      <c r="D1586" s="33"/>
      <c r="E1586" s="33"/>
      <c r="F1586" s="33"/>
    </row>
    <row r="1587" spans="1:6" x14ac:dyDescent="0.2">
      <c r="A1587" s="39"/>
      <c r="B1587" s="33"/>
      <c r="C1587" s="33"/>
      <c r="D1587" s="33"/>
      <c r="E1587" s="33"/>
      <c r="F1587" s="33"/>
    </row>
    <row r="1588" spans="1:6" x14ac:dyDescent="0.2">
      <c r="A1588" s="39"/>
      <c r="B1588" s="33"/>
      <c r="C1588" s="33"/>
      <c r="D1588" s="33"/>
      <c r="E1588" s="33"/>
      <c r="F1588" s="33"/>
    </row>
    <row r="1589" spans="1:6" x14ac:dyDescent="0.2">
      <c r="A1589" s="39"/>
      <c r="B1589" s="33"/>
      <c r="C1589" s="33"/>
      <c r="D1589" s="33"/>
      <c r="E1589" s="33"/>
      <c r="F1589" s="33"/>
    </row>
    <row r="1590" spans="1:6" x14ac:dyDescent="0.2">
      <c r="A1590" s="39"/>
      <c r="B1590" s="33"/>
      <c r="C1590" s="33"/>
      <c r="D1590" s="33"/>
      <c r="E1590" s="33"/>
      <c r="F1590" s="33"/>
    </row>
    <row r="1591" spans="1:6" x14ac:dyDescent="0.2">
      <c r="A1591" s="39"/>
      <c r="B1591" s="33"/>
      <c r="C1591" s="33"/>
      <c r="D1591" s="33"/>
      <c r="E1591" s="33"/>
      <c r="F1591" s="33"/>
    </row>
    <row r="1592" spans="1:6" x14ac:dyDescent="0.2">
      <c r="A1592" s="39"/>
      <c r="B1592" s="33"/>
      <c r="C1592" s="33"/>
      <c r="D1592" s="33"/>
      <c r="E1592" s="33"/>
      <c r="F1592" s="33"/>
    </row>
    <row r="1593" spans="1:6" x14ac:dyDescent="0.2">
      <c r="A1593" s="39"/>
      <c r="B1593" s="33"/>
      <c r="C1593" s="33"/>
      <c r="D1593" s="33"/>
      <c r="E1593" s="33"/>
      <c r="F1593" s="33"/>
    </row>
    <row r="1594" spans="1:6" x14ac:dyDescent="0.2">
      <c r="A1594" s="39"/>
      <c r="B1594" s="33"/>
      <c r="C1594" s="33"/>
      <c r="D1594" s="33"/>
      <c r="E1594" s="33"/>
      <c r="F1594" s="33"/>
    </row>
    <row r="1595" spans="1:6" x14ac:dyDescent="0.2">
      <c r="A1595" s="39"/>
      <c r="B1595" s="33"/>
      <c r="C1595" s="33"/>
      <c r="D1595" s="33"/>
      <c r="E1595" s="33"/>
      <c r="F1595" s="33"/>
    </row>
    <row r="1596" spans="1:6" x14ac:dyDescent="0.2">
      <c r="A1596" s="39"/>
      <c r="B1596" s="33"/>
      <c r="C1596" s="33"/>
      <c r="D1596" s="33"/>
      <c r="E1596" s="33"/>
      <c r="F1596" s="33"/>
    </row>
    <row r="1597" spans="1:6" x14ac:dyDescent="0.2">
      <c r="A1597" s="39"/>
      <c r="B1597" s="33"/>
      <c r="C1597" s="33"/>
      <c r="D1597" s="33"/>
      <c r="E1597" s="33"/>
      <c r="F1597" s="33"/>
    </row>
    <row r="1598" spans="1:6" x14ac:dyDescent="0.2">
      <c r="A1598" s="39"/>
      <c r="B1598" s="33"/>
      <c r="C1598" s="33"/>
      <c r="D1598" s="33"/>
      <c r="E1598" s="33"/>
      <c r="F1598" s="33"/>
    </row>
    <row r="1599" spans="1:6" x14ac:dyDescent="0.2">
      <c r="A1599" s="39"/>
      <c r="B1599" s="33"/>
      <c r="C1599" s="33"/>
      <c r="D1599" s="33"/>
      <c r="E1599" s="33"/>
      <c r="F1599" s="33"/>
    </row>
    <row r="1600" spans="1:6" x14ac:dyDescent="0.2">
      <c r="A1600" s="39"/>
      <c r="B1600" s="33"/>
      <c r="C1600" s="33"/>
      <c r="D1600" s="33"/>
      <c r="E1600" s="33"/>
      <c r="F1600" s="33"/>
    </row>
    <row r="1601" spans="1:6" x14ac:dyDescent="0.2">
      <c r="A1601" s="39"/>
      <c r="B1601" s="33"/>
      <c r="C1601" s="33"/>
      <c r="D1601" s="33"/>
      <c r="E1601" s="33"/>
      <c r="F1601" s="33"/>
    </row>
    <row r="1602" spans="1:6" x14ac:dyDescent="0.2">
      <c r="A1602" s="39"/>
      <c r="B1602" s="33"/>
      <c r="C1602" s="33"/>
      <c r="D1602" s="33"/>
      <c r="E1602" s="33"/>
      <c r="F1602" s="33"/>
    </row>
    <row r="1603" spans="1:6" x14ac:dyDescent="0.2">
      <c r="A1603" s="39"/>
      <c r="B1603" s="33"/>
      <c r="C1603" s="33"/>
      <c r="D1603" s="34"/>
      <c r="E1603" s="33"/>
      <c r="F1603" s="33"/>
    </row>
    <row r="1604" spans="1:6" x14ac:dyDescent="0.2">
      <c r="A1604" s="7"/>
      <c r="B1604" s="33"/>
      <c r="C1604" s="33"/>
      <c r="D1604" s="34"/>
      <c r="E1604" s="33"/>
      <c r="F1604" s="33"/>
    </row>
    <row r="1605" spans="1:6" x14ac:dyDescent="0.2">
      <c r="A1605" s="39"/>
      <c r="B1605" s="33"/>
      <c r="C1605" s="33"/>
      <c r="D1605" s="34"/>
      <c r="E1605" s="33"/>
      <c r="F1605" s="33"/>
    </row>
    <row r="1606" spans="1:6" x14ac:dyDescent="0.2">
      <c r="A1606" s="39"/>
      <c r="B1606" s="33"/>
      <c r="C1606" s="33"/>
      <c r="D1606" s="34"/>
      <c r="E1606" s="33"/>
      <c r="F1606" s="33"/>
    </row>
    <row r="1607" spans="1:6" x14ac:dyDescent="0.2">
      <c r="A1607" s="39"/>
      <c r="B1607" s="33"/>
      <c r="C1607" s="33"/>
      <c r="D1607" s="34"/>
      <c r="E1607" s="33"/>
      <c r="F1607" s="33"/>
    </row>
    <row r="1608" spans="1:6" x14ac:dyDescent="0.2">
      <c r="A1608" s="39"/>
      <c r="B1608" s="33"/>
      <c r="C1608" s="33"/>
      <c r="D1608" s="34"/>
      <c r="E1608" s="33"/>
      <c r="F1608" s="33"/>
    </row>
    <row r="1609" spans="1:6" x14ac:dyDescent="0.2">
      <c r="A1609" s="39"/>
      <c r="B1609" s="33"/>
      <c r="C1609" s="33"/>
      <c r="D1609" s="34"/>
      <c r="E1609" s="33"/>
      <c r="F1609" s="33"/>
    </row>
    <row r="1610" spans="1:6" x14ac:dyDescent="0.2">
      <c r="A1610" s="39"/>
      <c r="B1610" s="33"/>
      <c r="C1610" s="33"/>
      <c r="D1610" s="34"/>
      <c r="E1610" s="33"/>
      <c r="F1610" s="33"/>
    </row>
    <row r="1611" spans="1:6" x14ac:dyDescent="0.2">
      <c r="A1611" s="39"/>
      <c r="B1611" s="33"/>
      <c r="C1611" s="33"/>
      <c r="D1611" s="34"/>
      <c r="E1611" s="33"/>
      <c r="F1611" s="33"/>
    </row>
    <row r="1612" spans="1:6" x14ac:dyDescent="0.2">
      <c r="A1612" s="39"/>
      <c r="B1612" s="33"/>
      <c r="C1612" s="33"/>
      <c r="D1612" s="34"/>
      <c r="E1612" s="33"/>
      <c r="F1612" s="33"/>
    </row>
    <row r="1613" spans="1:6" x14ac:dyDescent="0.2">
      <c r="A1613" s="39"/>
      <c r="B1613" s="33"/>
      <c r="C1613" s="33"/>
      <c r="D1613" s="33"/>
      <c r="E1613" s="33"/>
      <c r="F1613" s="33"/>
    </row>
    <row r="1614" spans="1:6" x14ac:dyDescent="0.2">
      <c r="A1614" s="39"/>
      <c r="B1614" s="33"/>
      <c r="C1614" s="33"/>
      <c r="D1614" s="33"/>
      <c r="E1614" s="33"/>
      <c r="F1614" s="33"/>
    </row>
    <row r="1615" spans="1:6" x14ac:dyDescent="0.2">
      <c r="A1615" s="39"/>
      <c r="B1615" s="33"/>
      <c r="C1615" s="33"/>
      <c r="D1615" s="33"/>
      <c r="E1615" s="33"/>
      <c r="F1615" s="33"/>
    </row>
    <row r="1616" spans="1:6" x14ac:dyDescent="0.2">
      <c r="A1616" s="39"/>
      <c r="B1616" s="33"/>
      <c r="C1616" s="33"/>
      <c r="D1616" s="33"/>
      <c r="E1616" s="33"/>
      <c r="F1616" s="33"/>
    </row>
    <row r="1617" spans="1:6" x14ac:dyDescent="0.2">
      <c r="A1617" s="39"/>
      <c r="B1617" s="33"/>
      <c r="C1617" s="33"/>
      <c r="D1617" s="33"/>
      <c r="E1617" s="33"/>
      <c r="F1617" s="33"/>
    </row>
    <row r="1618" spans="1:6" x14ac:dyDescent="0.2">
      <c r="A1618" s="39"/>
      <c r="B1618" s="33"/>
      <c r="C1618" s="33"/>
      <c r="D1618" s="33"/>
      <c r="E1618" s="33"/>
      <c r="F1618" s="33"/>
    </row>
    <row r="1619" spans="1:6" x14ac:dyDescent="0.2">
      <c r="A1619" s="39"/>
      <c r="B1619" s="33"/>
      <c r="C1619" s="33"/>
      <c r="D1619" s="33"/>
      <c r="E1619" s="33"/>
      <c r="F1619" s="33"/>
    </row>
    <row r="1620" spans="1:6" x14ac:dyDescent="0.2">
      <c r="A1620" s="39"/>
      <c r="B1620" s="33"/>
      <c r="C1620" s="33"/>
      <c r="D1620" s="33"/>
      <c r="E1620" s="33"/>
      <c r="F1620" s="33"/>
    </row>
    <row r="1621" spans="1:6" x14ac:dyDescent="0.2">
      <c r="A1621" s="39"/>
      <c r="B1621" s="33"/>
      <c r="C1621" s="33"/>
      <c r="D1621" s="33"/>
      <c r="E1621" s="33"/>
      <c r="F1621" s="33"/>
    </row>
    <row r="1622" spans="1:6" x14ac:dyDescent="0.2">
      <c r="A1622" s="39"/>
      <c r="B1622" s="33"/>
      <c r="C1622" s="33"/>
      <c r="D1622" s="33"/>
      <c r="E1622" s="33"/>
      <c r="F1622" s="33"/>
    </row>
    <row r="1623" spans="1:6" x14ac:dyDescent="0.2">
      <c r="A1623" s="39"/>
      <c r="B1623" s="33"/>
      <c r="C1623" s="33"/>
      <c r="D1623" s="33"/>
      <c r="E1623" s="33"/>
      <c r="F1623" s="33"/>
    </row>
    <row r="1624" spans="1:6" x14ac:dyDescent="0.2">
      <c r="A1624" s="39"/>
      <c r="B1624" s="33"/>
      <c r="C1624" s="33"/>
      <c r="D1624" s="33"/>
      <c r="E1624" s="33"/>
      <c r="F1624" s="33"/>
    </row>
    <row r="1625" spans="1:6" x14ac:dyDescent="0.2">
      <c r="A1625" s="39"/>
      <c r="B1625" s="33"/>
      <c r="C1625" s="33"/>
      <c r="D1625" s="33"/>
      <c r="E1625" s="33"/>
      <c r="F1625" s="33"/>
    </row>
    <row r="1626" spans="1:6" x14ac:dyDescent="0.2">
      <c r="A1626" s="39"/>
      <c r="B1626" s="33"/>
      <c r="C1626" s="33"/>
      <c r="D1626" s="33"/>
      <c r="E1626" s="33"/>
      <c r="F1626" s="33"/>
    </row>
    <row r="1627" spans="1:6" x14ac:dyDescent="0.2">
      <c r="A1627" s="39"/>
      <c r="B1627" s="33"/>
      <c r="C1627" s="33"/>
      <c r="D1627" s="33"/>
      <c r="E1627" s="33"/>
      <c r="F1627" s="33"/>
    </row>
    <row r="1628" spans="1:6" x14ac:dyDescent="0.2">
      <c r="A1628" s="39"/>
      <c r="B1628" s="33"/>
      <c r="C1628" s="33"/>
      <c r="D1628" s="33"/>
      <c r="E1628" s="33"/>
      <c r="F1628" s="33"/>
    </row>
    <row r="1629" spans="1:6" x14ac:dyDescent="0.2">
      <c r="A1629" s="39"/>
      <c r="B1629" s="33"/>
      <c r="C1629" s="33"/>
      <c r="D1629" s="33"/>
      <c r="E1629" s="33"/>
      <c r="F1629" s="33"/>
    </row>
    <row r="1630" spans="1:6" x14ac:dyDescent="0.2">
      <c r="A1630" s="39"/>
      <c r="B1630" s="33"/>
      <c r="C1630" s="33"/>
      <c r="D1630" s="33"/>
      <c r="E1630" s="33"/>
      <c r="F1630" s="33"/>
    </row>
    <row r="1631" spans="1:6" x14ac:dyDescent="0.2">
      <c r="A1631" s="39"/>
      <c r="B1631" s="33"/>
      <c r="C1631" s="33"/>
      <c r="D1631" s="33"/>
      <c r="E1631" s="33"/>
      <c r="F1631" s="33"/>
    </row>
    <row r="1632" spans="1:6" x14ac:dyDescent="0.2">
      <c r="A1632" s="39"/>
      <c r="B1632" s="33"/>
      <c r="C1632" s="33"/>
      <c r="D1632" s="33"/>
      <c r="E1632" s="33"/>
      <c r="F1632" s="33"/>
    </row>
    <row r="1633" spans="1:6" x14ac:dyDescent="0.2">
      <c r="A1633" s="39"/>
      <c r="B1633" s="33"/>
      <c r="C1633" s="33"/>
      <c r="D1633" s="33"/>
      <c r="E1633" s="33"/>
      <c r="F1633" s="33"/>
    </row>
    <row r="1634" spans="1:6" x14ac:dyDescent="0.2">
      <c r="A1634" s="39"/>
      <c r="B1634" s="33"/>
      <c r="C1634" s="33"/>
      <c r="D1634" s="33"/>
      <c r="E1634" s="33"/>
      <c r="F1634" s="33"/>
    </row>
    <row r="1635" spans="1:6" x14ac:dyDescent="0.2">
      <c r="A1635" s="39"/>
      <c r="B1635" s="33"/>
      <c r="C1635" s="33"/>
      <c r="D1635" s="33"/>
      <c r="E1635" s="33"/>
      <c r="F1635" s="33"/>
    </row>
    <row r="1636" spans="1:6" x14ac:dyDescent="0.2">
      <c r="A1636" s="39"/>
      <c r="B1636" s="33"/>
      <c r="C1636" s="33"/>
      <c r="D1636" s="33"/>
      <c r="E1636" s="33"/>
      <c r="F1636" s="33"/>
    </row>
    <row r="1637" spans="1:6" x14ac:dyDescent="0.2">
      <c r="A1637" s="39"/>
      <c r="B1637" s="33"/>
      <c r="C1637" s="33"/>
      <c r="D1637" s="33"/>
      <c r="E1637" s="33"/>
      <c r="F1637" s="33"/>
    </row>
    <row r="1638" spans="1:6" x14ac:dyDescent="0.2">
      <c r="A1638" s="39"/>
      <c r="B1638" s="33"/>
      <c r="C1638" s="33"/>
      <c r="D1638" s="33"/>
      <c r="E1638" s="33"/>
      <c r="F1638" s="33"/>
    </row>
    <row r="1639" spans="1:6" x14ac:dyDescent="0.2">
      <c r="A1639" s="39"/>
      <c r="B1639" s="33"/>
      <c r="C1639" s="33"/>
      <c r="D1639" s="33"/>
      <c r="E1639" s="33"/>
      <c r="F1639" s="33"/>
    </row>
    <row r="1640" spans="1:6" x14ac:dyDescent="0.2">
      <c r="A1640" s="39"/>
      <c r="B1640" s="33"/>
      <c r="C1640" s="33"/>
      <c r="D1640" s="33"/>
      <c r="E1640" s="33"/>
      <c r="F1640" s="33"/>
    </row>
    <row r="1641" spans="1:6" x14ac:dyDescent="0.2">
      <c r="A1641" s="39"/>
      <c r="B1641" s="33"/>
      <c r="C1641" s="33"/>
      <c r="D1641" s="33"/>
      <c r="E1641" s="33"/>
      <c r="F1641" s="33"/>
    </row>
    <row r="1642" spans="1:6" x14ac:dyDescent="0.2">
      <c r="A1642" s="39"/>
      <c r="B1642" s="33"/>
      <c r="C1642" s="33"/>
      <c r="D1642" s="33"/>
      <c r="E1642" s="33"/>
      <c r="F1642" s="33"/>
    </row>
    <row r="1643" spans="1:6" x14ac:dyDescent="0.2">
      <c r="A1643" s="39"/>
      <c r="B1643" s="33"/>
      <c r="C1643" s="33"/>
      <c r="D1643" s="33"/>
      <c r="E1643" s="33"/>
      <c r="F1643" s="33"/>
    </row>
    <row r="1644" spans="1:6" x14ac:dyDescent="0.2">
      <c r="A1644" s="39"/>
      <c r="B1644" s="33"/>
      <c r="C1644" s="33"/>
      <c r="D1644" s="33"/>
      <c r="E1644" s="33"/>
      <c r="F1644" s="33"/>
    </row>
    <row r="1645" spans="1:6" x14ac:dyDescent="0.2">
      <c r="A1645" s="39"/>
      <c r="B1645" s="33"/>
      <c r="C1645" s="33"/>
      <c r="D1645" s="33"/>
      <c r="E1645" s="33"/>
      <c r="F1645" s="33"/>
    </row>
    <row r="1646" spans="1:6" x14ac:dyDescent="0.2">
      <c r="A1646" s="39"/>
      <c r="B1646" s="33"/>
      <c r="C1646" s="33"/>
      <c r="D1646" s="33"/>
      <c r="E1646" s="33"/>
      <c r="F1646" s="33"/>
    </row>
    <row r="1647" spans="1:6" x14ac:dyDescent="0.2">
      <c r="A1647" s="39"/>
      <c r="B1647" s="33"/>
      <c r="C1647" s="33"/>
      <c r="D1647" s="33"/>
      <c r="E1647" s="33"/>
      <c r="F1647" s="33"/>
    </row>
    <row r="1648" spans="1:6" x14ac:dyDescent="0.2">
      <c r="A1648" s="39"/>
      <c r="B1648" s="33"/>
      <c r="C1648" s="33"/>
      <c r="D1648" s="33"/>
      <c r="E1648" s="33"/>
      <c r="F1648" s="33"/>
    </row>
    <row r="1649" spans="1:6" x14ac:dyDescent="0.2">
      <c r="A1649" s="39"/>
      <c r="B1649" s="33"/>
      <c r="C1649" s="33"/>
      <c r="D1649" s="33"/>
      <c r="E1649" s="33"/>
      <c r="F1649" s="33"/>
    </row>
    <row r="1650" spans="1:6" x14ac:dyDescent="0.2">
      <c r="A1650" s="39"/>
      <c r="B1650" s="33"/>
      <c r="C1650" s="33"/>
      <c r="D1650" s="33"/>
      <c r="E1650" s="33"/>
      <c r="F1650" s="33"/>
    </row>
    <row r="1651" spans="1:6" x14ac:dyDescent="0.2">
      <c r="A1651" s="39"/>
      <c r="B1651" s="33"/>
      <c r="C1651" s="33"/>
      <c r="D1651" s="33"/>
      <c r="E1651" s="33"/>
      <c r="F1651" s="33"/>
    </row>
    <row r="1652" spans="1:6" x14ac:dyDescent="0.2">
      <c r="A1652" s="39"/>
      <c r="B1652" s="33"/>
      <c r="C1652" s="33"/>
      <c r="D1652" s="33"/>
      <c r="E1652" s="33"/>
      <c r="F1652" s="33"/>
    </row>
    <row r="1653" spans="1:6" x14ac:dyDescent="0.2">
      <c r="A1653" s="39"/>
      <c r="B1653" s="33"/>
      <c r="C1653" s="33"/>
      <c r="D1653" s="33"/>
      <c r="E1653" s="33"/>
      <c r="F1653" s="33"/>
    </row>
    <row r="1654" spans="1:6" x14ac:dyDescent="0.2">
      <c r="A1654" s="39"/>
      <c r="B1654" s="33"/>
      <c r="C1654" s="33"/>
      <c r="D1654" s="33"/>
      <c r="E1654" s="33"/>
      <c r="F1654" s="33"/>
    </row>
    <row r="1655" spans="1:6" x14ac:dyDescent="0.2">
      <c r="A1655" s="39"/>
      <c r="B1655" s="33"/>
      <c r="C1655" s="33"/>
      <c r="D1655" s="33"/>
      <c r="E1655" s="33"/>
      <c r="F1655" s="33"/>
    </row>
    <row r="1656" spans="1:6" x14ac:dyDescent="0.2">
      <c r="A1656" s="39"/>
      <c r="B1656" s="33"/>
      <c r="C1656" s="33"/>
      <c r="D1656" s="33"/>
      <c r="E1656" s="33"/>
      <c r="F1656" s="33"/>
    </row>
    <row r="1657" spans="1:6" x14ac:dyDescent="0.2">
      <c r="A1657" s="39"/>
      <c r="B1657" s="33"/>
      <c r="C1657" s="33"/>
      <c r="D1657" s="33"/>
      <c r="E1657" s="33"/>
      <c r="F1657" s="33"/>
    </row>
    <row r="1658" spans="1:6" x14ac:dyDescent="0.2">
      <c r="A1658" s="39"/>
      <c r="B1658" s="33"/>
      <c r="C1658" s="33"/>
      <c r="D1658" s="33"/>
      <c r="E1658" s="33"/>
      <c r="F1658" s="33"/>
    </row>
    <row r="1659" spans="1:6" x14ac:dyDescent="0.2">
      <c r="A1659" s="39"/>
      <c r="B1659" s="33"/>
      <c r="C1659" s="33"/>
      <c r="D1659" s="33"/>
      <c r="E1659" s="33"/>
      <c r="F1659" s="33"/>
    </row>
    <row r="1660" spans="1:6" x14ac:dyDescent="0.2">
      <c r="A1660" s="39"/>
      <c r="B1660" s="33"/>
      <c r="C1660" s="33"/>
      <c r="D1660" s="33"/>
      <c r="E1660" s="33"/>
      <c r="F1660" s="33"/>
    </row>
    <row r="1661" spans="1:6" x14ac:dyDescent="0.2">
      <c r="A1661" s="39"/>
      <c r="B1661" s="33"/>
      <c r="C1661" s="33"/>
      <c r="D1661" s="33"/>
      <c r="E1661" s="33"/>
      <c r="F1661" s="33"/>
    </row>
    <row r="1662" spans="1:6" x14ac:dyDescent="0.2">
      <c r="A1662" s="39"/>
      <c r="B1662" s="33"/>
      <c r="C1662" s="33"/>
      <c r="D1662" s="33"/>
      <c r="E1662" s="33"/>
      <c r="F1662" s="33"/>
    </row>
    <row r="1663" spans="1:6" x14ac:dyDescent="0.2">
      <c r="A1663" s="39"/>
      <c r="B1663" s="33"/>
      <c r="C1663" s="33"/>
      <c r="D1663" s="33"/>
      <c r="E1663" s="33"/>
      <c r="F1663" s="33"/>
    </row>
    <row r="1664" spans="1:6" x14ac:dyDescent="0.2">
      <c r="A1664" s="39"/>
      <c r="B1664" s="33"/>
      <c r="C1664" s="33"/>
      <c r="D1664" s="33"/>
      <c r="E1664" s="33"/>
      <c r="F1664" s="33"/>
    </row>
    <row r="1665" spans="1:6" x14ac:dyDescent="0.2">
      <c r="A1665" s="39"/>
      <c r="B1665" s="33"/>
      <c r="C1665" s="33"/>
      <c r="D1665" s="33"/>
      <c r="E1665" s="33"/>
      <c r="F1665" s="33"/>
    </row>
    <row r="1666" spans="1:6" x14ac:dyDescent="0.2">
      <c r="A1666" s="39"/>
      <c r="B1666" s="33"/>
      <c r="C1666" s="33"/>
      <c r="D1666" s="33"/>
      <c r="E1666" s="33"/>
      <c r="F1666" s="33"/>
    </row>
    <row r="1667" spans="1:6" x14ac:dyDescent="0.2">
      <c r="A1667" s="39"/>
      <c r="B1667" s="33"/>
      <c r="C1667" s="33"/>
      <c r="D1667" s="33"/>
      <c r="E1667" s="33"/>
      <c r="F1667" s="33"/>
    </row>
    <row r="1668" spans="1:6" x14ac:dyDescent="0.2">
      <c r="A1668" s="39"/>
      <c r="B1668" s="33"/>
      <c r="C1668" s="33"/>
      <c r="D1668" s="33"/>
      <c r="E1668" s="33"/>
      <c r="F1668" s="33"/>
    </row>
    <row r="1669" spans="1:6" x14ac:dyDescent="0.2">
      <c r="A1669" s="39"/>
      <c r="B1669" s="33"/>
      <c r="C1669" s="33"/>
      <c r="D1669" s="33"/>
      <c r="E1669" s="33"/>
      <c r="F1669" s="33"/>
    </row>
    <row r="1670" spans="1:6" x14ac:dyDescent="0.2">
      <c r="A1670" s="39"/>
      <c r="B1670" s="33"/>
      <c r="C1670" s="33"/>
      <c r="D1670" s="33"/>
      <c r="E1670" s="33"/>
      <c r="F1670" s="33"/>
    </row>
    <row r="1671" spans="1:6" x14ac:dyDescent="0.2">
      <c r="A1671" s="39"/>
      <c r="B1671" s="33"/>
      <c r="C1671" s="33"/>
      <c r="D1671" s="33"/>
      <c r="E1671" s="33"/>
      <c r="F1671" s="33"/>
    </row>
    <row r="1672" spans="1:6" x14ac:dyDescent="0.2">
      <c r="A1672" s="39"/>
      <c r="B1672" s="33"/>
      <c r="C1672" s="33"/>
      <c r="D1672" s="33"/>
      <c r="E1672" s="33"/>
      <c r="F1672" s="33"/>
    </row>
    <row r="1673" spans="1:6" x14ac:dyDescent="0.2">
      <c r="A1673" s="39"/>
      <c r="B1673" s="33"/>
      <c r="C1673" s="33"/>
      <c r="D1673" s="33"/>
      <c r="E1673" s="33"/>
      <c r="F1673" s="33"/>
    </row>
    <row r="1674" spans="1:6" x14ac:dyDescent="0.2">
      <c r="A1674" s="39"/>
      <c r="B1674" s="33"/>
      <c r="C1674" s="33"/>
      <c r="D1674" s="33"/>
      <c r="E1674" s="33"/>
      <c r="F1674" s="33"/>
    </row>
    <row r="1675" spans="1:6" x14ac:dyDescent="0.2">
      <c r="A1675" s="39"/>
      <c r="B1675" s="33"/>
      <c r="C1675" s="33"/>
      <c r="D1675" s="33"/>
      <c r="E1675" s="33"/>
      <c r="F1675" s="33"/>
    </row>
    <row r="1676" spans="1:6" x14ac:dyDescent="0.2">
      <c r="A1676" s="39"/>
      <c r="B1676" s="33"/>
      <c r="C1676" s="33"/>
      <c r="D1676" s="33"/>
      <c r="E1676" s="33"/>
      <c r="F1676" s="33"/>
    </row>
    <row r="1677" spans="1:6" x14ac:dyDescent="0.2">
      <c r="A1677" s="39"/>
      <c r="B1677" s="33"/>
      <c r="C1677" s="33"/>
      <c r="D1677" s="33"/>
      <c r="E1677" s="33"/>
      <c r="F1677" s="33"/>
    </row>
    <row r="1678" spans="1:6" x14ac:dyDescent="0.2">
      <c r="A1678" s="39"/>
      <c r="B1678" s="33"/>
      <c r="C1678" s="33"/>
      <c r="D1678" s="33"/>
      <c r="E1678" s="33"/>
      <c r="F1678" s="33"/>
    </row>
    <row r="1679" spans="1:6" x14ac:dyDescent="0.2">
      <c r="A1679" s="39"/>
      <c r="B1679" s="33"/>
      <c r="C1679" s="33"/>
      <c r="D1679" s="33"/>
      <c r="E1679" s="33"/>
      <c r="F1679" s="33"/>
    </row>
    <row r="1680" spans="1:6" x14ac:dyDescent="0.2">
      <c r="A1680" s="39"/>
      <c r="B1680" s="33"/>
      <c r="C1680" s="33"/>
      <c r="D1680" s="33"/>
      <c r="E1680" s="33"/>
      <c r="F1680" s="33"/>
    </row>
    <row r="1681" spans="1:6" x14ac:dyDescent="0.2">
      <c r="A1681" s="39"/>
      <c r="B1681" s="33"/>
      <c r="C1681" s="33"/>
      <c r="D1681" s="33"/>
      <c r="E1681" s="33"/>
      <c r="F1681" s="33"/>
    </row>
    <row r="1682" spans="1:6" x14ac:dyDescent="0.2">
      <c r="A1682" s="39"/>
      <c r="B1682" s="33"/>
      <c r="C1682" s="33"/>
      <c r="D1682" s="33"/>
      <c r="E1682" s="33"/>
      <c r="F1682" s="33"/>
    </row>
    <row r="1683" spans="1:6" x14ac:dyDescent="0.2">
      <c r="A1683" s="39"/>
      <c r="B1683" s="33"/>
      <c r="C1683" s="33"/>
      <c r="D1683" s="33"/>
      <c r="E1683" s="33"/>
      <c r="F1683" s="33"/>
    </row>
    <row r="1684" spans="1:6" x14ac:dyDescent="0.2">
      <c r="A1684" s="39"/>
      <c r="B1684" s="33"/>
      <c r="C1684" s="33"/>
      <c r="D1684" s="33"/>
      <c r="E1684" s="33"/>
      <c r="F1684" s="33"/>
    </row>
    <row r="1685" spans="1:6" x14ac:dyDescent="0.2">
      <c r="A1685" s="39"/>
      <c r="B1685" s="33"/>
      <c r="C1685" s="33"/>
      <c r="D1685" s="33"/>
      <c r="E1685" s="33"/>
      <c r="F1685" s="33"/>
    </row>
    <row r="1686" spans="1:6" x14ac:dyDescent="0.2">
      <c r="A1686" s="39"/>
      <c r="B1686" s="33"/>
      <c r="C1686" s="33"/>
      <c r="D1686" s="33"/>
      <c r="E1686" s="33"/>
      <c r="F1686" s="33"/>
    </row>
    <row r="1687" spans="1:6" x14ac:dyDescent="0.2">
      <c r="A1687" s="39"/>
      <c r="B1687" s="33"/>
      <c r="C1687" s="33"/>
      <c r="D1687" s="33"/>
      <c r="E1687" s="33"/>
      <c r="F1687" s="33"/>
    </row>
    <row r="1688" spans="1:6" x14ac:dyDescent="0.2">
      <c r="A1688" s="39"/>
      <c r="B1688" s="33"/>
      <c r="C1688" s="33"/>
      <c r="D1688" s="33"/>
      <c r="E1688" s="33"/>
      <c r="F1688" s="33"/>
    </row>
    <row r="1689" spans="1:6" x14ac:dyDescent="0.2">
      <c r="A1689" s="39"/>
      <c r="B1689" s="33"/>
      <c r="C1689" s="33"/>
      <c r="D1689" s="33"/>
      <c r="E1689" s="33"/>
      <c r="F1689" s="33"/>
    </row>
    <row r="1690" spans="1:6" x14ac:dyDescent="0.2">
      <c r="A1690" s="39"/>
      <c r="B1690" s="33"/>
      <c r="C1690" s="33"/>
      <c r="D1690" s="33"/>
      <c r="E1690" s="33"/>
      <c r="F1690" s="33"/>
    </row>
    <row r="1691" spans="1:6" x14ac:dyDescent="0.2">
      <c r="A1691" s="39"/>
      <c r="B1691" s="33"/>
      <c r="C1691" s="33"/>
      <c r="D1691" s="33"/>
      <c r="E1691" s="33"/>
      <c r="F1691" s="33"/>
    </row>
    <row r="1692" spans="1:6" x14ac:dyDescent="0.2">
      <c r="A1692" s="39"/>
      <c r="B1692" s="33"/>
      <c r="C1692" s="33"/>
      <c r="D1692" s="33"/>
      <c r="E1692" s="33"/>
      <c r="F1692" s="33"/>
    </row>
    <row r="1693" spans="1:6" x14ac:dyDescent="0.2">
      <c r="A1693" s="39"/>
      <c r="B1693" s="33"/>
      <c r="C1693" s="33"/>
      <c r="D1693" s="33"/>
      <c r="E1693" s="33"/>
      <c r="F1693" s="33"/>
    </row>
    <row r="1694" spans="1:6" x14ac:dyDescent="0.2">
      <c r="A1694" s="39"/>
      <c r="B1694" s="33"/>
      <c r="C1694" s="33"/>
      <c r="D1694" s="33"/>
      <c r="E1694" s="33"/>
      <c r="F1694" s="33"/>
    </row>
    <row r="1695" spans="1:6" x14ac:dyDescent="0.2">
      <c r="A1695" s="39"/>
      <c r="B1695" s="33"/>
      <c r="C1695" s="33"/>
      <c r="D1695" s="33"/>
      <c r="E1695" s="33"/>
      <c r="F1695" s="33"/>
    </row>
    <row r="1696" spans="1:6" x14ac:dyDescent="0.2">
      <c r="A1696" s="39"/>
      <c r="B1696" s="33"/>
      <c r="C1696" s="33"/>
      <c r="D1696" s="33"/>
      <c r="E1696" s="33"/>
      <c r="F1696" s="33"/>
    </row>
    <row r="1697" spans="1:6" x14ac:dyDescent="0.2">
      <c r="A1697" s="39"/>
      <c r="B1697" s="33"/>
      <c r="C1697" s="33"/>
      <c r="D1697" s="33"/>
      <c r="E1697" s="33"/>
      <c r="F1697" s="33"/>
    </row>
    <row r="1698" spans="1:6" x14ac:dyDescent="0.2">
      <c r="A1698" s="39"/>
      <c r="B1698" s="33"/>
      <c r="C1698" s="33"/>
      <c r="D1698" s="33"/>
      <c r="E1698" s="33"/>
      <c r="F1698" s="33"/>
    </row>
    <row r="1699" spans="1:6" x14ac:dyDescent="0.2">
      <c r="A1699" s="39"/>
      <c r="B1699" s="33"/>
      <c r="C1699" s="33"/>
      <c r="D1699" s="33"/>
      <c r="E1699" s="33"/>
      <c r="F1699" s="33"/>
    </row>
    <row r="1700" spans="1:6" x14ac:dyDescent="0.2">
      <c r="A1700" s="39"/>
      <c r="B1700" s="33"/>
      <c r="C1700" s="33"/>
      <c r="D1700" s="33"/>
      <c r="E1700" s="33"/>
      <c r="F1700" s="33"/>
    </row>
    <row r="1701" spans="1:6" x14ac:dyDescent="0.2">
      <c r="A1701" s="39"/>
      <c r="B1701" s="33"/>
      <c r="C1701" s="33"/>
      <c r="D1701" s="33"/>
      <c r="E1701" s="33"/>
      <c r="F1701" s="33"/>
    </row>
    <row r="1702" spans="1:6" x14ac:dyDescent="0.2">
      <c r="A1702" s="39"/>
      <c r="B1702" s="33"/>
      <c r="C1702" s="33"/>
      <c r="D1702" s="33"/>
      <c r="E1702" s="33"/>
      <c r="F1702" s="33"/>
    </row>
    <row r="1703" spans="1:6" x14ac:dyDescent="0.2">
      <c r="A1703" s="39"/>
      <c r="B1703" s="33"/>
      <c r="C1703" s="33"/>
      <c r="D1703" s="34"/>
      <c r="E1703" s="33"/>
      <c r="F1703" s="33"/>
    </row>
    <row r="1704" spans="1:6" x14ac:dyDescent="0.2">
      <c r="A1704" s="7"/>
      <c r="B1704" s="33"/>
      <c r="C1704" s="33"/>
      <c r="D1704" s="34"/>
      <c r="E1704" s="33"/>
      <c r="F1704" s="33"/>
    </row>
    <row r="1705" spans="1:6" x14ac:dyDescent="0.2">
      <c r="A1705" s="39"/>
      <c r="B1705" s="33"/>
      <c r="C1705" s="33"/>
      <c r="D1705" s="34"/>
      <c r="E1705" s="33"/>
      <c r="F1705" s="33"/>
    </row>
    <row r="1706" spans="1:6" x14ac:dyDescent="0.2">
      <c r="A1706" s="39"/>
      <c r="B1706" s="33"/>
      <c r="C1706" s="33"/>
      <c r="D1706" s="34"/>
      <c r="E1706" s="33"/>
      <c r="F1706" s="33"/>
    </row>
    <row r="1707" spans="1:6" x14ac:dyDescent="0.2">
      <c r="A1707" s="39"/>
      <c r="B1707" s="33"/>
      <c r="C1707" s="33"/>
      <c r="D1707" s="34"/>
      <c r="E1707" s="33"/>
      <c r="F1707" s="33"/>
    </row>
    <row r="1708" spans="1:6" x14ac:dyDescent="0.2">
      <c r="A1708" s="39"/>
      <c r="B1708" s="33"/>
      <c r="C1708" s="33"/>
      <c r="D1708" s="34"/>
      <c r="E1708" s="33"/>
      <c r="F1708" s="33"/>
    </row>
    <row r="1709" spans="1:6" x14ac:dyDescent="0.2">
      <c r="A1709" s="39"/>
      <c r="B1709" s="33"/>
      <c r="C1709" s="33"/>
      <c r="D1709" s="34"/>
      <c r="E1709" s="33"/>
      <c r="F1709" s="33"/>
    </row>
    <row r="1710" spans="1:6" x14ac:dyDescent="0.2">
      <c r="A1710" s="39"/>
      <c r="B1710" s="33"/>
      <c r="C1710" s="33"/>
      <c r="D1710" s="34"/>
      <c r="E1710" s="33"/>
      <c r="F1710" s="33"/>
    </row>
    <row r="1711" spans="1:6" x14ac:dyDescent="0.2">
      <c r="A1711" s="39"/>
      <c r="B1711" s="33"/>
      <c r="C1711" s="33"/>
      <c r="D1711" s="34"/>
      <c r="E1711" s="33"/>
      <c r="F1711" s="33"/>
    </row>
    <row r="1712" spans="1:6" x14ac:dyDescent="0.2">
      <c r="A1712" s="39"/>
      <c r="B1712" s="33"/>
      <c r="C1712" s="33"/>
      <c r="D1712" s="34"/>
      <c r="E1712" s="33"/>
      <c r="F1712" s="33"/>
    </row>
    <row r="1713" spans="1:6" x14ac:dyDescent="0.2">
      <c r="A1713" s="39"/>
      <c r="B1713" s="33"/>
      <c r="C1713" s="33"/>
      <c r="D1713" s="33"/>
      <c r="E1713" s="33"/>
      <c r="F1713" s="33"/>
    </row>
    <row r="1714" spans="1:6" x14ac:dyDescent="0.2">
      <c r="A1714" s="39"/>
      <c r="B1714" s="33"/>
      <c r="C1714" s="33"/>
      <c r="D1714" s="33"/>
      <c r="E1714" s="33"/>
      <c r="F1714" s="33"/>
    </row>
    <row r="1715" spans="1:6" x14ac:dyDescent="0.2">
      <c r="A1715" s="39"/>
      <c r="B1715" s="33"/>
      <c r="C1715" s="33"/>
      <c r="D1715" s="33"/>
      <c r="E1715" s="33"/>
      <c r="F1715" s="33"/>
    </row>
    <row r="1716" spans="1:6" x14ac:dyDescent="0.2">
      <c r="A1716" s="39"/>
      <c r="B1716" s="33"/>
      <c r="C1716" s="33"/>
      <c r="D1716" s="33"/>
      <c r="E1716" s="33"/>
      <c r="F1716" s="33"/>
    </row>
    <row r="1717" spans="1:6" x14ac:dyDescent="0.2">
      <c r="A1717" s="39"/>
      <c r="B1717" s="33"/>
      <c r="C1717" s="33"/>
      <c r="D1717" s="33"/>
      <c r="E1717" s="33"/>
      <c r="F1717" s="33"/>
    </row>
    <row r="1718" spans="1:6" x14ac:dyDescent="0.2">
      <c r="A1718" s="39"/>
      <c r="B1718" s="33"/>
      <c r="C1718" s="33"/>
      <c r="D1718" s="33"/>
      <c r="E1718" s="33"/>
      <c r="F1718" s="33"/>
    </row>
    <row r="1719" spans="1:6" x14ac:dyDescent="0.2">
      <c r="A1719" s="39"/>
      <c r="B1719" s="33"/>
      <c r="C1719" s="33"/>
      <c r="D1719" s="33"/>
      <c r="E1719" s="33"/>
      <c r="F1719" s="33"/>
    </row>
    <row r="1720" spans="1:6" x14ac:dyDescent="0.2">
      <c r="A1720" s="39"/>
      <c r="B1720" s="33"/>
      <c r="C1720" s="33"/>
      <c r="D1720" s="33"/>
      <c r="E1720" s="33"/>
      <c r="F1720" s="33"/>
    </row>
    <row r="1721" spans="1:6" x14ac:dyDescent="0.2">
      <c r="A1721" s="39"/>
      <c r="B1721" s="33"/>
      <c r="C1721" s="33"/>
      <c r="D1721" s="33"/>
      <c r="E1721" s="33"/>
      <c r="F1721" s="33"/>
    </row>
    <row r="1722" spans="1:6" x14ac:dyDescent="0.2">
      <c r="A1722" s="39"/>
      <c r="B1722" s="33"/>
      <c r="C1722" s="33"/>
      <c r="D1722" s="33"/>
      <c r="E1722" s="33"/>
      <c r="F1722" s="33"/>
    </row>
    <row r="1723" spans="1:6" x14ac:dyDescent="0.2">
      <c r="A1723" s="39"/>
      <c r="B1723" s="33"/>
      <c r="C1723" s="33"/>
      <c r="D1723" s="33"/>
      <c r="E1723" s="33"/>
      <c r="F1723" s="33"/>
    </row>
    <row r="1724" spans="1:6" x14ac:dyDescent="0.2">
      <c r="A1724" s="39"/>
      <c r="B1724" s="33"/>
      <c r="C1724" s="33"/>
      <c r="D1724" s="33"/>
      <c r="E1724" s="33"/>
      <c r="F1724" s="33"/>
    </row>
    <row r="1725" spans="1:6" x14ac:dyDescent="0.2">
      <c r="A1725" s="39"/>
      <c r="B1725" s="33"/>
      <c r="C1725" s="33"/>
      <c r="D1725" s="33"/>
      <c r="E1725" s="33"/>
      <c r="F1725" s="33"/>
    </row>
    <row r="1726" spans="1:6" x14ac:dyDescent="0.2">
      <c r="A1726" s="39"/>
      <c r="B1726" s="33"/>
      <c r="C1726" s="33"/>
      <c r="D1726" s="33"/>
      <c r="E1726" s="33"/>
      <c r="F1726" s="33"/>
    </row>
    <row r="1727" spans="1:6" x14ac:dyDescent="0.2">
      <c r="A1727" s="39"/>
      <c r="B1727" s="33"/>
      <c r="C1727" s="33"/>
      <c r="D1727" s="33"/>
      <c r="E1727" s="33"/>
      <c r="F1727" s="33"/>
    </row>
    <row r="1728" spans="1:6" x14ac:dyDescent="0.2">
      <c r="A1728" s="39"/>
      <c r="B1728" s="33"/>
      <c r="C1728" s="33"/>
      <c r="D1728" s="33"/>
      <c r="E1728" s="33"/>
      <c r="F1728" s="33"/>
    </row>
    <row r="1729" spans="1:6" x14ac:dyDescent="0.2">
      <c r="A1729" s="39"/>
      <c r="B1729" s="33"/>
      <c r="C1729" s="33"/>
      <c r="D1729" s="33"/>
      <c r="E1729" s="33"/>
      <c r="F1729" s="33"/>
    </row>
    <row r="1730" spans="1:6" x14ac:dyDescent="0.2">
      <c r="A1730" s="39"/>
      <c r="B1730" s="33"/>
      <c r="C1730" s="33"/>
      <c r="D1730" s="33"/>
      <c r="E1730" s="33"/>
      <c r="F1730" s="33"/>
    </row>
    <row r="1731" spans="1:6" x14ac:dyDescent="0.2">
      <c r="A1731" s="39"/>
      <c r="B1731" s="33"/>
      <c r="C1731" s="33"/>
      <c r="D1731" s="33"/>
      <c r="E1731" s="33"/>
      <c r="F1731" s="33"/>
    </row>
    <row r="1732" spans="1:6" x14ac:dyDescent="0.2">
      <c r="A1732" s="39"/>
      <c r="B1732" s="33"/>
      <c r="C1732" s="33"/>
      <c r="D1732" s="33"/>
      <c r="E1732" s="33"/>
      <c r="F1732" s="33"/>
    </row>
    <row r="1733" spans="1:6" x14ac:dyDescent="0.2">
      <c r="A1733" s="39"/>
      <c r="B1733" s="33"/>
      <c r="C1733" s="33"/>
      <c r="D1733" s="33"/>
      <c r="E1733" s="33"/>
      <c r="F1733" s="33"/>
    </row>
    <row r="1734" spans="1:6" x14ac:dyDescent="0.2">
      <c r="A1734" s="39"/>
      <c r="B1734" s="33"/>
      <c r="C1734" s="33"/>
      <c r="D1734" s="33"/>
      <c r="E1734" s="33"/>
      <c r="F1734" s="33"/>
    </row>
    <row r="1735" spans="1:6" x14ac:dyDescent="0.2">
      <c r="A1735" s="39"/>
      <c r="B1735" s="33"/>
      <c r="C1735" s="33"/>
      <c r="D1735" s="33"/>
      <c r="E1735" s="33"/>
      <c r="F1735" s="33"/>
    </row>
    <row r="1736" spans="1:6" x14ac:dyDescent="0.2">
      <c r="A1736" s="39"/>
      <c r="B1736" s="33"/>
      <c r="C1736" s="33"/>
      <c r="D1736" s="33"/>
      <c r="E1736" s="33"/>
      <c r="F1736" s="33"/>
    </row>
    <row r="1737" spans="1:6" x14ac:dyDescent="0.2">
      <c r="A1737" s="39"/>
      <c r="B1737" s="33"/>
      <c r="C1737" s="33"/>
      <c r="D1737" s="33"/>
      <c r="E1737" s="33"/>
      <c r="F1737" s="33"/>
    </row>
    <row r="1738" spans="1:6" x14ac:dyDescent="0.2">
      <c r="A1738" s="39"/>
      <c r="B1738" s="33"/>
      <c r="C1738" s="33"/>
      <c r="D1738" s="33"/>
      <c r="E1738" s="33"/>
      <c r="F1738" s="33"/>
    </row>
    <row r="1739" spans="1:6" x14ac:dyDescent="0.2">
      <c r="A1739" s="39"/>
      <c r="B1739" s="33"/>
      <c r="C1739" s="33"/>
      <c r="D1739" s="33"/>
      <c r="E1739" s="33"/>
      <c r="F1739" s="33"/>
    </row>
    <row r="1740" spans="1:6" x14ac:dyDescent="0.2">
      <c r="A1740" s="39"/>
      <c r="B1740" s="33"/>
      <c r="C1740" s="33"/>
      <c r="D1740" s="33"/>
      <c r="E1740" s="33"/>
      <c r="F1740" s="33"/>
    </row>
    <row r="1741" spans="1:6" x14ac:dyDescent="0.2">
      <c r="A1741" s="39"/>
      <c r="B1741" s="33"/>
      <c r="C1741" s="33"/>
      <c r="D1741" s="33"/>
      <c r="E1741" s="33"/>
      <c r="F1741" s="33"/>
    </row>
    <row r="1742" spans="1:6" x14ac:dyDescent="0.2">
      <c r="A1742" s="39"/>
      <c r="B1742" s="33"/>
      <c r="C1742" s="33"/>
      <c r="D1742" s="33"/>
      <c r="E1742" s="33"/>
      <c r="F1742" s="33"/>
    </row>
    <row r="1743" spans="1:6" x14ac:dyDescent="0.2">
      <c r="A1743" s="39"/>
      <c r="B1743" s="33"/>
      <c r="C1743" s="33"/>
      <c r="D1743" s="33"/>
      <c r="E1743" s="33"/>
      <c r="F1743" s="33"/>
    </row>
    <row r="1744" spans="1:6" x14ac:dyDescent="0.2">
      <c r="A1744" s="39"/>
      <c r="B1744" s="33"/>
      <c r="C1744" s="33"/>
      <c r="D1744" s="33"/>
      <c r="E1744" s="33"/>
      <c r="F1744" s="33"/>
    </row>
    <row r="1745" spans="1:6" x14ac:dyDescent="0.2">
      <c r="A1745" s="39"/>
      <c r="B1745" s="33"/>
      <c r="C1745" s="33"/>
      <c r="D1745" s="33"/>
      <c r="E1745" s="33"/>
      <c r="F1745" s="33"/>
    </row>
    <row r="1746" spans="1:6" x14ac:dyDescent="0.2">
      <c r="A1746" s="39"/>
      <c r="B1746" s="33"/>
      <c r="C1746" s="33"/>
      <c r="D1746" s="33"/>
      <c r="E1746" s="33"/>
      <c r="F1746" s="33"/>
    </row>
    <row r="1747" spans="1:6" x14ac:dyDescent="0.2">
      <c r="A1747" s="39"/>
      <c r="B1747" s="33"/>
      <c r="C1747" s="33"/>
      <c r="D1747" s="33"/>
      <c r="E1747" s="33"/>
      <c r="F1747" s="33"/>
    </row>
    <row r="1748" spans="1:6" x14ac:dyDescent="0.2">
      <c r="A1748" s="39"/>
      <c r="B1748" s="33"/>
      <c r="C1748" s="33"/>
      <c r="D1748" s="33"/>
      <c r="E1748" s="33"/>
      <c r="F1748" s="33"/>
    </row>
    <row r="1749" spans="1:6" x14ac:dyDescent="0.2">
      <c r="A1749" s="39"/>
      <c r="B1749" s="33"/>
      <c r="C1749" s="33"/>
      <c r="D1749" s="33"/>
      <c r="E1749" s="33"/>
      <c r="F1749" s="33"/>
    </row>
    <row r="1750" spans="1:6" x14ac:dyDescent="0.2">
      <c r="A1750" s="39"/>
      <c r="B1750" s="33"/>
      <c r="C1750" s="33"/>
      <c r="D1750" s="33"/>
      <c r="E1750" s="33"/>
      <c r="F1750" s="33"/>
    </row>
    <row r="1751" spans="1:6" x14ac:dyDescent="0.2">
      <c r="A1751" s="39"/>
      <c r="B1751" s="33"/>
      <c r="C1751" s="33"/>
      <c r="D1751" s="33"/>
      <c r="E1751" s="33"/>
      <c r="F1751" s="33"/>
    </row>
    <row r="1752" spans="1:6" x14ac:dyDescent="0.2">
      <c r="A1752" s="39"/>
      <c r="B1752" s="33"/>
      <c r="C1752" s="33"/>
      <c r="D1752" s="33"/>
      <c r="E1752" s="33"/>
      <c r="F1752" s="33"/>
    </row>
    <row r="1753" spans="1:6" x14ac:dyDescent="0.2">
      <c r="A1753" s="39"/>
      <c r="B1753" s="33"/>
      <c r="C1753" s="33"/>
      <c r="D1753" s="33"/>
      <c r="E1753" s="33"/>
      <c r="F1753" s="33"/>
    </row>
    <row r="1754" spans="1:6" x14ac:dyDescent="0.2">
      <c r="A1754" s="39"/>
      <c r="B1754" s="33"/>
      <c r="C1754" s="33"/>
      <c r="D1754" s="33"/>
      <c r="E1754" s="33"/>
      <c r="F1754" s="33"/>
    </row>
    <row r="1755" spans="1:6" x14ac:dyDescent="0.2">
      <c r="A1755" s="39"/>
      <c r="B1755" s="33"/>
      <c r="C1755" s="33"/>
      <c r="D1755" s="33"/>
      <c r="E1755" s="33"/>
      <c r="F1755" s="33"/>
    </row>
    <row r="1756" spans="1:6" x14ac:dyDescent="0.2">
      <c r="A1756" s="39"/>
      <c r="B1756" s="33"/>
      <c r="C1756" s="33"/>
      <c r="D1756" s="33"/>
      <c r="E1756" s="33"/>
      <c r="F1756" s="33"/>
    </row>
    <row r="1757" spans="1:6" x14ac:dyDescent="0.2">
      <c r="A1757" s="39"/>
      <c r="B1757" s="33"/>
      <c r="C1757" s="33"/>
      <c r="D1757" s="33"/>
      <c r="E1757" s="33"/>
      <c r="F1757" s="33"/>
    </row>
    <row r="1758" spans="1:6" x14ac:dyDescent="0.2">
      <c r="A1758" s="39"/>
      <c r="B1758" s="33"/>
      <c r="C1758" s="33"/>
      <c r="D1758" s="33"/>
      <c r="E1758" s="33"/>
      <c r="F1758" s="33"/>
    </row>
    <row r="1759" spans="1:6" x14ac:dyDescent="0.2">
      <c r="A1759" s="39"/>
      <c r="B1759" s="33"/>
      <c r="C1759" s="33"/>
      <c r="D1759" s="33"/>
      <c r="E1759" s="33"/>
      <c r="F1759" s="33"/>
    </row>
    <row r="1760" spans="1:6" x14ac:dyDescent="0.2">
      <c r="A1760" s="39"/>
      <c r="B1760" s="33"/>
      <c r="C1760" s="33"/>
      <c r="D1760" s="33"/>
      <c r="E1760" s="33"/>
      <c r="F1760" s="33"/>
    </row>
    <row r="1761" spans="1:6" x14ac:dyDescent="0.2">
      <c r="A1761" s="39"/>
      <c r="B1761" s="33"/>
      <c r="C1761" s="33"/>
      <c r="D1761" s="33"/>
      <c r="E1761" s="33"/>
      <c r="F1761" s="33"/>
    </row>
    <row r="1762" spans="1:6" x14ac:dyDescent="0.2">
      <c r="A1762" s="39"/>
      <c r="B1762" s="33"/>
      <c r="C1762" s="33"/>
      <c r="D1762" s="33"/>
      <c r="E1762" s="33"/>
      <c r="F1762" s="33"/>
    </row>
    <row r="1763" spans="1:6" x14ac:dyDescent="0.2">
      <c r="A1763" s="39"/>
      <c r="B1763" s="33"/>
      <c r="C1763" s="33"/>
      <c r="D1763" s="33"/>
      <c r="E1763" s="33"/>
      <c r="F1763" s="33"/>
    </row>
    <row r="1764" spans="1:6" x14ac:dyDescent="0.2">
      <c r="A1764" s="39"/>
      <c r="B1764" s="33"/>
      <c r="C1764" s="33"/>
      <c r="D1764" s="33"/>
      <c r="E1764" s="33"/>
      <c r="F1764" s="33"/>
    </row>
    <row r="1765" spans="1:6" x14ac:dyDescent="0.2">
      <c r="A1765" s="39"/>
      <c r="B1765" s="33"/>
      <c r="C1765" s="33"/>
      <c r="D1765" s="33"/>
      <c r="E1765" s="33"/>
      <c r="F1765" s="33"/>
    </row>
    <row r="1766" spans="1:6" x14ac:dyDescent="0.2">
      <c r="A1766" s="39"/>
      <c r="B1766" s="33"/>
      <c r="C1766" s="33"/>
      <c r="D1766" s="33"/>
      <c r="E1766" s="33"/>
      <c r="F1766" s="33"/>
    </row>
    <row r="1767" spans="1:6" x14ac:dyDescent="0.2">
      <c r="A1767" s="39"/>
      <c r="B1767" s="33"/>
      <c r="C1767" s="33"/>
      <c r="D1767" s="33"/>
      <c r="E1767" s="33"/>
      <c r="F1767" s="33"/>
    </row>
    <row r="1768" spans="1:6" x14ac:dyDescent="0.2">
      <c r="A1768" s="39"/>
      <c r="B1768" s="33"/>
      <c r="C1768" s="33"/>
      <c r="D1768" s="33"/>
      <c r="E1768" s="33"/>
      <c r="F1768" s="33"/>
    </row>
    <row r="1769" spans="1:6" x14ac:dyDescent="0.2">
      <c r="A1769" s="39"/>
      <c r="B1769" s="33"/>
      <c r="C1769" s="33"/>
      <c r="D1769" s="33"/>
      <c r="E1769" s="33"/>
      <c r="F1769" s="33"/>
    </row>
    <row r="1770" spans="1:6" x14ac:dyDescent="0.2">
      <c r="A1770" s="39"/>
      <c r="B1770" s="33"/>
      <c r="C1770" s="33"/>
      <c r="D1770" s="33"/>
      <c r="E1770" s="33"/>
      <c r="F1770" s="33"/>
    </row>
    <row r="1771" spans="1:6" x14ac:dyDescent="0.2">
      <c r="A1771" s="39"/>
      <c r="B1771" s="33"/>
      <c r="C1771" s="33"/>
      <c r="D1771" s="33"/>
      <c r="E1771" s="33"/>
      <c r="F1771" s="33"/>
    </row>
    <row r="1772" spans="1:6" x14ac:dyDescent="0.2">
      <c r="A1772" s="39"/>
      <c r="B1772" s="33"/>
      <c r="C1772" s="33"/>
      <c r="D1772" s="33"/>
      <c r="E1772" s="33"/>
      <c r="F1772" s="33"/>
    </row>
    <row r="1773" spans="1:6" x14ac:dyDescent="0.2">
      <c r="A1773" s="39"/>
      <c r="B1773" s="33"/>
      <c r="C1773" s="33"/>
      <c r="D1773" s="33"/>
      <c r="E1773" s="33"/>
      <c r="F1773" s="33"/>
    </row>
    <row r="1774" spans="1:6" x14ac:dyDescent="0.2">
      <c r="A1774" s="39"/>
      <c r="B1774" s="33"/>
      <c r="C1774" s="33"/>
      <c r="D1774" s="33"/>
      <c r="E1774" s="33"/>
      <c r="F1774" s="33"/>
    </row>
    <row r="1775" spans="1:6" x14ac:dyDescent="0.2">
      <c r="A1775" s="39"/>
      <c r="B1775" s="33"/>
      <c r="C1775" s="33"/>
      <c r="D1775" s="33"/>
      <c r="E1775" s="33"/>
      <c r="F1775" s="33"/>
    </row>
    <row r="1776" spans="1:6" x14ac:dyDescent="0.2">
      <c r="A1776" s="39"/>
      <c r="B1776" s="33"/>
      <c r="C1776" s="33"/>
      <c r="D1776" s="33"/>
      <c r="E1776" s="33"/>
      <c r="F1776" s="33"/>
    </row>
    <row r="1777" spans="1:6" x14ac:dyDescent="0.2">
      <c r="A1777" s="39"/>
      <c r="B1777" s="33"/>
      <c r="C1777" s="33"/>
      <c r="D1777" s="33"/>
      <c r="E1777" s="33"/>
      <c r="F1777" s="33"/>
    </row>
    <row r="1778" spans="1:6" x14ac:dyDescent="0.2">
      <c r="A1778" s="39"/>
      <c r="B1778" s="33"/>
      <c r="C1778" s="33"/>
      <c r="D1778" s="33"/>
      <c r="E1778" s="33"/>
      <c r="F1778" s="33"/>
    </row>
    <row r="1779" spans="1:6" x14ac:dyDescent="0.2">
      <c r="A1779" s="39"/>
      <c r="B1779" s="33"/>
      <c r="C1779" s="33"/>
      <c r="D1779" s="33"/>
      <c r="E1779" s="33"/>
      <c r="F1779" s="33"/>
    </row>
    <row r="1780" spans="1:6" x14ac:dyDescent="0.2">
      <c r="A1780" s="39"/>
      <c r="B1780" s="33"/>
      <c r="C1780" s="33"/>
      <c r="D1780" s="33"/>
      <c r="E1780" s="33"/>
      <c r="F1780" s="33"/>
    </row>
    <row r="1781" spans="1:6" x14ac:dyDescent="0.2">
      <c r="A1781" s="39"/>
      <c r="B1781" s="33"/>
      <c r="C1781" s="33"/>
      <c r="D1781" s="33"/>
      <c r="E1781" s="33"/>
      <c r="F1781" s="33"/>
    </row>
    <row r="1782" spans="1:6" x14ac:dyDescent="0.2">
      <c r="A1782" s="39"/>
      <c r="B1782" s="33"/>
      <c r="C1782" s="33"/>
      <c r="D1782" s="33"/>
      <c r="E1782" s="33"/>
      <c r="F1782" s="33"/>
    </row>
    <row r="1783" spans="1:6" x14ac:dyDescent="0.2">
      <c r="A1783" s="39"/>
      <c r="B1783" s="33"/>
      <c r="C1783" s="33"/>
      <c r="D1783" s="33"/>
      <c r="E1783" s="33"/>
      <c r="F1783" s="33"/>
    </row>
    <row r="1784" spans="1:6" x14ac:dyDescent="0.2">
      <c r="A1784" s="39"/>
      <c r="B1784" s="33"/>
      <c r="C1784" s="33"/>
      <c r="D1784" s="33"/>
      <c r="E1784" s="33"/>
      <c r="F1784" s="33"/>
    </row>
    <row r="1785" spans="1:6" x14ac:dyDescent="0.2">
      <c r="A1785" s="39"/>
      <c r="B1785" s="33"/>
      <c r="C1785" s="33"/>
      <c r="D1785" s="33"/>
      <c r="E1785" s="33"/>
      <c r="F1785" s="33"/>
    </row>
    <row r="1786" spans="1:6" x14ac:dyDescent="0.2">
      <c r="A1786" s="39"/>
      <c r="B1786" s="33"/>
      <c r="C1786" s="33"/>
      <c r="D1786" s="33"/>
      <c r="E1786" s="33"/>
      <c r="F1786" s="33"/>
    </row>
    <row r="1787" spans="1:6" x14ac:dyDescent="0.2">
      <c r="A1787" s="39"/>
      <c r="B1787" s="33"/>
      <c r="C1787" s="33"/>
      <c r="D1787" s="33"/>
      <c r="E1787" s="33"/>
      <c r="F1787" s="33"/>
    </row>
    <row r="1788" spans="1:6" x14ac:dyDescent="0.2">
      <c r="A1788" s="39"/>
      <c r="B1788" s="33"/>
      <c r="C1788" s="33"/>
      <c r="D1788" s="33"/>
      <c r="E1788" s="33"/>
      <c r="F1788" s="33"/>
    </row>
    <row r="1789" spans="1:6" x14ac:dyDescent="0.2">
      <c r="A1789" s="39"/>
      <c r="B1789" s="33"/>
      <c r="C1789" s="33"/>
      <c r="D1789" s="33"/>
      <c r="E1789" s="33"/>
      <c r="F1789" s="33"/>
    </row>
    <row r="1790" spans="1:6" x14ac:dyDescent="0.2">
      <c r="A1790" s="39"/>
      <c r="B1790" s="33"/>
      <c r="C1790" s="33"/>
      <c r="D1790" s="33"/>
      <c r="E1790" s="33"/>
      <c r="F1790" s="33"/>
    </row>
    <row r="1791" spans="1:6" x14ac:dyDescent="0.2">
      <c r="A1791" s="39"/>
      <c r="B1791" s="33"/>
      <c r="C1791" s="33"/>
      <c r="D1791" s="33"/>
      <c r="E1791" s="33"/>
      <c r="F1791" s="33"/>
    </row>
    <row r="1792" spans="1:6" x14ac:dyDescent="0.2">
      <c r="A1792" s="39"/>
      <c r="B1792" s="33"/>
      <c r="C1792" s="33"/>
      <c r="D1792" s="33"/>
      <c r="E1792" s="33"/>
      <c r="F1792" s="33"/>
    </row>
    <row r="1793" spans="1:6" x14ac:dyDescent="0.2">
      <c r="A1793" s="39"/>
      <c r="B1793" s="33"/>
      <c r="C1793" s="33"/>
      <c r="D1793" s="33"/>
      <c r="E1793" s="33"/>
      <c r="F1793" s="33"/>
    </row>
    <row r="1794" spans="1:6" x14ac:dyDescent="0.2">
      <c r="A1794" s="39"/>
      <c r="B1794" s="33"/>
      <c r="C1794" s="33"/>
      <c r="D1794" s="33"/>
      <c r="E1794" s="33"/>
      <c r="F1794" s="33"/>
    </row>
    <row r="1795" spans="1:6" x14ac:dyDescent="0.2">
      <c r="A1795" s="39"/>
      <c r="B1795" s="33"/>
      <c r="C1795" s="33"/>
      <c r="D1795" s="33"/>
      <c r="E1795" s="33"/>
      <c r="F1795" s="33"/>
    </row>
    <row r="1796" spans="1:6" x14ac:dyDescent="0.2">
      <c r="A1796" s="39"/>
      <c r="B1796" s="33"/>
      <c r="C1796" s="33"/>
      <c r="D1796" s="33"/>
      <c r="E1796" s="33"/>
      <c r="F1796" s="33"/>
    </row>
    <row r="1797" spans="1:6" x14ac:dyDescent="0.2">
      <c r="A1797" s="39"/>
      <c r="B1797" s="33"/>
      <c r="C1797" s="33"/>
      <c r="D1797" s="33"/>
      <c r="E1797" s="33"/>
      <c r="F1797" s="33"/>
    </row>
    <row r="1798" spans="1:6" x14ac:dyDescent="0.2">
      <c r="A1798" s="39"/>
      <c r="B1798" s="33"/>
      <c r="C1798" s="33"/>
      <c r="D1798" s="33"/>
      <c r="E1798" s="33"/>
      <c r="F1798" s="33"/>
    </row>
    <row r="1799" spans="1:6" x14ac:dyDescent="0.2">
      <c r="A1799" s="39"/>
      <c r="B1799" s="33"/>
      <c r="C1799" s="33"/>
      <c r="D1799" s="33"/>
      <c r="E1799" s="33"/>
      <c r="F1799" s="33"/>
    </row>
    <row r="1800" spans="1:6" x14ac:dyDescent="0.2">
      <c r="A1800" s="39"/>
      <c r="B1800" s="33"/>
      <c r="C1800" s="33"/>
      <c r="D1800" s="33"/>
      <c r="E1800" s="33"/>
      <c r="F1800" s="33"/>
    </row>
    <row r="1801" spans="1:6" x14ac:dyDescent="0.2">
      <c r="A1801" s="39"/>
      <c r="B1801" s="33"/>
      <c r="C1801" s="33"/>
      <c r="D1801" s="33"/>
      <c r="E1801" s="33"/>
      <c r="F1801" s="33"/>
    </row>
    <row r="1802" spans="1:6" x14ac:dyDescent="0.2">
      <c r="A1802" s="39"/>
      <c r="B1802" s="33"/>
      <c r="C1802" s="33"/>
      <c r="D1802" s="33"/>
      <c r="E1802" s="33"/>
      <c r="F1802" s="33"/>
    </row>
    <row r="1803" spans="1:6" x14ac:dyDescent="0.2">
      <c r="A1803" s="39"/>
      <c r="B1803" s="33"/>
      <c r="C1803" s="33"/>
      <c r="D1803" s="34"/>
      <c r="E1803" s="33"/>
      <c r="F1803" s="33"/>
    </row>
    <row r="1804" spans="1:6" x14ac:dyDescent="0.2">
      <c r="A1804" s="7"/>
      <c r="B1804" s="33"/>
      <c r="C1804" s="33"/>
      <c r="D1804" s="34"/>
      <c r="E1804" s="33"/>
      <c r="F1804" s="33"/>
    </row>
    <row r="1805" spans="1:6" x14ac:dyDescent="0.2">
      <c r="A1805" s="39"/>
      <c r="B1805" s="33"/>
      <c r="C1805" s="33"/>
      <c r="D1805" s="34"/>
      <c r="E1805" s="33"/>
      <c r="F1805" s="33"/>
    </row>
    <row r="1806" spans="1:6" x14ac:dyDescent="0.2">
      <c r="A1806" s="39"/>
      <c r="B1806" s="33"/>
      <c r="C1806" s="33"/>
      <c r="D1806" s="34"/>
      <c r="E1806" s="33"/>
      <c r="F1806" s="33"/>
    </row>
    <row r="1807" spans="1:6" x14ac:dyDescent="0.2">
      <c r="A1807" s="39"/>
      <c r="B1807" s="33"/>
      <c r="C1807" s="33"/>
      <c r="D1807" s="34"/>
      <c r="E1807" s="33"/>
      <c r="F1807" s="33"/>
    </row>
    <row r="1808" spans="1:6" x14ac:dyDescent="0.2">
      <c r="A1808" s="39"/>
      <c r="B1808" s="33"/>
      <c r="C1808" s="33"/>
      <c r="D1808" s="34"/>
      <c r="E1808" s="33"/>
      <c r="F1808" s="33"/>
    </row>
    <row r="1809" spans="1:6" x14ac:dyDescent="0.2">
      <c r="A1809" s="39"/>
      <c r="B1809" s="33"/>
      <c r="C1809" s="33"/>
      <c r="D1809" s="34"/>
      <c r="E1809" s="33"/>
      <c r="F1809" s="33"/>
    </row>
    <row r="1810" spans="1:6" x14ac:dyDescent="0.2">
      <c r="A1810" s="39"/>
      <c r="B1810" s="33"/>
      <c r="C1810" s="33"/>
      <c r="D1810" s="34"/>
      <c r="E1810" s="33"/>
      <c r="F1810" s="33"/>
    </row>
    <row r="1811" spans="1:6" x14ac:dyDescent="0.2">
      <c r="A1811" s="39"/>
      <c r="B1811" s="33"/>
      <c r="C1811" s="33"/>
      <c r="D1811" s="34"/>
      <c r="E1811" s="33"/>
      <c r="F1811" s="33"/>
    </row>
    <row r="1812" spans="1:6" x14ac:dyDescent="0.2">
      <c r="A1812" s="39"/>
      <c r="B1812" s="33"/>
      <c r="C1812" s="33"/>
      <c r="D1812" s="34"/>
      <c r="E1812" s="33"/>
      <c r="F1812" s="33"/>
    </row>
    <row r="1813" spans="1:6" x14ac:dyDescent="0.2">
      <c r="A1813" s="39"/>
      <c r="B1813" s="33"/>
      <c r="C1813" s="33"/>
      <c r="D1813" s="33"/>
      <c r="E1813" s="33"/>
      <c r="F1813" s="33"/>
    </row>
    <row r="1814" spans="1:6" x14ac:dyDescent="0.2">
      <c r="A1814" s="39"/>
      <c r="B1814" s="33"/>
      <c r="C1814" s="33"/>
      <c r="D1814" s="33"/>
      <c r="E1814" s="33"/>
      <c r="F1814" s="33"/>
    </row>
    <row r="1815" spans="1:6" x14ac:dyDescent="0.2">
      <c r="A1815" s="39"/>
      <c r="B1815" s="33"/>
      <c r="C1815" s="33"/>
      <c r="D1815" s="33"/>
      <c r="E1815" s="33"/>
      <c r="F1815" s="33"/>
    </row>
    <row r="1816" spans="1:6" x14ac:dyDescent="0.2">
      <c r="A1816" s="39"/>
      <c r="B1816" s="33"/>
      <c r="C1816" s="33"/>
      <c r="D1816" s="33"/>
      <c r="E1816" s="33"/>
      <c r="F1816" s="33"/>
    </row>
    <row r="1817" spans="1:6" x14ac:dyDescent="0.2">
      <c r="A1817" s="39"/>
      <c r="B1817" s="33"/>
      <c r="C1817" s="33"/>
      <c r="D1817" s="33"/>
      <c r="E1817" s="33"/>
      <c r="F1817" s="33"/>
    </row>
    <row r="1818" spans="1:6" x14ac:dyDescent="0.2">
      <c r="A1818" s="39"/>
      <c r="B1818" s="33"/>
      <c r="C1818" s="33"/>
      <c r="D1818" s="33"/>
      <c r="E1818" s="33"/>
      <c r="F1818" s="33"/>
    </row>
    <row r="1819" spans="1:6" x14ac:dyDescent="0.2">
      <c r="A1819" s="39"/>
      <c r="B1819" s="33"/>
      <c r="C1819" s="33"/>
      <c r="D1819" s="33"/>
      <c r="E1819" s="33"/>
      <c r="F1819" s="33"/>
    </row>
    <row r="1820" spans="1:6" x14ac:dyDescent="0.2">
      <c r="A1820" s="39"/>
      <c r="B1820" s="33"/>
      <c r="C1820" s="33"/>
      <c r="D1820" s="33"/>
      <c r="E1820" s="33"/>
      <c r="F1820" s="33"/>
    </row>
    <row r="1821" spans="1:6" x14ac:dyDescent="0.2">
      <c r="A1821" s="39"/>
      <c r="B1821" s="33"/>
      <c r="C1821" s="33"/>
      <c r="D1821" s="33"/>
      <c r="E1821" s="33"/>
      <c r="F1821" s="33"/>
    </row>
    <row r="1822" spans="1:6" x14ac:dyDescent="0.2">
      <c r="A1822" s="39"/>
      <c r="B1822" s="33"/>
      <c r="C1822" s="33"/>
      <c r="D1822" s="33"/>
      <c r="E1822" s="33"/>
      <c r="F1822" s="33"/>
    </row>
    <row r="1823" spans="1:6" x14ac:dyDescent="0.2">
      <c r="A1823" s="39"/>
      <c r="B1823" s="33"/>
      <c r="C1823" s="33"/>
      <c r="D1823" s="33"/>
      <c r="E1823" s="33"/>
      <c r="F1823" s="33"/>
    </row>
    <row r="1824" spans="1:6" x14ac:dyDescent="0.2">
      <c r="A1824" s="39"/>
      <c r="B1824" s="33"/>
      <c r="C1824" s="33"/>
      <c r="D1824" s="33"/>
      <c r="E1824" s="33"/>
      <c r="F1824" s="33"/>
    </row>
    <row r="1825" spans="1:6" x14ac:dyDescent="0.2">
      <c r="A1825" s="39"/>
      <c r="B1825" s="33"/>
      <c r="C1825" s="33"/>
      <c r="D1825" s="33"/>
      <c r="E1825" s="33"/>
      <c r="F1825" s="33"/>
    </row>
    <row r="1826" spans="1:6" x14ac:dyDescent="0.2">
      <c r="A1826" s="39"/>
      <c r="B1826" s="33"/>
      <c r="C1826" s="33"/>
      <c r="D1826" s="33"/>
      <c r="E1826" s="33"/>
      <c r="F1826" s="33"/>
    </row>
    <row r="1827" spans="1:6" x14ac:dyDescent="0.2">
      <c r="A1827" s="39"/>
      <c r="B1827" s="33"/>
      <c r="C1827" s="33"/>
      <c r="D1827" s="33"/>
      <c r="E1827" s="33"/>
      <c r="F1827" s="33"/>
    </row>
    <row r="1828" spans="1:6" x14ac:dyDescent="0.2">
      <c r="A1828" s="39"/>
      <c r="B1828" s="33"/>
      <c r="C1828" s="33"/>
      <c r="D1828" s="33"/>
      <c r="E1828" s="33"/>
      <c r="F1828" s="33"/>
    </row>
    <row r="1829" spans="1:6" x14ac:dyDescent="0.2">
      <c r="A1829" s="39"/>
      <c r="B1829" s="33"/>
      <c r="C1829" s="33"/>
      <c r="D1829" s="33"/>
      <c r="E1829" s="33"/>
      <c r="F1829" s="33"/>
    </row>
    <row r="1830" spans="1:6" x14ac:dyDescent="0.2">
      <c r="A1830" s="39"/>
      <c r="B1830" s="33"/>
      <c r="C1830" s="33"/>
      <c r="D1830" s="33"/>
      <c r="E1830" s="33"/>
      <c r="F1830" s="33"/>
    </row>
    <row r="1831" spans="1:6" x14ac:dyDescent="0.2">
      <c r="A1831" s="39"/>
      <c r="B1831" s="33"/>
      <c r="C1831" s="33"/>
      <c r="D1831" s="33"/>
      <c r="E1831" s="33"/>
      <c r="F1831" s="33"/>
    </row>
    <row r="1832" spans="1:6" x14ac:dyDescent="0.2">
      <c r="A1832" s="39"/>
      <c r="B1832" s="33"/>
      <c r="C1832" s="33"/>
      <c r="D1832" s="33"/>
      <c r="E1832" s="33"/>
      <c r="F1832" s="33"/>
    </row>
    <row r="1833" spans="1:6" x14ac:dyDescent="0.2">
      <c r="A1833" s="39"/>
      <c r="B1833" s="33"/>
      <c r="C1833" s="33"/>
      <c r="D1833" s="33"/>
      <c r="E1833" s="33"/>
      <c r="F1833" s="33"/>
    </row>
    <row r="1834" spans="1:6" x14ac:dyDescent="0.2">
      <c r="A1834" s="39"/>
      <c r="B1834" s="33"/>
      <c r="C1834" s="33"/>
      <c r="D1834" s="33"/>
      <c r="E1834" s="33"/>
      <c r="F1834" s="33"/>
    </row>
    <row r="1835" spans="1:6" x14ac:dyDescent="0.2">
      <c r="A1835" s="39"/>
      <c r="B1835" s="33"/>
      <c r="C1835" s="33"/>
      <c r="D1835" s="33"/>
      <c r="E1835" s="33"/>
      <c r="F1835" s="33"/>
    </row>
    <row r="1836" spans="1:6" x14ac:dyDescent="0.2">
      <c r="A1836" s="39"/>
      <c r="B1836" s="33"/>
      <c r="C1836" s="33"/>
      <c r="D1836" s="33"/>
      <c r="E1836" s="33"/>
      <c r="F1836" s="33"/>
    </row>
    <row r="1837" spans="1:6" x14ac:dyDescent="0.2">
      <c r="A1837" s="39"/>
      <c r="B1837" s="33"/>
      <c r="C1837" s="33"/>
      <c r="D1837" s="33"/>
      <c r="E1837" s="33"/>
      <c r="F1837" s="33"/>
    </row>
    <row r="1838" spans="1:6" x14ac:dyDescent="0.2">
      <c r="A1838" s="39"/>
      <c r="B1838" s="33"/>
      <c r="C1838" s="33"/>
      <c r="D1838" s="33"/>
      <c r="E1838" s="33"/>
      <c r="F1838" s="33"/>
    </row>
    <row r="1839" spans="1:6" x14ac:dyDescent="0.2">
      <c r="A1839" s="39"/>
      <c r="B1839" s="33"/>
      <c r="C1839" s="33"/>
      <c r="D1839" s="33"/>
      <c r="E1839" s="33"/>
      <c r="F1839" s="33"/>
    </row>
    <row r="1840" spans="1:6" x14ac:dyDescent="0.2">
      <c r="A1840" s="39"/>
      <c r="B1840" s="33"/>
      <c r="C1840" s="33"/>
      <c r="D1840" s="33"/>
      <c r="E1840" s="33"/>
      <c r="F1840" s="33"/>
    </row>
    <row r="1841" spans="1:6" x14ac:dyDescent="0.2">
      <c r="A1841" s="39"/>
      <c r="B1841" s="33"/>
      <c r="C1841" s="33"/>
      <c r="D1841" s="33"/>
      <c r="E1841" s="33"/>
      <c r="F1841" s="33"/>
    </row>
    <row r="1842" spans="1:6" x14ac:dyDescent="0.2">
      <c r="A1842" s="39"/>
      <c r="B1842" s="33"/>
      <c r="C1842" s="33"/>
      <c r="D1842" s="33"/>
      <c r="E1842" s="33"/>
      <c r="F1842" s="33"/>
    </row>
    <row r="1843" spans="1:6" x14ac:dyDescent="0.2">
      <c r="A1843" s="39"/>
      <c r="B1843" s="33"/>
      <c r="C1843" s="33"/>
      <c r="D1843" s="33"/>
      <c r="E1843" s="33"/>
      <c r="F1843" s="33"/>
    </row>
    <row r="1844" spans="1:6" x14ac:dyDescent="0.2">
      <c r="A1844" s="39"/>
      <c r="B1844" s="33"/>
      <c r="C1844" s="33"/>
      <c r="D1844" s="33"/>
      <c r="E1844" s="33"/>
      <c r="F1844" s="33"/>
    </row>
    <row r="1845" spans="1:6" x14ac:dyDescent="0.2">
      <c r="A1845" s="39"/>
      <c r="B1845" s="33"/>
      <c r="C1845" s="33"/>
      <c r="D1845" s="33"/>
      <c r="E1845" s="33"/>
      <c r="F1845" s="33"/>
    </row>
    <row r="1846" spans="1:6" x14ac:dyDescent="0.2">
      <c r="A1846" s="39"/>
      <c r="B1846" s="33"/>
      <c r="C1846" s="33"/>
      <c r="D1846" s="33"/>
      <c r="E1846" s="33"/>
      <c r="F1846" s="33"/>
    </row>
    <row r="1847" spans="1:6" x14ac:dyDescent="0.2">
      <c r="A1847" s="39"/>
      <c r="B1847" s="33"/>
      <c r="C1847" s="33"/>
      <c r="D1847" s="33"/>
      <c r="E1847" s="33"/>
      <c r="F1847" s="33"/>
    </row>
    <row r="1848" spans="1:6" x14ac:dyDescent="0.2">
      <c r="A1848" s="39"/>
      <c r="B1848" s="33"/>
      <c r="C1848" s="33"/>
      <c r="D1848" s="33"/>
      <c r="E1848" s="33"/>
      <c r="F1848" s="33"/>
    </row>
    <row r="1849" spans="1:6" x14ac:dyDescent="0.2">
      <c r="A1849" s="39"/>
      <c r="B1849" s="33"/>
      <c r="C1849" s="33"/>
      <c r="D1849" s="33"/>
      <c r="E1849" s="33"/>
      <c r="F1849" s="33"/>
    </row>
    <row r="1850" spans="1:6" x14ac:dyDescent="0.2">
      <c r="A1850" s="39"/>
      <c r="B1850" s="33"/>
      <c r="C1850" s="33"/>
      <c r="D1850" s="33"/>
      <c r="E1850" s="33"/>
      <c r="F1850" s="33"/>
    </row>
    <row r="1851" spans="1:6" x14ac:dyDescent="0.2">
      <c r="A1851" s="39"/>
      <c r="B1851" s="33"/>
      <c r="C1851" s="33"/>
      <c r="D1851" s="33"/>
      <c r="E1851" s="33"/>
      <c r="F1851" s="33"/>
    </row>
    <row r="1852" spans="1:6" x14ac:dyDescent="0.2">
      <c r="A1852" s="39"/>
      <c r="B1852" s="33"/>
      <c r="C1852" s="33"/>
      <c r="D1852" s="33"/>
      <c r="E1852" s="33"/>
      <c r="F1852" s="33"/>
    </row>
    <row r="1853" spans="1:6" x14ac:dyDescent="0.2">
      <c r="A1853" s="39"/>
      <c r="B1853" s="33"/>
      <c r="C1853" s="33"/>
      <c r="D1853" s="33"/>
      <c r="E1853" s="33"/>
      <c r="F1853" s="33"/>
    </row>
    <row r="1854" spans="1:6" x14ac:dyDescent="0.2">
      <c r="A1854" s="39"/>
      <c r="B1854" s="33"/>
      <c r="C1854" s="33"/>
      <c r="D1854" s="33"/>
      <c r="E1854" s="33"/>
      <c r="F1854" s="33"/>
    </row>
    <row r="1855" spans="1:6" x14ac:dyDescent="0.2">
      <c r="A1855" s="39"/>
      <c r="B1855" s="33"/>
      <c r="C1855" s="33"/>
      <c r="D1855" s="33"/>
      <c r="E1855" s="33"/>
      <c r="F1855" s="33"/>
    </row>
    <row r="1856" spans="1:6" x14ac:dyDescent="0.2">
      <c r="A1856" s="39"/>
      <c r="B1856" s="33"/>
      <c r="C1856" s="33"/>
      <c r="D1856" s="33"/>
      <c r="E1856" s="33"/>
      <c r="F1856" s="33"/>
    </row>
    <row r="1857" spans="1:6" x14ac:dyDescent="0.2">
      <c r="A1857" s="39"/>
      <c r="B1857" s="33"/>
      <c r="C1857" s="33"/>
      <c r="D1857" s="33"/>
      <c r="E1857" s="33"/>
      <c r="F1857" s="33"/>
    </row>
    <row r="1858" spans="1:6" x14ac:dyDescent="0.2">
      <c r="A1858" s="39"/>
      <c r="B1858" s="33"/>
      <c r="C1858" s="33"/>
      <c r="D1858" s="33"/>
      <c r="E1858" s="33"/>
      <c r="F1858" s="33"/>
    </row>
    <row r="1859" spans="1:6" x14ac:dyDescent="0.2">
      <c r="A1859" s="39"/>
      <c r="B1859" s="33"/>
      <c r="C1859" s="33"/>
      <c r="D1859" s="33"/>
      <c r="E1859" s="33"/>
      <c r="F1859" s="33"/>
    </row>
    <row r="1860" spans="1:6" x14ac:dyDescent="0.2">
      <c r="A1860" s="39"/>
      <c r="B1860" s="33"/>
      <c r="C1860" s="33"/>
      <c r="D1860" s="33"/>
      <c r="E1860" s="33"/>
      <c r="F1860" s="33"/>
    </row>
    <row r="1861" spans="1:6" x14ac:dyDescent="0.2">
      <c r="A1861" s="39"/>
      <c r="B1861" s="33"/>
      <c r="C1861" s="33"/>
      <c r="D1861" s="33"/>
      <c r="E1861" s="33"/>
      <c r="F1861" s="33"/>
    </row>
    <row r="1862" spans="1:6" x14ac:dyDescent="0.2">
      <c r="A1862" s="39"/>
      <c r="B1862" s="33"/>
      <c r="C1862" s="33"/>
      <c r="D1862" s="33"/>
      <c r="E1862" s="33"/>
      <c r="F1862" s="33"/>
    </row>
    <row r="1863" spans="1:6" x14ac:dyDescent="0.2">
      <c r="A1863" s="39"/>
      <c r="B1863" s="33"/>
      <c r="C1863" s="33"/>
      <c r="D1863" s="33"/>
      <c r="E1863" s="33"/>
      <c r="F1863" s="33"/>
    </row>
    <row r="1864" spans="1:6" x14ac:dyDescent="0.2">
      <c r="A1864" s="39"/>
      <c r="B1864" s="33"/>
      <c r="C1864" s="33"/>
      <c r="D1864" s="33"/>
      <c r="E1864" s="33"/>
      <c r="F1864" s="33"/>
    </row>
    <row r="1865" spans="1:6" x14ac:dyDescent="0.2">
      <c r="A1865" s="39"/>
      <c r="B1865" s="33"/>
      <c r="C1865" s="33"/>
      <c r="D1865" s="33"/>
      <c r="E1865" s="33"/>
      <c r="F1865" s="33"/>
    </row>
    <row r="1866" spans="1:6" x14ac:dyDescent="0.2">
      <c r="A1866" s="39"/>
      <c r="B1866" s="33"/>
      <c r="C1866" s="33"/>
      <c r="D1866" s="33"/>
      <c r="E1866" s="33"/>
      <c r="F1866" s="33"/>
    </row>
    <row r="1867" spans="1:6" x14ac:dyDescent="0.2">
      <c r="A1867" s="39"/>
      <c r="B1867" s="33"/>
      <c r="C1867" s="33"/>
      <c r="D1867" s="33"/>
      <c r="E1867" s="33"/>
      <c r="F1867" s="33"/>
    </row>
    <row r="1868" spans="1:6" x14ac:dyDescent="0.2">
      <c r="A1868" s="39"/>
      <c r="B1868" s="33"/>
      <c r="C1868" s="33"/>
      <c r="D1868" s="33"/>
      <c r="E1868" s="33"/>
      <c r="F1868" s="33"/>
    </row>
    <row r="1869" spans="1:6" x14ac:dyDescent="0.2">
      <c r="A1869" s="39"/>
      <c r="B1869" s="33"/>
      <c r="C1869" s="33"/>
      <c r="D1869" s="33"/>
      <c r="E1869" s="33"/>
      <c r="F1869" s="33"/>
    </row>
    <row r="1870" spans="1:6" x14ac:dyDescent="0.2">
      <c r="A1870" s="39"/>
      <c r="B1870" s="33"/>
      <c r="C1870" s="33"/>
      <c r="D1870" s="33"/>
      <c r="E1870" s="33"/>
      <c r="F1870" s="33"/>
    </row>
    <row r="1871" spans="1:6" x14ac:dyDescent="0.2">
      <c r="A1871" s="39"/>
      <c r="B1871" s="33"/>
      <c r="C1871" s="33"/>
      <c r="D1871" s="33"/>
      <c r="E1871" s="33"/>
      <c r="F1871" s="33"/>
    </row>
    <row r="1872" spans="1:6" x14ac:dyDescent="0.2">
      <c r="A1872" s="39"/>
      <c r="B1872" s="33"/>
      <c r="C1872" s="33"/>
      <c r="D1872" s="33"/>
      <c r="E1872" s="33"/>
      <c r="F1872" s="33"/>
    </row>
    <row r="1873" spans="1:6" x14ac:dyDescent="0.2">
      <c r="A1873" s="39"/>
      <c r="B1873" s="33"/>
      <c r="C1873" s="33"/>
      <c r="D1873" s="33"/>
      <c r="E1873" s="33"/>
      <c r="F1873" s="33"/>
    </row>
    <row r="1874" spans="1:6" x14ac:dyDescent="0.2">
      <c r="A1874" s="39"/>
      <c r="B1874" s="33"/>
      <c r="C1874" s="33"/>
      <c r="D1874" s="33"/>
      <c r="E1874" s="33"/>
      <c r="F1874" s="33"/>
    </row>
    <row r="1875" spans="1:6" x14ac:dyDescent="0.2">
      <c r="A1875" s="39"/>
      <c r="B1875" s="33"/>
      <c r="C1875" s="33"/>
      <c r="D1875" s="33"/>
      <c r="E1875" s="33"/>
      <c r="F1875" s="33"/>
    </row>
    <row r="1876" spans="1:6" x14ac:dyDescent="0.2">
      <c r="A1876" s="39"/>
      <c r="B1876" s="33"/>
      <c r="C1876" s="33"/>
      <c r="D1876" s="33"/>
      <c r="E1876" s="33"/>
      <c r="F1876" s="33"/>
    </row>
    <row r="1877" spans="1:6" x14ac:dyDescent="0.2">
      <c r="A1877" s="39"/>
      <c r="B1877" s="33"/>
      <c r="C1877" s="33"/>
      <c r="D1877" s="33"/>
      <c r="E1877" s="33"/>
      <c r="F1877" s="33"/>
    </row>
    <row r="1878" spans="1:6" x14ac:dyDescent="0.2">
      <c r="A1878" s="39"/>
      <c r="B1878" s="33"/>
      <c r="C1878" s="33"/>
      <c r="D1878" s="33"/>
      <c r="E1878" s="33"/>
      <c r="F1878" s="33"/>
    </row>
    <row r="1879" spans="1:6" x14ac:dyDescent="0.2">
      <c r="A1879" s="39"/>
      <c r="B1879" s="33"/>
      <c r="C1879" s="33"/>
      <c r="D1879" s="33"/>
      <c r="E1879" s="33"/>
      <c r="F1879" s="33"/>
    </row>
    <row r="1880" spans="1:6" x14ac:dyDescent="0.2">
      <c r="A1880" s="39"/>
      <c r="B1880" s="33"/>
      <c r="C1880" s="33"/>
      <c r="D1880" s="33"/>
      <c r="E1880" s="33"/>
      <c r="F1880" s="33"/>
    </row>
    <row r="1881" spans="1:6" x14ac:dyDescent="0.2">
      <c r="A1881" s="39"/>
      <c r="B1881" s="33"/>
      <c r="C1881" s="33"/>
      <c r="D1881" s="33"/>
      <c r="E1881" s="33"/>
      <c r="F1881" s="33"/>
    </row>
    <row r="1882" spans="1:6" x14ac:dyDescent="0.2">
      <c r="A1882" s="39"/>
      <c r="B1882" s="33"/>
      <c r="C1882" s="33"/>
      <c r="D1882" s="33"/>
      <c r="E1882" s="33"/>
      <c r="F1882" s="33"/>
    </row>
    <row r="1883" spans="1:6" x14ac:dyDescent="0.2">
      <c r="A1883" s="39"/>
      <c r="B1883" s="33"/>
      <c r="C1883" s="33"/>
      <c r="D1883" s="33"/>
      <c r="E1883" s="33"/>
      <c r="F1883" s="33"/>
    </row>
    <row r="1884" spans="1:6" x14ac:dyDescent="0.2">
      <c r="A1884" s="39"/>
      <c r="B1884" s="33"/>
      <c r="C1884" s="33"/>
      <c r="D1884" s="33"/>
      <c r="E1884" s="33"/>
      <c r="F1884" s="33"/>
    </row>
    <row r="1885" spans="1:6" x14ac:dyDescent="0.2">
      <c r="A1885" s="39"/>
      <c r="B1885" s="33"/>
      <c r="C1885" s="33"/>
      <c r="D1885" s="33"/>
      <c r="E1885" s="33"/>
      <c r="F1885" s="33"/>
    </row>
    <row r="1886" spans="1:6" x14ac:dyDescent="0.2">
      <c r="A1886" s="39"/>
      <c r="B1886" s="33"/>
      <c r="C1886" s="33"/>
      <c r="D1886" s="33"/>
      <c r="E1886" s="33"/>
      <c r="F1886" s="33"/>
    </row>
    <row r="1887" spans="1:6" x14ac:dyDescent="0.2">
      <c r="A1887" s="39"/>
      <c r="B1887" s="33"/>
      <c r="C1887" s="33"/>
      <c r="D1887" s="33"/>
      <c r="E1887" s="33"/>
      <c r="F1887" s="33"/>
    </row>
    <row r="1888" spans="1:6" x14ac:dyDescent="0.2">
      <c r="A1888" s="39"/>
      <c r="B1888" s="33"/>
      <c r="C1888" s="33"/>
      <c r="D1888" s="33"/>
      <c r="E1888" s="33"/>
      <c r="F1888" s="33"/>
    </row>
    <row r="1889" spans="1:6" x14ac:dyDescent="0.2">
      <c r="A1889" s="39"/>
      <c r="B1889" s="33"/>
      <c r="C1889" s="33"/>
      <c r="D1889" s="33"/>
      <c r="E1889" s="33"/>
      <c r="F1889" s="33"/>
    </row>
    <row r="1890" spans="1:6" x14ac:dyDescent="0.2">
      <c r="A1890" s="39"/>
      <c r="B1890" s="33"/>
      <c r="C1890" s="33"/>
      <c r="D1890" s="33"/>
      <c r="E1890" s="33"/>
      <c r="F1890" s="33"/>
    </row>
    <row r="1891" spans="1:6" x14ac:dyDescent="0.2">
      <c r="A1891" s="39"/>
      <c r="B1891" s="33"/>
      <c r="C1891" s="33"/>
      <c r="D1891" s="33"/>
      <c r="E1891" s="33"/>
      <c r="F1891" s="33"/>
    </row>
    <row r="1892" spans="1:6" x14ac:dyDescent="0.2">
      <c r="A1892" s="39"/>
      <c r="B1892" s="33"/>
      <c r="C1892" s="33"/>
      <c r="D1892" s="33"/>
      <c r="E1892" s="33"/>
      <c r="F1892" s="33"/>
    </row>
    <row r="1893" spans="1:6" x14ac:dyDescent="0.2">
      <c r="A1893" s="39"/>
      <c r="B1893" s="33"/>
      <c r="C1893" s="33"/>
      <c r="D1893" s="33"/>
      <c r="E1893" s="33"/>
      <c r="F1893" s="33"/>
    </row>
    <row r="1894" spans="1:6" x14ac:dyDescent="0.2">
      <c r="A1894" s="39"/>
      <c r="B1894" s="33"/>
      <c r="C1894" s="33"/>
      <c r="D1894" s="33"/>
      <c r="E1894" s="33"/>
      <c r="F1894" s="33"/>
    </row>
    <row r="1895" spans="1:6" x14ac:dyDescent="0.2">
      <c r="A1895" s="39"/>
      <c r="B1895" s="33"/>
      <c r="C1895" s="33"/>
      <c r="D1895" s="33"/>
      <c r="E1895" s="33"/>
      <c r="F1895" s="33"/>
    </row>
    <row r="1896" spans="1:6" x14ac:dyDescent="0.2">
      <c r="A1896" s="39"/>
      <c r="B1896" s="33"/>
      <c r="C1896" s="33"/>
      <c r="D1896" s="33"/>
      <c r="E1896" s="33"/>
      <c r="F1896" s="33"/>
    </row>
    <row r="1897" spans="1:6" x14ac:dyDescent="0.2">
      <c r="A1897" s="39"/>
      <c r="B1897" s="33"/>
      <c r="C1897" s="33"/>
      <c r="D1897" s="33"/>
      <c r="E1897" s="33"/>
      <c r="F1897" s="33"/>
    </row>
    <row r="1898" spans="1:6" x14ac:dyDescent="0.2">
      <c r="A1898" s="39"/>
      <c r="B1898" s="33"/>
      <c r="C1898" s="33"/>
      <c r="D1898" s="33"/>
      <c r="E1898" s="33"/>
      <c r="F1898" s="33"/>
    </row>
    <row r="1899" spans="1:6" x14ac:dyDescent="0.2">
      <c r="A1899" s="39"/>
      <c r="B1899" s="33"/>
      <c r="C1899" s="33"/>
      <c r="D1899" s="33"/>
      <c r="E1899" s="33"/>
      <c r="F1899" s="33"/>
    </row>
    <row r="1900" spans="1:6" x14ac:dyDescent="0.2">
      <c r="A1900" s="39"/>
      <c r="B1900" s="33"/>
      <c r="C1900" s="33"/>
      <c r="D1900" s="33"/>
      <c r="E1900" s="33"/>
      <c r="F1900" s="33"/>
    </row>
    <row r="1901" spans="1:6" x14ac:dyDescent="0.2">
      <c r="A1901" s="39"/>
      <c r="B1901" s="33"/>
      <c r="C1901" s="33"/>
      <c r="D1901" s="33"/>
      <c r="E1901" s="33"/>
      <c r="F1901" s="33"/>
    </row>
    <row r="1902" spans="1:6" x14ac:dyDescent="0.2">
      <c r="A1902" s="39"/>
      <c r="B1902" s="33"/>
      <c r="C1902" s="33"/>
      <c r="D1902" s="33"/>
      <c r="E1902" s="33"/>
      <c r="F1902" s="33"/>
    </row>
    <row r="1903" spans="1:6" x14ac:dyDescent="0.2">
      <c r="A1903" s="39"/>
      <c r="B1903" s="33"/>
      <c r="C1903" s="33"/>
      <c r="D1903" s="34"/>
      <c r="E1903" s="33"/>
      <c r="F1903" s="33"/>
    </row>
    <row r="1904" spans="1:6" x14ac:dyDescent="0.2">
      <c r="A1904" s="7"/>
      <c r="B1904" s="33"/>
      <c r="C1904" s="33"/>
      <c r="D1904" s="34"/>
      <c r="E1904" s="33"/>
      <c r="F1904" s="33"/>
    </row>
    <row r="1905" spans="1:6" x14ac:dyDescent="0.2">
      <c r="A1905" s="39"/>
      <c r="B1905" s="33"/>
      <c r="C1905" s="33"/>
      <c r="D1905" s="34"/>
      <c r="E1905" s="33"/>
      <c r="F1905" s="33"/>
    </row>
    <row r="1906" spans="1:6" x14ac:dyDescent="0.2">
      <c r="A1906" s="39"/>
      <c r="B1906" s="33"/>
      <c r="C1906" s="33"/>
      <c r="D1906" s="34"/>
      <c r="E1906" s="33"/>
      <c r="F1906" s="33"/>
    </row>
    <row r="1907" spans="1:6" x14ac:dyDescent="0.2">
      <c r="A1907" s="39"/>
      <c r="B1907" s="33"/>
      <c r="C1907" s="33"/>
      <c r="D1907" s="34"/>
      <c r="E1907" s="33"/>
      <c r="F1907" s="33"/>
    </row>
    <row r="1908" spans="1:6" x14ac:dyDescent="0.2">
      <c r="A1908" s="39"/>
      <c r="B1908" s="33"/>
      <c r="C1908" s="33"/>
      <c r="D1908" s="34"/>
      <c r="E1908" s="33"/>
      <c r="F1908" s="33"/>
    </row>
    <row r="1909" spans="1:6" x14ac:dyDescent="0.2">
      <c r="A1909" s="39"/>
      <c r="B1909" s="33"/>
      <c r="C1909" s="33"/>
      <c r="D1909" s="34"/>
      <c r="E1909" s="33"/>
      <c r="F1909" s="33"/>
    </row>
    <row r="1910" spans="1:6" x14ac:dyDescent="0.2">
      <c r="A1910" s="39"/>
      <c r="B1910" s="33"/>
      <c r="C1910" s="33"/>
      <c r="D1910" s="34"/>
      <c r="E1910" s="33"/>
      <c r="F1910" s="33"/>
    </row>
    <row r="1911" spans="1:6" x14ac:dyDescent="0.2">
      <c r="A1911" s="39"/>
      <c r="B1911" s="33"/>
      <c r="C1911" s="33"/>
      <c r="D1911" s="34"/>
      <c r="E1911" s="33"/>
      <c r="F1911" s="33"/>
    </row>
    <row r="1912" spans="1:6" x14ac:dyDescent="0.2">
      <c r="A1912" s="39"/>
      <c r="B1912" s="33"/>
      <c r="C1912" s="33"/>
      <c r="D1912" s="34"/>
      <c r="E1912" s="33"/>
      <c r="F1912" s="33"/>
    </row>
    <row r="1913" spans="1:6" x14ac:dyDescent="0.2">
      <c r="A1913" s="39"/>
      <c r="B1913" s="33"/>
      <c r="C1913" s="33"/>
      <c r="D1913" s="33"/>
      <c r="E1913" s="33"/>
      <c r="F1913" s="33"/>
    </row>
    <row r="1914" spans="1:6" x14ac:dyDescent="0.2">
      <c r="A1914" s="39"/>
      <c r="B1914" s="33"/>
      <c r="C1914" s="33"/>
      <c r="D1914" s="33"/>
      <c r="E1914" s="33"/>
      <c r="F1914" s="33"/>
    </row>
    <row r="1915" spans="1:6" x14ac:dyDescent="0.2">
      <c r="A1915" s="39"/>
      <c r="B1915" s="33"/>
      <c r="C1915" s="33"/>
      <c r="D1915" s="33"/>
      <c r="E1915" s="33"/>
      <c r="F1915" s="33"/>
    </row>
    <row r="1916" spans="1:6" x14ac:dyDescent="0.2">
      <c r="A1916" s="39"/>
      <c r="B1916" s="33"/>
      <c r="C1916" s="33"/>
      <c r="D1916" s="33"/>
      <c r="E1916" s="33"/>
      <c r="F1916" s="33"/>
    </row>
    <row r="1917" spans="1:6" x14ac:dyDescent="0.2">
      <c r="A1917" s="39"/>
      <c r="B1917" s="33"/>
      <c r="C1917" s="33"/>
      <c r="D1917" s="33"/>
      <c r="E1917" s="33"/>
      <c r="F1917" s="33"/>
    </row>
    <row r="1918" spans="1:6" x14ac:dyDescent="0.2">
      <c r="A1918" s="39"/>
      <c r="B1918" s="33"/>
      <c r="C1918" s="33"/>
      <c r="D1918" s="33"/>
      <c r="E1918" s="33"/>
      <c r="F1918" s="33"/>
    </row>
    <row r="1919" spans="1:6" x14ac:dyDescent="0.2">
      <c r="A1919" s="39"/>
      <c r="B1919" s="33"/>
      <c r="C1919" s="33"/>
      <c r="D1919" s="33"/>
      <c r="E1919" s="33"/>
      <c r="F1919" s="33"/>
    </row>
    <row r="1920" spans="1:6" x14ac:dyDescent="0.2">
      <c r="A1920" s="39"/>
      <c r="B1920" s="33"/>
      <c r="C1920" s="33"/>
      <c r="D1920" s="33"/>
      <c r="E1920" s="33"/>
      <c r="F1920" s="33"/>
    </row>
    <row r="1921" spans="1:6" x14ac:dyDescent="0.2">
      <c r="A1921" s="39"/>
      <c r="B1921" s="33"/>
      <c r="C1921" s="33"/>
      <c r="D1921" s="33"/>
      <c r="E1921" s="33"/>
      <c r="F1921" s="33"/>
    </row>
    <row r="1922" spans="1:6" x14ac:dyDescent="0.2">
      <c r="A1922" s="39"/>
      <c r="B1922" s="33"/>
      <c r="C1922" s="33"/>
      <c r="D1922" s="33"/>
      <c r="E1922" s="33"/>
      <c r="F1922" s="33"/>
    </row>
    <row r="1923" spans="1:6" x14ac:dyDescent="0.2">
      <c r="A1923" s="39"/>
      <c r="B1923" s="33"/>
      <c r="C1923" s="33"/>
      <c r="D1923" s="33"/>
      <c r="E1923" s="33"/>
      <c r="F1923" s="33"/>
    </row>
    <row r="1924" spans="1:6" x14ac:dyDescent="0.2">
      <c r="A1924" s="39"/>
      <c r="B1924" s="33"/>
      <c r="C1924" s="33"/>
      <c r="D1924" s="33"/>
      <c r="E1924" s="33"/>
      <c r="F1924" s="33"/>
    </row>
    <row r="1925" spans="1:6" x14ac:dyDescent="0.2">
      <c r="A1925" s="39"/>
      <c r="B1925" s="33"/>
      <c r="C1925" s="33"/>
      <c r="D1925" s="33"/>
      <c r="E1925" s="33"/>
      <c r="F1925" s="33"/>
    </row>
    <row r="1926" spans="1:6" x14ac:dyDescent="0.2">
      <c r="A1926" s="39"/>
      <c r="B1926" s="33"/>
      <c r="C1926" s="33"/>
      <c r="D1926" s="33"/>
      <c r="E1926" s="33"/>
      <c r="F1926" s="33"/>
    </row>
    <row r="1927" spans="1:6" x14ac:dyDescent="0.2">
      <c r="A1927" s="39"/>
      <c r="B1927" s="33"/>
      <c r="C1927" s="33"/>
      <c r="D1927" s="33"/>
      <c r="E1927" s="33"/>
      <c r="F1927" s="33"/>
    </row>
    <row r="1928" spans="1:6" x14ac:dyDescent="0.2">
      <c r="A1928" s="39"/>
      <c r="B1928" s="33"/>
      <c r="C1928" s="33"/>
      <c r="D1928" s="33"/>
      <c r="E1928" s="33"/>
      <c r="F1928" s="33"/>
    </row>
    <row r="1929" spans="1:6" x14ac:dyDescent="0.2">
      <c r="A1929" s="39"/>
      <c r="B1929" s="33"/>
      <c r="C1929" s="33"/>
      <c r="D1929" s="33"/>
      <c r="E1929" s="33"/>
      <c r="F1929" s="33"/>
    </row>
    <row r="1930" spans="1:6" x14ac:dyDescent="0.2">
      <c r="A1930" s="39"/>
      <c r="B1930" s="33"/>
      <c r="C1930" s="33"/>
      <c r="D1930" s="33"/>
      <c r="E1930" s="33"/>
      <c r="F1930" s="33"/>
    </row>
    <row r="1931" spans="1:6" x14ac:dyDescent="0.2">
      <c r="A1931" s="39"/>
      <c r="B1931" s="33"/>
      <c r="C1931" s="33"/>
      <c r="D1931" s="33"/>
      <c r="E1931" s="33"/>
      <c r="F1931" s="33"/>
    </row>
    <row r="1932" spans="1:6" x14ac:dyDescent="0.2">
      <c r="A1932" s="39"/>
      <c r="B1932" s="33"/>
      <c r="C1932" s="33"/>
      <c r="D1932" s="33"/>
      <c r="E1932" s="33"/>
      <c r="F1932" s="33"/>
    </row>
    <row r="1933" spans="1:6" x14ac:dyDescent="0.2">
      <c r="A1933" s="39"/>
      <c r="B1933" s="33"/>
      <c r="C1933" s="33"/>
      <c r="D1933" s="33"/>
      <c r="E1933" s="33"/>
      <c r="F1933" s="33"/>
    </row>
    <row r="1934" spans="1:6" x14ac:dyDescent="0.2">
      <c r="A1934" s="39"/>
      <c r="B1934" s="33"/>
      <c r="C1934" s="33"/>
      <c r="D1934" s="33"/>
      <c r="E1934" s="33"/>
      <c r="F1934" s="33"/>
    </row>
    <row r="1935" spans="1:6" x14ac:dyDescent="0.2">
      <c r="A1935" s="39"/>
      <c r="B1935" s="33"/>
      <c r="C1935" s="33"/>
      <c r="D1935" s="33"/>
      <c r="E1935" s="33"/>
      <c r="F1935" s="33"/>
    </row>
    <row r="1936" spans="1:6" x14ac:dyDescent="0.2">
      <c r="A1936" s="39"/>
      <c r="B1936" s="33"/>
      <c r="C1936" s="33"/>
      <c r="D1936" s="33"/>
      <c r="E1936" s="33"/>
      <c r="F1936" s="33"/>
    </row>
    <row r="1937" spans="1:6" x14ac:dyDescent="0.2">
      <c r="A1937" s="39"/>
      <c r="B1937" s="33"/>
      <c r="C1937" s="33"/>
      <c r="D1937" s="33"/>
      <c r="E1937" s="33"/>
      <c r="F1937" s="33"/>
    </row>
    <row r="1938" spans="1:6" x14ac:dyDescent="0.2">
      <c r="A1938" s="39"/>
      <c r="B1938" s="33"/>
      <c r="C1938" s="33"/>
      <c r="D1938" s="33"/>
      <c r="E1938" s="33"/>
      <c r="F1938" s="33"/>
    </row>
    <row r="1939" spans="1:6" x14ac:dyDescent="0.2">
      <c r="A1939" s="39"/>
      <c r="B1939" s="33"/>
      <c r="C1939" s="33"/>
      <c r="D1939" s="33"/>
      <c r="E1939" s="33"/>
      <c r="F1939" s="33"/>
    </row>
    <row r="1940" spans="1:6" x14ac:dyDescent="0.2">
      <c r="A1940" s="39"/>
      <c r="B1940" s="33"/>
      <c r="C1940" s="33"/>
      <c r="D1940" s="33"/>
      <c r="E1940" s="33"/>
      <c r="F1940" s="33"/>
    </row>
    <row r="1941" spans="1:6" x14ac:dyDescent="0.2">
      <c r="A1941" s="39"/>
      <c r="B1941" s="33"/>
      <c r="C1941" s="33"/>
      <c r="D1941" s="33"/>
      <c r="E1941" s="33"/>
      <c r="F1941" s="33"/>
    </row>
    <row r="1942" spans="1:6" x14ac:dyDescent="0.2">
      <c r="A1942" s="39"/>
      <c r="B1942" s="33"/>
      <c r="C1942" s="33"/>
      <c r="D1942" s="33"/>
      <c r="E1942" s="33"/>
      <c r="F1942" s="33"/>
    </row>
    <row r="1943" spans="1:6" x14ac:dyDescent="0.2">
      <c r="A1943" s="39"/>
      <c r="B1943" s="33"/>
      <c r="C1943" s="33"/>
      <c r="D1943" s="33"/>
      <c r="E1943" s="33"/>
      <c r="F1943" s="33"/>
    </row>
    <row r="1944" spans="1:6" x14ac:dyDescent="0.2">
      <c r="A1944" s="39"/>
      <c r="B1944" s="33"/>
      <c r="C1944" s="33"/>
      <c r="D1944" s="33"/>
      <c r="E1944" s="33"/>
      <c r="F1944" s="33"/>
    </row>
    <row r="1945" spans="1:6" x14ac:dyDescent="0.2">
      <c r="A1945" s="39"/>
      <c r="B1945" s="33"/>
      <c r="C1945" s="33"/>
      <c r="D1945" s="33"/>
      <c r="E1945" s="33"/>
      <c r="F1945" s="33"/>
    </row>
    <row r="1946" spans="1:6" x14ac:dyDescent="0.2">
      <c r="A1946" s="39"/>
      <c r="B1946" s="33"/>
      <c r="C1946" s="33"/>
      <c r="D1946" s="33"/>
      <c r="E1946" s="33"/>
      <c r="F1946" s="33"/>
    </row>
    <row r="1947" spans="1:6" x14ac:dyDescent="0.2">
      <c r="A1947" s="39"/>
      <c r="B1947" s="33"/>
      <c r="C1947" s="33"/>
      <c r="D1947" s="33"/>
      <c r="E1947" s="33"/>
      <c r="F1947" s="33"/>
    </row>
    <row r="1948" spans="1:6" x14ac:dyDescent="0.2">
      <c r="A1948" s="39"/>
      <c r="B1948" s="33"/>
      <c r="C1948" s="33"/>
      <c r="D1948" s="33"/>
      <c r="E1948" s="33"/>
      <c r="F1948" s="33"/>
    </row>
    <row r="1949" spans="1:6" x14ac:dyDescent="0.2">
      <c r="A1949" s="39"/>
      <c r="B1949" s="33"/>
      <c r="C1949" s="33"/>
      <c r="D1949" s="33"/>
      <c r="E1949" s="33"/>
      <c r="F1949" s="33"/>
    </row>
    <row r="1950" spans="1:6" x14ac:dyDescent="0.2">
      <c r="A1950" s="39"/>
      <c r="B1950" s="33"/>
      <c r="C1950" s="33"/>
      <c r="D1950" s="33"/>
      <c r="E1950" s="33"/>
      <c r="F1950" s="33"/>
    </row>
    <row r="1951" spans="1:6" x14ac:dyDescent="0.2">
      <c r="A1951" s="39"/>
      <c r="B1951" s="33"/>
      <c r="C1951" s="33"/>
      <c r="D1951" s="33"/>
      <c r="E1951" s="33"/>
      <c r="F1951" s="33"/>
    </row>
    <row r="1952" spans="1:6" x14ac:dyDescent="0.2">
      <c r="A1952" s="39"/>
      <c r="B1952" s="33"/>
      <c r="C1952" s="33"/>
      <c r="D1952" s="33"/>
      <c r="E1952" s="33"/>
      <c r="F1952" s="33"/>
    </row>
    <row r="1953" spans="1:6" x14ac:dyDescent="0.2">
      <c r="A1953" s="39"/>
      <c r="B1953" s="33"/>
      <c r="C1953" s="33"/>
      <c r="D1953" s="33"/>
      <c r="E1953" s="33"/>
      <c r="F1953" s="33"/>
    </row>
    <row r="1954" spans="1:6" x14ac:dyDescent="0.2">
      <c r="A1954" s="39"/>
      <c r="B1954" s="33"/>
      <c r="C1954" s="33"/>
      <c r="D1954" s="33"/>
      <c r="E1954" s="33"/>
      <c r="F1954" s="33"/>
    </row>
    <row r="1955" spans="1:6" x14ac:dyDescent="0.2">
      <c r="A1955" s="39"/>
      <c r="B1955" s="33"/>
      <c r="C1955" s="33"/>
      <c r="D1955" s="33"/>
      <c r="E1955" s="33"/>
      <c r="F1955" s="33"/>
    </row>
    <row r="1956" spans="1:6" x14ac:dyDescent="0.2">
      <c r="A1956" s="39"/>
      <c r="B1956" s="33"/>
      <c r="C1956" s="33"/>
      <c r="D1956" s="33"/>
      <c r="E1956" s="33"/>
      <c r="F1956" s="33"/>
    </row>
    <row r="1957" spans="1:6" x14ac:dyDescent="0.2">
      <c r="A1957" s="39"/>
      <c r="B1957" s="33"/>
      <c r="C1957" s="33"/>
      <c r="D1957" s="33"/>
      <c r="E1957" s="33"/>
      <c r="F1957" s="33"/>
    </row>
    <row r="1958" spans="1:6" x14ac:dyDescent="0.2">
      <c r="A1958" s="39"/>
      <c r="B1958" s="33"/>
      <c r="C1958" s="33"/>
      <c r="D1958" s="33"/>
      <c r="E1958" s="33"/>
      <c r="F1958" s="33"/>
    </row>
    <row r="1959" spans="1:6" x14ac:dyDescent="0.2">
      <c r="A1959" s="39"/>
      <c r="B1959" s="33"/>
      <c r="C1959" s="33"/>
      <c r="D1959" s="33"/>
      <c r="E1959" s="33"/>
      <c r="F1959" s="33"/>
    </row>
    <row r="1960" spans="1:6" x14ac:dyDescent="0.2">
      <c r="A1960" s="39"/>
      <c r="B1960" s="33"/>
      <c r="C1960" s="33"/>
      <c r="D1960" s="33"/>
      <c r="E1960" s="33"/>
      <c r="F1960" s="33"/>
    </row>
    <row r="1961" spans="1:6" x14ac:dyDescent="0.2">
      <c r="A1961" s="39"/>
      <c r="B1961" s="33"/>
      <c r="C1961" s="33"/>
      <c r="D1961" s="33"/>
      <c r="E1961" s="33"/>
      <c r="F1961" s="33"/>
    </row>
    <row r="1962" spans="1:6" x14ac:dyDescent="0.2">
      <c r="A1962" s="39"/>
      <c r="B1962" s="33"/>
      <c r="C1962" s="33"/>
      <c r="D1962" s="33"/>
      <c r="E1962" s="33"/>
      <c r="F1962" s="33"/>
    </row>
    <row r="1963" spans="1:6" x14ac:dyDescent="0.2">
      <c r="A1963" s="39"/>
      <c r="B1963" s="33"/>
      <c r="C1963" s="33"/>
      <c r="D1963" s="33"/>
      <c r="E1963" s="33"/>
      <c r="F1963" s="33"/>
    </row>
    <row r="1964" spans="1:6" x14ac:dyDescent="0.2">
      <c r="A1964" s="39"/>
      <c r="B1964" s="33"/>
      <c r="C1964" s="33"/>
      <c r="D1964" s="33"/>
      <c r="E1964" s="33"/>
      <c r="F1964" s="33"/>
    </row>
    <row r="1965" spans="1:6" x14ac:dyDescent="0.2">
      <c r="A1965" s="39"/>
      <c r="B1965" s="33"/>
      <c r="C1965" s="33"/>
      <c r="D1965" s="33"/>
      <c r="E1965" s="33"/>
      <c r="F1965" s="33"/>
    </row>
    <row r="1966" spans="1:6" x14ac:dyDescent="0.2">
      <c r="A1966" s="39"/>
      <c r="B1966" s="33"/>
      <c r="C1966" s="33"/>
      <c r="D1966" s="33"/>
      <c r="E1966" s="33"/>
      <c r="F1966" s="33"/>
    </row>
    <row r="1967" spans="1:6" x14ac:dyDescent="0.2">
      <c r="A1967" s="39"/>
      <c r="B1967" s="33"/>
      <c r="C1967" s="33"/>
      <c r="D1967" s="33"/>
      <c r="E1967" s="33"/>
      <c r="F1967" s="33"/>
    </row>
    <row r="1968" spans="1:6" x14ac:dyDescent="0.2">
      <c r="A1968" s="39"/>
      <c r="B1968" s="33"/>
      <c r="C1968" s="33"/>
      <c r="D1968" s="33"/>
      <c r="E1968" s="33"/>
      <c r="F1968" s="33"/>
    </row>
    <row r="1969" spans="1:6" x14ac:dyDescent="0.2">
      <c r="A1969" s="39"/>
      <c r="B1969" s="33"/>
      <c r="C1969" s="33"/>
      <c r="D1969" s="33"/>
      <c r="E1969" s="33"/>
      <c r="F1969" s="33"/>
    </row>
    <row r="1970" spans="1:6" x14ac:dyDescent="0.2">
      <c r="A1970" s="39"/>
      <c r="B1970" s="33"/>
      <c r="C1970" s="33"/>
      <c r="D1970" s="33"/>
      <c r="E1970" s="33"/>
      <c r="F1970" s="33"/>
    </row>
    <row r="1971" spans="1:6" x14ac:dyDescent="0.2">
      <c r="A1971" s="39"/>
      <c r="B1971" s="33"/>
      <c r="C1971" s="33"/>
      <c r="D1971" s="33"/>
      <c r="E1971" s="33"/>
      <c r="F1971" s="33"/>
    </row>
    <row r="1972" spans="1:6" x14ac:dyDescent="0.2">
      <c r="A1972" s="39"/>
      <c r="B1972" s="33"/>
      <c r="C1972" s="33"/>
      <c r="D1972" s="33"/>
      <c r="E1972" s="33"/>
      <c r="F1972" s="33"/>
    </row>
    <row r="1973" spans="1:6" x14ac:dyDescent="0.2">
      <c r="A1973" s="39"/>
      <c r="B1973" s="33"/>
      <c r="C1973" s="33"/>
      <c r="D1973" s="33"/>
      <c r="E1973" s="33"/>
      <c r="F1973" s="33"/>
    </row>
    <row r="1974" spans="1:6" x14ac:dyDescent="0.2">
      <c r="A1974" s="39"/>
      <c r="B1974" s="33"/>
      <c r="C1974" s="33"/>
      <c r="D1974" s="33"/>
      <c r="E1974" s="33"/>
      <c r="F1974" s="33"/>
    </row>
    <row r="1975" spans="1:6" x14ac:dyDescent="0.2">
      <c r="A1975" s="39"/>
      <c r="B1975" s="33"/>
      <c r="C1975" s="33"/>
      <c r="D1975" s="33"/>
      <c r="E1975" s="33"/>
      <c r="F1975" s="33"/>
    </row>
    <row r="1976" spans="1:6" x14ac:dyDescent="0.2">
      <c r="A1976" s="39"/>
      <c r="B1976" s="33"/>
      <c r="C1976" s="33"/>
      <c r="D1976" s="33"/>
      <c r="E1976" s="33"/>
      <c r="F1976" s="33"/>
    </row>
    <row r="1977" spans="1:6" x14ac:dyDescent="0.2">
      <c r="A1977" s="39"/>
      <c r="B1977" s="33"/>
      <c r="C1977" s="33"/>
      <c r="D1977" s="33"/>
      <c r="E1977" s="33"/>
      <c r="F1977" s="33"/>
    </row>
    <row r="1978" spans="1:6" x14ac:dyDescent="0.2">
      <c r="A1978" s="39"/>
      <c r="B1978" s="33"/>
      <c r="C1978" s="33"/>
      <c r="D1978" s="33"/>
      <c r="E1978" s="33"/>
      <c r="F1978" s="33"/>
    </row>
    <row r="1979" spans="1:6" x14ac:dyDescent="0.2">
      <c r="A1979" s="39"/>
      <c r="B1979" s="33"/>
      <c r="C1979" s="33"/>
      <c r="D1979" s="33"/>
      <c r="E1979" s="33"/>
      <c r="F1979" s="33"/>
    </row>
    <row r="1980" spans="1:6" x14ac:dyDescent="0.2">
      <c r="A1980" s="39"/>
      <c r="B1980" s="33"/>
      <c r="C1980" s="33"/>
      <c r="D1980" s="33"/>
      <c r="E1980" s="33"/>
      <c r="F1980" s="33"/>
    </row>
    <row r="1981" spans="1:6" x14ac:dyDescent="0.2">
      <c r="A1981" s="39"/>
      <c r="B1981" s="33"/>
      <c r="C1981" s="33"/>
      <c r="D1981" s="33"/>
      <c r="E1981" s="33"/>
      <c r="F1981" s="33"/>
    </row>
    <row r="1982" spans="1:6" x14ac:dyDescent="0.2">
      <c r="A1982" s="39"/>
      <c r="B1982" s="33"/>
      <c r="C1982" s="33"/>
      <c r="D1982" s="33"/>
      <c r="E1982" s="33"/>
      <c r="F1982" s="33"/>
    </row>
    <row r="1983" spans="1:6" x14ac:dyDescent="0.2">
      <c r="A1983" s="39"/>
      <c r="B1983" s="33"/>
      <c r="C1983" s="33"/>
      <c r="D1983" s="33"/>
      <c r="E1983" s="33"/>
      <c r="F1983" s="33"/>
    </row>
    <row r="1984" spans="1:6" x14ac:dyDescent="0.2">
      <c r="A1984" s="39"/>
      <c r="B1984" s="33"/>
      <c r="C1984" s="33"/>
      <c r="D1984" s="33"/>
      <c r="E1984" s="33"/>
      <c r="F1984" s="33"/>
    </row>
    <row r="1985" spans="1:6" x14ac:dyDescent="0.2">
      <c r="A1985" s="39"/>
      <c r="B1985" s="33"/>
      <c r="C1985" s="33"/>
      <c r="D1985" s="33"/>
      <c r="E1985" s="33"/>
      <c r="F1985" s="33"/>
    </row>
    <row r="1986" spans="1:6" x14ac:dyDescent="0.2">
      <c r="A1986" s="39"/>
      <c r="B1986" s="33"/>
      <c r="C1986" s="33"/>
      <c r="D1986" s="33"/>
      <c r="E1986" s="33"/>
      <c r="F1986" s="33"/>
    </row>
    <row r="1987" spans="1:6" x14ac:dyDescent="0.2">
      <c r="A1987" s="39"/>
      <c r="B1987" s="33"/>
      <c r="C1987" s="33"/>
      <c r="D1987" s="33"/>
      <c r="E1987" s="33"/>
      <c r="F1987" s="33"/>
    </row>
    <row r="1988" spans="1:6" x14ac:dyDescent="0.2">
      <c r="A1988" s="39"/>
      <c r="B1988" s="33"/>
      <c r="C1988" s="33"/>
      <c r="D1988" s="33"/>
      <c r="E1988" s="33"/>
      <c r="F1988" s="33"/>
    </row>
    <row r="1989" spans="1:6" x14ac:dyDescent="0.2">
      <c r="A1989" s="39"/>
      <c r="B1989" s="33"/>
      <c r="C1989" s="33"/>
      <c r="D1989" s="33"/>
      <c r="E1989" s="33"/>
      <c r="F1989" s="33"/>
    </row>
    <row r="1990" spans="1:6" x14ac:dyDescent="0.2">
      <c r="A1990" s="39"/>
      <c r="B1990" s="33"/>
      <c r="C1990" s="33"/>
      <c r="D1990" s="33"/>
      <c r="E1990" s="33"/>
      <c r="F1990" s="33"/>
    </row>
    <row r="1991" spans="1:6" x14ac:dyDescent="0.2">
      <c r="A1991" s="39"/>
      <c r="B1991" s="33"/>
      <c r="C1991" s="33"/>
      <c r="D1991" s="33"/>
      <c r="E1991" s="33"/>
      <c r="F1991" s="33"/>
    </row>
    <row r="1992" spans="1:6" x14ac:dyDescent="0.2">
      <c r="A1992" s="39"/>
      <c r="B1992" s="33"/>
      <c r="C1992" s="33"/>
      <c r="D1992" s="33"/>
      <c r="E1992" s="33"/>
      <c r="F1992" s="33"/>
    </row>
    <row r="1993" spans="1:6" x14ac:dyDescent="0.2">
      <c r="A1993" s="39"/>
      <c r="B1993" s="33"/>
      <c r="C1993" s="33"/>
      <c r="D1993" s="33"/>
      <c r="E1993" s="33"/>
      <c r="F1993" s="33"/>
    </row>
    <row r="1994" spans="1:6" x14ac:dyDescent="0.2">
      <c r="A1994" s="39"/>
      <c r="B1994" s="33"/>
      <c r="C1994" s="33"/>
      <c r="D1994" s="33"/>
      <c r="E1994" s="33"/>
      <c r="F1994" s="33"/>
    </row>
    <row r="1995" spans="1:6" x14ac:dyDescent="0.2">
      <c r="A1995" s="39"/>
      <c r="B1995" s="33"/>
      <c r="C1995" s="33"/>
      <c r="D1995" s="33"/>
      <c r="E1995" s="33"/>
      <c r="F1995" s="33"/>
    </row>
    <row r="1996" spans="1:6" x14ac:dyDescent="0.2">
      <c r="A1996" s="39"/>
      <c r="B1996" s="33"/>
      <c r="C1996" s="33"/>
      <c r="D1996" s="33"/>
      <c r="E1996" s="33"/>
      <c r="F1996" s="33"/>
    </row>
    <row r="1997" spans="1:6" x14ac:dyDescent="0.2">
      <c r="A1997" s="39"/>
      <c r="B1997" s="33"/>
      <c r="C1997" s="33"/>
      <c r="D1997" s="33"/>
      <c r="E1997" s="33"/>
      <c r="F1997" s="33"/>
    </row>
    <row r="1998" spans="1:6" x14ac:dyDescent="0.2">
      <c r="A1998" s="39"/>
      <c r="B1998" s="33"/>
      <c r="C1998" s="33"/>
      <c r="D1998" s="33"/>
      <c r="E1998" s="33"/>
      <c r="F1998" s="33"/>
    </row>
    <row r="1999" spans="1:6" x14ac:dyDescent="0.2">
      <c r="A1999" s="39"/>
      <c r="B1999" s="33"/>
      <c r="C1999" s="33"/>
      <c r="D1999" s="33"/>
      <c r="E1999" s="33"/>
      <c r="F1999" s="33"/>
    </row>
    <row r="2000" spans="1:6" x14ac:dyDescent="0.2">
      <c r="A2000" s="39"/>
      <c r="B2000" s="33"/>
      <c r="C2000" s="33"/>
      <c r="D2000" s="33"/>
      <c r="E2000" s="33"/>
      <c r="F2000" s="33"/>
    </row>
    <row r="2001" spans="1:6" x14ac:dyDescent="0.2">
      <c r="A2001" s="39"/>
      <c r="B2001" s="33"/>
      <c r="C2001" s="33"/>
      <c r="D2001" s="33"/>
      <c r="E2001" s="33"/>
      <c r="F2001" s="33"/>
    </row>
    <row r="2002" spans="1:6" x14ac:dyDescent="0.2">
      <c r="A2002" s="39"/>
      <c r="B2002" s="33"/>
      <c r="C2002" s="33"/>
      <c r="D2002" s="33"/>
      <c r="E2002" s="33"/>
      <c r="F2002" s="33"/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I2002"/>
  <sheetViews>
    <sheetView tabSelected="1" topLeftCell="O1" zoomScale="80" zoomScaleNormal="80" workbookViewId="0">
      <pane ySplit="12" topLeftCell="A13" activePane="bottomLeft" state="frozen"/>
      <selection pane="bottomLeft" activeCell="S5" sqref="S5:S11"/>
    </sheetView>
  </sheetViews>
  <sheetFormatPr defaultRowHeight="12.75" x14ac:dyDescent="0.2"/>
  <cols>
    <col min="1" max="3" width="8.85546875" style="1" customWidth="1"/>
    <col min="4" max="4" width="17.42578125" style="1" customWidth="1"/>
    <col min="5" max="5" width="17.28515625" style="1" customWidth="1"/>
    <col min="6" max="6" width="13.28515625" style="1" customWidth="1"/>
    <col min="8" max="8" width="13.42578125" customWidth="1"/>
    <col min="9" max="9" width="13" customWidth="1"/>
    <col min="10" max="10" width="12.7109375" customWidth="1"/>
    <col min="16" max="17" width="11" customWidth="1"/>
    <col min="18" max="18" width="8.28515625" customWidth="1"/>
    <col min="19" max="19" width="9.42578125" customWidth="1"/>
    <col min="24" max="24" width="9.5703125" bestFit="1" customWidth="1"/>
    <col min="25" max="25" width="11.140625" customWidth="1"/>
  </cols>
  <sheetData>
    <row r="1" spans="1:35" ht="28.9" customHeight="1" x14ac:dyDescent="0.2">
      <c r="A1" s="41" t="s">
        <v>25</v>
      </c>
      <c r="B1" s="35"/>
      <c r="C1" s="36"/>
      <c r="D1" s="17"/>
      <c r="K1" s="42" t="s">
        <v>26</v>
      </c>
      <c r="L1" s="42" t="s">
        <v>27</v>
      </c>
      <c r="N1" s="42" t="s">
        <v>26</v>
      </c>
      <c r="O1" s="63" t="s">
        <v>25</v>
      </c>
      <c r="T1" s="42" t="s">
        <v>26</v>
      </c>
      <c r="U1" s="42" t="s">
        <v>27</v>
      </c>
      <c r="W1" s="42" t="s">
        <v>26</v>
      </c>
      <c r="X1" s="41" t="s">
        <v>35</v>
      </c>
      <c r="AC1" s="42" t="s">
        <v>26</v>
      </c>
      <c r="AD1" s="42" t="s">
        <v>27</v>
      </c>
      <c r="AF1" s="42" t="s">
        <v>26</v>
      </c>
      <c r="AG1" s="64" t="s">
        <v>34</v>
      </c>
    </row>
    <row r="2" spans="1:35" ht="15.75" x14ac:dyDescent="0.25">
      <c r="A2" s="8" t="s">
        <v>5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5"/>
      <c r="H2" s="5"/>
      <c r="J2" s="11" t="s">
        <v>13</v>
      </c>
      <c r="K2" s="16">
        <v>0.3</v>
      </c>
      <c r="L2" s="16" t="s">
        <v>29</v>
      </c>
      <c r="M2" s="12"/>
      <c r="N2" s="12"/>
      <c r="O2" s="12"/>
      <c r="P2" s="12"/>
      <c r="Q2" s="12"/>
      <c r="R2" s="6"/>
      <c r="S2" s="11" t="s">
        <v>13</v>
      </c>
      <c r="T2" s="16">
        <v>0.3</v>
      </c>
      <c r="U2" s="16" t="s">
        <v>29</v>
      </c>
      <c r="V2" s="12"/>
      <c r="W2" s="12"/>
      <c r="X2" s="12"/>
      <c r="Y2" s="12"/>
      <c r="Z2" s="12"/>
      <c r="AB2" s="11" t="s">
        <v>13</v>
      </c>
      <c r="AC2" s="16">
        <v>0.3</v>
      </c>
      <c r="AD2" s="16" t="s">
        <v>29</v>
      </c>
      <c r="AE2" s="12"/>
      <c r="AF2" s="12"/>
      <c r="AG2" s="12"/>
      <c r="AH2" s="12"/>
      <c r="AI2" s="12"/>
    </row>
    <row r="3" spans="1:35" ht="17.25" customHeight="1" x14ac:dyDescent="0.35">
      <c r="A3" s="8"/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  <c r="I3" s="4"/>
      <c r="J3" s="11" t="s">
        <v>14</v>
      </c>
      <c r="K3" s="26" t="s">
        <v>15</v>
      </c>
      <c r="L3" s="26" t="s">
        <v>16</v>
      </c>
      <c r="M3" s="26" t="s">
        <v>17</v>
      </c>
      <c r="N3" s="26" t="s">
        <v>18</v>
      </c>
      <c r="O3" s="26" t="s">
        <v>19</v>
      </c>
      <c r="P3" s="27" t="s">
        <v>6</v>
      </c>
      <c r="Q3" s="11"/>
      <c r="R3" s="6"/>
      <c r="S3" s="11" t="s">
        <v>14</v>
      </c>
      <c r="T3" s="26" t="s">
        <v>15</v>
      </c>
      <c r="U3" s="26" t="s">
        <v>16</v>
      </c>
      <c r="V3" s="26" t="s">
        <v>17</v>
      </c>
      <c r="W3" s="26" t="s">
        <v>18</v>
      </c>
      <c r="X3" s="26" t="s">
        <v>19</v>
      </c>
      <c r="Y3" s="27" t="s">
        <v>6</v>
      </c>
      <c r="Z3" s="11"/>
      <c r="AB3" s="11" t="s">
        <v>14</v>
      </c>
      <c r="AC3" s="26" t="s">
        <v>15</v>
      </c>
      <c r="AD3" s="26" t="s">
        <v>16</v>
      </c>
      <c r="AE3" s="26" t="s">
        <v>17</v>
      </c>
      <c r="AF3" s="26" t="s">
        <v>18</v>
      </c>
      <c r="AG3" s="26" t="s">
        <v>19</v>
      </c>
      <c r="AH3" s="27" t="s">
        <v>6</v>
      </c>
      <c r="AI3" s="11"/>
    </row>
    <row r="4" spans="1:35" x14ac:dyDescent="0.2">
      <c r="A4" s="2" t="s">
        <v>7</v>
      </c>
      <c r="B4" s="46">
        <v>0.2</v>
      </c>
      <c r="C4" s="46">
        <v>0.44</v>
      </c>
      <c r="D4" s="48">
        <v>0.3</v>
      </c>
      <c r="E4" s="46">
        <v>1.47E-2</v>
      </c>
      <c r="F4" s="33">
        <v>20</v>
      </c>
      <c r="I4" s="5"/>
      <c r="J4" s="5"/>
      <c r="K4" s="28" t="s">
        <v>9</v>
      </c>
      <c r="L4" s="28" t="s">
        <v>9</v>
      </c>
      <c r="M4" s="28" t="s">
        <v>9</v>
      </c>
      <c r="N4" s="28" t="s">
        <v>9</v>
      </c>
      <c r="O4" s="28" t="s">
        <v>9</v>
      </c>
      <c r="P4" s="8" t="s">
        <v>20</v>
      </c>
      <c r="Q4" s="8"/>
      <c r="S4" s="5"/>
      <c r="T4" s="28" t="s">
        <v>9</v>
      </c>
      <c r="U4" s="28" t="s">
        <v>9</v>
      </c>
      <c r="V4" s="28" t="s">
        <v>9</v>
      </c>
      <c r="W4" s="28" t="s">
        <v>9</v>
      </c>
      <c r="X4" s="28" t="s">
        <v>9</v>
      </c>
      <c r="Y4" s="28" t="s">
        <v>20</v>
      </c>
      <c r="Z4" s="8"/>
      <c r="AB4" s="5"/>
      <c r="AC4" s="28" t="s">
        <v>9</v>
      </c>
      <c r="AD4" s="28" t="s">
        <v>9</v>
      </c>
      <c r="AE4" s="28" t="s">
        <v>9</v>
      </c>
      <c r="AF4" s="28" t="s">
        <v>9</v>
      </c>
      <c r="AG4" s="28" t="s">
        <v>9</v>
      </c>
      <c r="AH4" s="28" t="s">
        <v>20</v>
      </c>
      <c r="AI4" s="8"/>
    </row>
    <row r="5" spans="1:35" x14ac:dyDescent="0.2">
      <c r="A5" s="25">
        <v>1</v>
      </c>
      <c r="B5" s="46">
        <v>0.502</v>
      </c>
      <c r="C5" s="46">
        <v>0.41699999999999998</v>
      </c>
      <c r="D5" s="48">
        <v>0.3</v>
      </c>
      <c r="E5" s="46">
        <v>1.3899999999999999E-2</v>
      </c>
      <c r="F5" s="33">
        <v>20</v>
      </c>
      <c r="I5" s="5"/>
      <c r="J5" s="54">
        <v>1</v>
      </c>
      <c r="K5" s="14">
        <v>0</v>
      </c>
      <c r="L5" s="4">
        <f>C13</f>
        <v>0.79600000000000004</v>
      </c>
      <c r="M5" s="14">
        <f>$L5-$K5</f>
        <v>0.79600000000000004</v>
      </c>
      <c r="N5">
        <f>C33</f>
        <v>6.7299999999999999E-2</v>
      </c>
      <c r="O5" s="15">
        <f>$N5-$K5</f>
        <v>6.7299999999999999E-2</v>
      </c>
      <c r="P5" s="15">
        <f>100*($M5-$O5)/$M5</f>
        <v>91.545226130653262</v>
      </c>
      <c r="Q5" s="15"/>
      <c r="R5" s="15"/>
      <c r="S5" s="55">
        <v>1</v>
      </c>
      <c r="T5" s="14">
        <v>0</v>
      </c>
      <c r="U5" s="13">
        <f>C228</f>
        <v>0.88300000000000001</v>
      </c>
      <c r="V5" s="13">
        <f>$U5-$T5</f>
        <v>0.88300000000000001</v>
      </c>
      <c r="W5" s="19">
        <f>C253</f>
        <v>9.9699999999999997E-2</v>
      </c>
      <c r="X5" s="19">
        <f>$W5-$T5</f>
        <v>9.9699999999999997E-2</v>
      </c>
      <c r="Y5" s="19">
        <f t="shared" ref="Y5:Y11" si="0">100*($V5-$X5)/$V5</f>
        <v>88.708946772366929</v>
      </c>
      <c r="Z5" s="15"/>
      <c r="AB5" s="66">
        <v>1</v>
      </c>
      <c r="AC5" s="14">
        <v>0</v>
      </c>
      <c r="AD5" s="13">
        <f>C513</f>
        <v>0.85899999999999999</v>
      </c>
      <c r="AE5" s="13">
        <f>$AD$5-$AC$5</f>
        <v>0.85899999999999999</v>
      </c>
      <c r="AF5" s="19">
        <f>C543</f>
        <v>6.3100000000000003E-2</v>
      </c>
      <c r="AG5" s="19">
        <f>$AF$5-AC5</f>
        <v>6.3100000000000003E-2</v>
      </c>
      <c r="AH5" s="19">
        <f>100*($AE5-$AG5)/$AE5</f>
        <v>92.654249126891727</v>
      </c>
      <c r="AI5" s="15"/>
    </row>
    <row r="6" spans="1:35" x14ac:dyDescent="0.2">
      <c r="B6" s="46">
        <v>0.95599999999999996</v>
      </c>
      <c r="C6" s="46">
        <v>0.45900000000000002</v>
      </c>
      <c r="D6" s="48">
        <v>0.3</v>
      </c>
      <c r="E6" s="46">
        <v>1.5299999999999999E-2</v>
      </c>
      <c r="F6" s="33">
        <v>20</v>
      </c>
      <c r="I6" s="4"/>
      <c r="J6" s="54">
        <v>2</v>
      </c>
      <c r="K6" s="4">
        <f>C33</f>
        <v>6.7299999999999999E-2</v>
      </c>
      <c r="L6" s="4">
        <f>C43</f>
        <v>0.84</v>
      </c>
      <c r="M6" s="14">
        <f>$L6-$K6</f>
        <v>0.77269999999999994</v>
      </c>
      <c r="N6">
        <f>C63</f>
        <v>9.9599999999999994E-2</v>
      </c>
      <c r="O6" s="15">
        <f>$N6-$K6</f>
        <v>3.2299999999999995E-2</v>
      </c>
      <c r="P6" s="15">
        <f t="shared" ref="P6:P11" si="1">100*($M6-$O6)/$M6</f>
        <v>95.819852465381132</v>
      </c>
      <c r="Q6" s="15"/>
      <c r="S6" s="55">
        <v>2</v>
      </c>
      <c r="T6" s="14">
        <f>C253</f>
        <v>9.9699999999999997E-2</v>
      </c>
      <c r="U6" s="13">
        <f>C268</f>
        <v>0.94499999999999995</v>
      </c>
      <c r="V6" s="13">
        <f>$U6-$T6</f>
        <v>0.84529999999999994</v>
      </c>
      <c r="W6" s="19">
        <f>C293</f>
        <v>0.14099999999999999</v>
      </c>
      <c r="X6" s="19">
        <f t="shared" ref="X6:X11" si="2">$W6-$T6</f>
        <v>4.1299999999999989E-2</v>
      </c>
      <c r="Y6" s="19">
        <f t="shared" si="0"/>
        <v>95.114160653022594</v>
      </c>
      <c r="Z6" s="15"/>
      <c r="AB6" s="66">
        <v>2</v>
      </c>
      <c r="AC6" s="14">
        <f>C543</f>
        <v>6.3100000000000003E-2</v>
      </c>
      <c r="AD6" s="13">
        <f>C563</f>
        <v>0.89900000000000002</v>
      </c>
      <c r="AE6" s="13">
        <f>$AD$6-$AC$6</f>
        <v>0.83589999999999998</v>
      </c>
      <c r="AF6" s="19">
        <f>C593</f>
        <v>9.3200000000000005E-2</v>
      </c>
      <c r="AG6" s="19">
        <f>$AF$6-$AC$6</f>
        <v>3.0100000000000002E-2</v>
      </c>
      <c r="AH6" s="19">
        <f t="shared" ref="AH6:AH10" si="3">100*($AE6-$AG6)/$AE6</f>
        <v>96.399090800334974</v>
      </c>
      <c r="AI6" s="15"/>
    </row>
    <row r="7" spans="1:35" x14ac:dyDescent="0.2">
      <c r="B7" s="46">
        <v>1.64</v>
      </c>
      <c r="C7" s="46">
        <v>0.504</v>
      </c>
      <c r="D7" s="48">
        <v>0.3</v>
      </c>
      <c r="E7" s="46">
        <v>1.6799999999999999E-2</v>
      </c>
      <c r="F7" s="33">
        <v>20</v>
      </c>
      <c r="I7" s="4"/>
      <c r="J7" s="54">
        <v>3</v>
      </c>
      <c r="K7" s="4">
        <f>C63</f>
        <v>9.9599999999999994E-2</v>
      </c>
      <c r="L7" s="4">
        <f>C73</f>
        <v>0.86399999999999999</v>
      </c>
      <c r="M7" s="14">
        <f>$L7-$K7</f>
        <v>0.76439999999999997</v>
      </c>
      <c r="N7">
        <f>C93</f>
        <v>0.122</v>
      </c>
      <c r="O7" s="15">
        <f t="shared" ref="O7:O11" si="4">$N7-$K7</f>
        <v>2.2400000000000003E-2</v>
      </c>
      <c r="P7" s="15">
        <f t="shared" si="1"/>
        <v>97.06959706959708</v>
      </c>
      <c r="Q7" s="15"/>
      <c r="S7" s="55">
        <v>3</v>
      </c>
      <c r="T7" s="14">
        <f>C293</f>
        <v>0.14099999999999999</v>
      </c>
      <c r="U7" s="13">
        <f>C308</f>
        <v>0.98</v>
      </c>
      <c r="V7" s="13">
        <f t="shared" ref="V7:V11" si="5">$U7-$T7</f>
        <v>0.83899999999999997</v>
      </c>
      <c r="W7" s="19">
        <f>C333</f>
        <v>0.17</v>
      </c>
      <c r="X7" s="19">
        <f t="shared" si="2"/>
        <v>2.9000000000000026E-2</v>
      </c>
      <c r="Y7" s="19">
        <f t="shared" si="0"/>
        <v>96.543504171632904</v>
      </c>
      <c r="Z7" s="15"/>
      <c r="AB7" s="66">
        <v>3</v>
      </c>
      <c r="AC7" s="14">
        <f>C593</f>
        <v>9.3200000000000005E-2</v>
      </c>
      <c r="AD7" s="13">
        <f>C613</f>
        <v>0.92300000000000004</v>
      </c>
      <c r="AE7" s="13">
        <f>$AD$7-$AC$7</f>
        <v>0.82980000000000009</v>
      </c>
      <c r="AF7" s="19">
        <f>C643</f>
        <v>0.115</v>
      </c>
      <c r="AG7" s="19">
        <f>$AF$7-$AC$7</f>
        <v>2.18E-2</v>
      </c>
      <c r="AH7" s="19">
        <f t="shared" si="3"/>
        <v>97.372860930344658</v>
      </c>
      <c r="AI7" s="15"/>
    </row>
    <row r="8" spans="1:35" x14ac:dyDescent="0.2">
      <c r="B8" s="46">
        <v>2.67</v>
      </c>
      <c r="C8" s="46">
        <v>0.54900000000000004</v>
      </c>
      <c r="D8" s="48">
        <v>0.3</v>
      </c>
      <c r="E8" s="46">
        <v>1.83E-2</v>
      </c>
      <c r="F8" s="33">
        <v>20</v>
      </c>
      <c r="J8" s="54">
        <v>4</v>
      </c>
      <c r="K8" s="4">
        <f>C93</f>
        <v>0.122</v>
      </c>
      <c r="L8">
        <f>C103</f>
        <v>0.88200000000000001</v>
      </c>
      <c r="M8" s="14">
        <f t="shared" ref="M8:M11" si="6">$L8-$K8</f>
        <v>0.76</v>
      </c>
      <c r="N8">
        <f>C123</f>
        <v>0.14099999999999999</v>
      </c>
      <c r="O8" s="15">
        <f t="shared" si="4"/>
        <v>1.8999999999999989E-2</v>
      </c>
      <c r="P8" s="15">
        <f t="shared" si="1"/>
        <v>97.499999999999986</v>
      </c>
      <c r="Q8" s="15"/>
      <c r="S8" s="55">
        <v>4</v>
      </c>
      <c r="T8" s="15">
        <f>C333</f>
        <v>0.17</v>
      </c>
      <c r="U8" s="19">
        <f>C348</f>
        <v>1</v>
      </c>
      <c r="V8" s="13">
        <f t="shared" si="5"/>
        <v>0.83</v>
      </c>
      <c r="W8" s="19">
        <f>C373</f>
        <v>0.193</v>
      </c>
      <c r="X8" s="19">
        <f t="shared" si="2"/>
        <v>2.2999999999999993E-2</v>
      </c>
      <c r="Y8" s="19">
        <f t="shared" si="0"/>
        <v>97.228915662650593</v>
      </c>
      <c r="Z8" s="15"/>
      <c r="AB8" s="66">
        <v>4</v>
      </c>
      <c r="AC8" s="15">
        <f>C643</f>
        <v>0.115</v>
      </c>
      <c r="AD8" s="19">
        <f>C663</f>
        <v>0.94099999999999995</v>
      </c>
      <c r="AE8" s="13">
        <f>$AD$8-$AC$8</f>
        <v>0.82599999999999996</v>
      </c>
      <c r="AF8" s="19">
        <f>C693</f>
        <v>0.13200000000000001</v>
      </c>
      <c r="AG8" s="19">
        <f>$AF$8-$AC$8</f>
        <v>1.7000000000000001E-2</v>
      </c>
      <c r="AH8" s="19">
        <f t="shared" si="3"/>
        <v>97.941888619854723</v>
      </c>
      <c r="AI8" s="15"/>
    </row>
    <row r="9" spans="1:35" x14ac:dyDescent="0.2">
      <c r="B9" s="46">
        <v>4.22</v>
      </c>
      <c r="C9" s="46">
        <v>0.59299999999999997</v>
      </c>
      <c r="D9" s="48">
        <v>0.3</v>
      </c>
      <c r="E9" s="46">
        <v>1.9800000000000002E-2</v>
      </c>
      <c r="F9" s="33">
        <v>20</v>
      </c>
      <c r="J9" s="54">
        <v>5</v>
      </c>
      <c r="K9">
        <f>C123</f>
        <v>0.14099999999999999</v>
      </c>
      <c r="L9">
        <f>C133</f>
        <v>0.89600000000000002</v>
      </c>
      <c r="M9" s="14">
        <f t="shared" si="6"/>
        <v>0.755</v>
      </c>
      <c r="N9">
        <f>C153</f>
        <v>0.157</v>
      </c>
      <c r="O9" s="15">
        <f t="shared" si="4"/>
        <v>1.6000000000000014E-2</v>
      </c>
      <c r="P9" s="15">
        <f t="shared" si="1"/>
        <v>97.880794701986758</v>
      </c>
      <c r="Q9" s="15"/>
      <c r="S9" s="55">
        <v>5</v>
      </c>
      <c r="T9" s="15">
        <f>C373</f>
        <v>0.193</v>
      </c>
      <c r="U9" s="19">
        <f>C388</f>
        <v>1.02</v>
      </c>
      <c r="V9" s="13">
        <f t="shared" si="5"/>
        <v>0.82699999999999996</v>
      </c>
      <c r="W9" s="19">
        <f>C413</f>
        <v>0.21199999999999999</v>
      </c>
      <c r="X9" s="19">
        <f t="shared" si="2"/>
        <v>1.8999999999999989E-2</v>
      </c>
      <c r="Y9" s="19">
        <f t="shared" si="0"/>
        <v>97.70253929866989</v>
      </c>
      <c r="Z9" s="15"/>
      <c r="AB9" s="66">
        <v>5</v>
      </c>
      <c r="AC9" s="15">
        <f>C693</f>
        <v>0.13200000000000001</v>
      </c>
      <c r="AD9" s="19">
        <f>C713</f>
        <v>0.95699999999999996</v>
      </c>
      <c r="AE9" s="13">
        <f>$AD$9-$AC$9</f>
        <v>0.82499999999999996</v>
      </c>
      <c r="AF9" s="19">
        <f>C743</f>
        <v>0.14799999999999999</v>
      </c>
      <c r="AG9" s="19">
        <f>$AF$9-$AC$9</f>
        <v>1.5999999999999986E-2</v>
      </c>
      <c r="AH9" s="19">
        <f t="shared" si="3"/>
        <v>98.060606060606062</v>
      </c>
      <c r="AI9" s="15"/>
    </row>
    <row r="10" spans="1:35" x14ac:dyDescent="0.2">
      <c r="B10" s="46">
        <v>6.56</v>
      </c>
      <c r="C10" s="46">
        <v>0.63800000000000001</v>
      </c>
      <c r="D10" s="48">
        <v>0.3</v>
      </c>
      <c r="E10" s="46">
        <v>2.1299999999999999E-2</v>
      </c>
      <c r="F10" s="33">
        <v>20</v>
      </c>
      <c r="J10" s="54">
        <v>6</v>
      </c>
      <c r="K10">
        <f>C153</f>
        <v>0.157</v>
      </c>
      <c r="L10">
        <f>C163</f>
        <v>0.90900000000000003</v>
      </c>
      <c r="M10" s="14">
        <f t="shared" si="6"/>
        <v>0.752</v>
      </c>
      <c r="N10">
        <f>C183</f>
        <v>0.17</v>
      </c>
      <c r="O10" s="15">
        <f t="shared" si="4"/>
        <v>1.3000000000000012E-2</v>
      </c>
      <c r="P10" s="15">
        <f t="shared" si="1"/>
        <v>98.271276595744695</v>
      </c>
      <c r="Q10" s="15"/>
      <c r="S10" s="55">
        <v>6</v>
      </c>
      <c r="T10" s="15">
        <f>C413</f>
        <v>0.21199999999999999</v>
      </c>
      <c r="U10" s="19">
        <f>C428</f>
        <v>1.04</v>
      </c>
      <c r="V10" s="13">
        <f t="shared" si="5"/>
        <v>0.82800000000000007</v>
      </c>
      <c r="W10" s="19">
        <f>C453</f>
        <v>0.22800000000000001</v>
      </c>
      <c r="X10" s="19">
        <f t="shared" si="2"/>
        <v>1.6000000000000014E-2</v>
      </c>
      <c r="Y10" s="19">
        <f t="shared" si="0"/>
        <v>98.067632850241537</v>
      </c>
      <c r="Z10" s="15"/>
      <c r="AB10" s="66">
        <v>6</v>
      </c>
      <c r="AC10" s="15">
        <f>C743</f>
        <v>0.14799999999999999</v>
      </c>
      <c r="AD10" s="19">
        <f>C763</f>
        <v>0.97099999999999997</v>
      </c>
      <c r="AE10" s="13">
        <f>$AD$10-$AC$10</f>
        <v>0.82299999999999995</v>
      </c>
      <c r="AF10" s="19">
        <f>C793</f>
        <v>0.161</v>
      </c>
      <c r="AG10" s="19">
        <f>$AF$10-$AC$10</f>
        <v>1.3000000000000012E-2</v>
      </c>
      <c r="AH10" s="19">
        <f t="shared" si="3"/>
        <v>98.420413122721754</v>
      </c>
      <c r="AI10" s="15"/>
    </row>
    <row r="11" spans="1:35" x14ac:dyDescent="0.2">
      <c r="B11" s="46">
        <v>10.1</v>
      </c>
      <c r="C11" s="46">
        <v>0.68700000000000006</v>
      </c>
      <c r="D11" s="48">
        <v>0.3</v>
      </c>
      <c r="E11" s="46">
        <v>2.29E-2</v>
      </c>
      <c r="F11" s="33">
        <v>20</v>
      </c>
      <c r="J11" s="54">
        <v>7</v>
      </c>
      <c r="K11">
        <f>C183</f>
        <v>0.17</v>
      </c>
      <c r="L11">
        <f>C193</f>
        <v>0.91900000000000004</v>
      </c>
      <c r="M11" s="14">
        <f t="shared" si="6"/>
        <v>0.749</v>
      </c>
      <c r="N11">
        <f>C213</f>
        <v>0.183</v>
      </c>
      <c r="O11" s="15">
        <f t="shared" si="4"/>
        <v>1.2999999999999984E-2</v>
      </c>
      <c r="P11" s="15">
        <f t="shared" si="1"/>
        <v>98.264352469959945</v>
      </c>
      <c r="Q11" s="15"/>
      <c r="S11" s="55">
        <v>7</v>
      </c>
      <c r="T11" s="15">
        <f>C453</f>
        <v>0.22800000000000001</v>
      </c>
      <c r="U11" s="19">
        <f>C468</f>
        <v>1.06</v>
      </c>
      <c r="V11" s="13">
        <f t="shared" si="5"/>
        <v>0.83200000000000007</v>
      </c>
      <c r="W11" s="19">
        <f>C493</f>
        <v>0.24399999999999999</v>
      </c>
      <c r="X11" s="19">
        <f t="shared" si="2"/>
        <v>1.5999999999999986E-2</v>
      </c>
      <c r="Y11" s="19">
        <f t="shared" si="0"/>
        <v>98.07692307692308</v>
      </c>
      <c r="Z11" s="15"/>
      <c r="AB11" s="66">
        <v>7</v>
      </c>
      <c r="AC11" s="15">
        <f>C793</f>
        <v>0.161</v>
      </c>
      <c r="AD11" s="19">
        <f>C813</f>
        <v>0.98199999999999998</v>
      </c>
      <c r="AE11" s="13">
        <f>$AD$11-$AC$11</f>
        <v>0.82099999999999995</v>
      </c>
      <c r="AF11" s="19">
        <f>C843</f>
        <v>0.17199999999999999</v>
      </c>
      <c r="AG11" s="19">
        <f>$AF$11-$AC$11</f>
        <v>1.0999999999999982E-2</v>
      </c>
      <c r="AH11" s="19">
        <f>100*($AE11-$AG11)/$AE11</f>
        <v>98.660170523751532</v>
      </c>
      <c r="AI11" s="15"/>
    </row>
    <row r="12" spans="1:35" x14ac:dyDescent="0.2">
      <c r="B12" s="46">
        <v>15.4</v>
      </c>
      <c r="C12" s="46">
        <v>0.73899999999999999</v>
      </c>
      <c r="D12" s="48">
        <v>0.3</v>
      </c>
      <c r="E12" s="46">
        <v>2.46E-2</v>
      </c>
      <c r="F12" s="33">
        <v>20</v>
      </c>
      <c r="J12" s="9" t="s">
        <v>21</v>
      </c>
      <c r="K12" s="10"/>
      <c r="L12" s="10"/>
      <c r="M12" s="10"/>
      <c r="N12" s="10"/>
      <c r="O12" s="18">
        <f>AVERAGE(O5:O11)</f>
        <v>2.6142857142857141E-2</v>
      </c>
      <c r="P12" s="23">
        <f>AVERAGE(P5:P11)</f>
        <v>96.621585633331833</v>
      </c>
      <c r="Q12" s="22" t="s">
        <v>23</v>
      </c>
      <c r="S12" s="9" t="s">
        <v>21</v>
      </c>
      <c r="T12" s="10"/>
      <c r="U12" s="10"/>
      <c r="V12" s="10"/>
      <c r="W12" s="10"/>
      <c r="X12" s="18">
        <f>AVERAGE(X5:X11)</f>
        <v>3.4857142857142857E-2</v>
      </c>
      <c r="Y12" s="23">
        <f>AVERAGE(Y5:Y11)</f>
        <v>95.92037464078679</v>
      </c>
      <c r="Z12" s="22" t="s">
        <v>23</v>
      </c>
      <c r="AB12" s="9" t="s">
        <v>21</v>
      </c>
      <c r="AC12" s="10"/>
      <c r="AD12" s="10"/>
      <c r="AE12" s="10"/>
      <c r="AF12" s="10"/>
      <c r="AG12" s="18">
        <f>AVERAGE(AG5:AG11)</f>
        <v>2.457142857142857E-2</v>
      </c>
      <c r="AH12" s="23">
        <f>AVERAGE(AH5:AH11)</f>
        <v>97.07275416921506</v>
      </c>
      <c r="AI12" s="22" t="s">
        <v>23</v>
      </c>
    </row>
    <row r="13" spans="1:35" ht="15" x14ac:dyDescent="0.25">
      <c r="B13" s="46">
        <v>23.4</v>
      </c>
      <c r="C13" s="46">
        <v>0.79600000000000004</v>
      </c>
      <c r="D13" s="48">
        <v>0.3</v>
      </c>
      <c r="E13" s="46">
        <v>2.6499999999999999E-2</v>
      </c>
      <c r="F13" s="33">
        <v>20</v>
      </c>
      <c r="J13" s="29" t="s">
        <v>32</v>
      </c>
      <c r="K13" s="30"/>
      <c r="L13" s="30"/>
      <c r="M13" s="30"/>
      <c r="N13" s="30"/>
      <c r="O13" s="30"/>
      <c r="P13" s="31">
        <f>$O$12/$K$2</f>
        <v>8.7142857142857147E-2</v>
      </c>
      <c r="Q13" s="32" t="s">
        <v>30</v>
      </c>
      <c r="S13" s="29" t="s">
        <v>31</v>
      </c>
      <c r="T13" s="30"/>
      <c r="U13" s="30"/>
      <c r="V13" s="30"/>
      <c r="W13" s="30"/>
      <c r="X13" s="30"/>
      <c r="Y13" s="31">
        <f>$X$12/$T$2</f>
        <v>0.11619047619047619</v>
      </c>
      <c r="Z13" s="32" t="s">
        <v>30</v>
      </c>
      <c r="AB13" s="29" t="s">
        <v>31</v>
      </c>
      <c r="AC13" s="30"/>
      <c r="AD13" s="30"/>
      <c r="AE13" s="30"/>
      <c r="AF13" s="30"/>
      <c r="AG13" s="30"/>
      <c r="AH13" s="31">
        <f>$AG$12/$T$2</f>
        <v>8.1904761904761911E-2</v>
      </c>
      <c r="AI13" s="32" t="s">
        <v>30</v>
      </c>
    </row>
    <row r="14" spans="1:35" x14ac:dyDescent="0.2">
      <c r="A14" s="1" t="s">
        <v>6</v>
      </c>
      <c r="B14" s="46">
        <v>23.6</v>
      </c>
      <c r="C14" s="46">
        <v>0.371</v>
      </c>
      <c r="D14" s="48">
        <v>0</v>
      </c>
      <c r="E14" s="46">
        <v>0</v>
      </c>
      <c r="F14" s="33">
        <v>20</v>
      </c>
      <c r="J14" s="20" t="s">
        <v>22</v>
      </c>
      <c r="K14" s="21"/>
      <c r="L14" s="21"/>
      <c r="M14" s="21"/>
      <c r="N14" s="21"/>
      <c r="O14" s="21"/>
      <c r="P14" s="24">
        <f>100*(P12-Y12)/P12</f>
        <v>0.72572912972683024</v>
      </c>
      <c r="Q14" s="20" t="s">
        <v>23</v>
      </c>
    </row>
    <row r="15" spans="1:35" ht="15.75" x14ac:dyDescent="0.3">
      <c r="B15" s="46">
        <v>23.8</v>
      </c>
      <c r="C15" s="46">
        <v>0.38</v>
      </c>
      <c r="D15" s="48">
        <v>0</v>
      </c>
      <c r="E15" s="46">
        <v>0</v>
      </c>
      <c r="F15" s="33">
        <v>20</v>
      </c>
      <c r="J15" s="20" t="s">
        <v>24</v>
      </c>
      <c r="K15" s="21"/>
      <c r="L15" s="21"/>
      <c r="M15" s="21"/>
      <c r="N15" s="21"/>
      <c r="O15" s="21"/>
      <c r="P15" s="24">
        <f>100*($Y$13-$P$13)/$P$13</f>
        <v>33.333333333333329</v>
      </c>
      <c r="Q15" s="20" t="s">
        <v>23</v>
      </c>
    </row>
    <row r="16" spans="1:35" x14ac:dyDescent="0.2">
      <c r="B16" s="46">
        <v>24.1</v>
      </c>
      <c r="C16" s="46">
        <v>0.36899999999999999</v>
      </c>
      <c r="D16" s="48">
        <v>0</v>
      </c>
      <c r="E16" s="46">
        <v>0</v>
      </c>
      <c r="F16" s="33">
        <v>20</v>
      </c>
      <c r="P16">
        <f>100*($Y$13-$P$13)/$Y$13</f>
        <v>24.999999999999996</v>
      </c>
    </row>
    <row r="17" spans="2:9" x14ac:dyDescent="0.2">
      <c r="B17" s="46">
        <v>24.5</v>
      </c>
      <c r="C17" s="46">
        <v>0.34300000000000003</v>
      </c>
      <c r="D17" s="48">
        <v>0</v>
      </c>
      <c r="E17" s="46">
        <v>0</v>
      </c>
      <c r="F17" s="33">
        <v>20</v>
      </c>
    </row>
    <row r="18" spans="2:9" x14ac:dyDescent="0.2">
      <c r="B18" s="46">
        <v>24.9</v>
      </c>
      <c r="C18" s="46">
        <v>0.316</v>
      </c>
      <c r="D18" s="48">
        <v>0</v>
      </c>
      <c r="E18" s="46">
        <v>0</v>
      </c>
      <c r="F18" s="33">
        <v>20</v>
      </c>
    </row>
    <row r="19" spans="2:9" x14ac:dyDescent="0.2">
      <c r="B19" s="46">
        <v>25.5</v>
      </c>
      <c r="C19" s="46">
        <v>0.29199999999999998</v>
      </c>
      <c r="D19" s="48">
        <v>0</v>
      </c>
      <c r="E19" s="46">
        <v>0</v>
      </c>
      <c r="F19" s="33">
        <v>20</v>
      </c>
    </row>
    <row r="20" spans="2:9" x14ac:dyDescent="0.2">
      <c r="B20" s="46">
        <v>26.1</v>
      </c>
      <c r="C20" s="46">
        <v>0.27100000000000002</v>
      </c>
      <c r="D20" s="48">
        <v>0</v>
      </c>
      <c r="E20" s="46">
        <v>0</v>
      </c>
      <c r="F20" s="33">
        <v>20</v>
      </c>
      <c r="H20" s="1"/>
      <c r="I20" s="1"/>
    </row>
    <row r="21" spans="2:9" x14ac:dyDescent="0.2">
      <c r="B21" s="46">
        <v>26.9</v>
      </c>
      <c r="C21" s="46">
        <v>0.251</v>
      </c>
      <c r="D21" s="48">
        <v>0</v>
      </c>
      <c r="E21" s="46">
        <v>0</v>
      </c>
      <c r="F21" s="33">
        <v>20</v>
      </c>
      <c r="H21" s="1"/>
      <c r="I21" s="1"/>
    </row>
    <row r="22" spans="2:9" x14ac:dyDescent="0.2">
      <c r="B22" s="46">
        <v>27.8</v>
      </c>
      <c r="C22" s="46">
        <v>0.23100000000000001</v>
      </c>
      <c r="D22" s="48">
        <v>0</v>
      </c>
      <c r="E22" s="46">
        <v>0</v>
      </c>
      <c r="F22" s="33">
        <v>20</v>
      </c>
    </row>
    <row r="23" spans="2:9" x14ac:dyDescent="0.2">
      <c r="B23" s="46">
        <v>29</v>
      </c>
      <c r="C23" s="46">
        <v>0.21299999999999999</v>
      </c>
      <c r="D23" s="48">
        <v>0</v>
      </c>
      <c r="E23" s="46">
        <v>0</v>
      </c>
      <c r="F23" s="33">
        <v>20</v>
      </c>
    </row>
    <row r="24" spans="2:9" x14ac:dyDescent="0.2">
      <c r="B24" s="46">
        <v>30.4</v>
      </c>
      <c r="C24" s="46">
        <v>0.19500000000000001</v>
      </c>
      <c r="D24" s="48">
        <v>0</v>
      </c>
      <c r="E24" s="46">
        <v>0</v>
      </c>
      <c r="F24" s="33">
        <v>20</v>
      </c>
    </row>
    <row r="25" spans="2:9" x14ac:dyDescent="0.2">
      <c r="B25" s="46">
        <v>32.1</v>
      </c>
      <c r="C25" s="46">
        <v>0.17899999999999999</v>
      </c>
      <c r="D25" s="48">
        <v>0</v>
      </c>
      <c r="E25" s="46">
        <v>0</v>
      </c>
      <c r="F25" s="33">
        <v>20</v>
      </c>
    </row>
    <row r="26" spans="2:9" x14ac:dyDescent="0.2">
      <c r="B26" s="46">
        <v>34.1</v>
      </c>
      <c r="C26" s="46">
        <v>0.16200000000000001</v>
      </c>
      <c r="D26" s="48">
        <v>0</v>
      </c>
      <c r="E26" s="46">
        <v>0</v>
      </c>
      <c r="F26" s="33">
        <v>20</v>
      </c>
    </row>
    <row r="27" spans="2:9" x14ac:dyDescent="0.2">
      <c r="B27" s="46">
        <v>36.6</v>
      </c>
      <c r="C27" s="46">
        <v>0.14599999999999999</v>
      </c>
      <c r="D27" s="48">
        <v>0</v>
      </c>
      <c r="E27" s="46">
        <v>0</v>
      </c>
      <c r="F27" s="33">
        <v>20</v>
      </c>
    </row>
    <row r="28" spans="2:9" x14ac:dyDescent="0.2">
      <c r="B28" s="46">
        <v>39.6</v>
      </c>
      <c r="C28" s="46">
        <v>0.13100000000000001</v>
      </c>
      <c r="D28" s="48">
        <v>0</v>
      </c>
      <c r="E28" s="46">
        <v>0</v>
      </c>
      <c r="F28" s="33">
        <v>20</v>
      </c>
    </row>
    <row r="29" spans="2:9" x14ac:dyDescent="0.2">
      <c r="B29" s="46">
        <v>43.3</v>
      </c>
      <c r="C29" s="46">
        <v>0.11700000000000001</v>
      </c>
      <c r="D29" s="48">
        <v>0</v>
      </c>
      <c r="E29" s="46">
        <v>0</v>
      </c>
      <c r="F29" s="33">
        <v>20</v>
      </c>
    </row>
    <row r="30" spans="2:9" x14ac:dyDescent="0.2">
      <c r="B30" s="46">
        <v>47.8</v>
      </c>
      <c r="C30" s="46">
        <v>0.104</v>
      </c>
      <c r="D30" s="48">
        <v>0</v>
      </c>
      <c r="E30" s="46">
        <v>0</v>
      </c>
      <c r="F30" s="33">
        <v>20</v>
      </c>
    </row>
    <row r="31" spans="2:9" x14ac:dyDescent="0.2">
      <c r="B31" s="46">
        <v>53.2</v>
      </c>
      <c r="C31" s="46">
        <v>9.0800000000000006E-2</v>
      </c>
      <c r="D31" s="48">
        <v>0</v>
      </c>
      <c r="E31" s="46">
        <v>0</v>
      </c>
      <c r="F31" s="33">
        <v>20</v>
      </c>
    </row>
    <row r="32" spans="2:9" x14ac:dyDescent="0.2">
      <c r="B32" s="46">
        <v>59.8</v>
      </c>
      <c r="C32" s="46">
        <v>7.8799999999999995E-2</v>
      </c>
      <c r="D32" s="48">
        <v>0</v>
      </c>
      <c r="E32" s="46">
        <v>0</v>
      </c>
      <c r="F32" s="33">
        <v>20</v>
      </c>
    </row>
    <row r="33" spans="1:6" x14ac:dyDescent="0.2">
      <c r="B33" s="46">
        <v>67.8</v>
      </c>
      <c r="C33" s="46">
        <v>6.7299999999999999E-2</v>
      </c>
      <c r="D33" s="48">
        <v>0</v>
      </c>
      <c r="E33" s="46">
        <v>0</v>
      </c>
      <c r="F33" s="33">
        <v>20</v>
      </c>
    </row>
    <row r="34" spans="1:6" x14ac:dyDescent="0.2">
      <c r="A34" s="2" t="s">
        <v>7</v>
      </c>
      <c r="B34" s="46">
        <v>68</v>
      </c>
      <c r="C34" s="46">
        <v>0.5</v>
      </c>
      <c r="D34" s="48">
        <v>0.3</v>
      </c>
      <c r="E34" s="46">
        <v>1.67E-2</v>
      </c>
      <c r="F34" s="33">
        <v>20</v>
      </c>
    </row>
    <row r="35" spans="1:6" x14ac:dyDescent="0.2">
      <c r="A35" s="25">
        <v>2</v>
      </c>
      <c r="B35" s="46">
        <v>68.3</v>
      </c>
      <c r="C35" s="46">
        <v>0.47799999999999998</v>
      </c>
      <c r="D35" s="48">
        <v>0.3</v>
      </c>
      <c r="E35" s="46">
        <v>1.5900000000000001E-2</v>
      </c>
      <c r="F35" s="33">
        <v>20</v>
      </c>
    </row>
    <row r="36" spans="1:6" x14ac:dyDescent="0.2">
      <c r="B36" s="46">
        <v>68.8</v>
      </c>
      <c r="C36" s="46">
        <v>0.52</v>
      </c>
      <c r="D36" s="48">
        <v>0.3</v>
      </c>
      <c r="E36" s="46">
        <v>1.7299999999999999E-2</v>
      </c>
      <c r="F36" s="33">
        <v>20</v>
      </c>
    </row>
    <row r="37" spans="1:6" x14ac:dyDescent="0.2">
      <c r="B37" s="46">
        <v>69.400000000000006</v>
      </c>
      <c r="C37" s="46">
        <v>0.56399999999999995</v>
      </c>
      <c r="D37" s="48">
        <v>0.3</v>
      </c>
      <c r="E37" s="46">
        <v>1.8800000000000001E-2</v>
      </c>
      <c r="F37" s="33">
        <v>20</v>
      </c>
    </row>
    <row r="38" spans="1:6" x14ac:dyDescent="0.2">
      <c r="B38" s="46">
        <v>70.5</v>
      </c>
      <c r="C38" s="46">
        <v>0.60699999999999998</v>
      </c>
      <c r="D38" s="48">
        <v>0.3</v>
      </c>
      <c r="E38" s="46">
        <v>2.0199999999999999E-2</v>
      </c>
      <c r="F38" s="33">
        <v>20</v>
      </c>
    </row>
    <row r="39" spans="1:6" x14ac:dyDescent="0.2">
      <c r="B39" s="46">
        <v>72</v>
      </c>
      <c r="C39" s="46">
        <v>0.64900000000000002</v>
      </c>
      <c r="D39" s="48">
        <v>0.3</v>
      </c>
      <c r="E39" s="46">
        <v>2.1600000000000001E-2</v>
      </c>
      <c r="F39" s="33">
        <v>20</v>
      </c>
    </row>
    <row r="40" spans="1:6" x14ac:dyDescent="0.2">
      <c r="B40" s="46">
        <v>74.400000000000006</v>
      </c>
      <c r="C40" s="46">
        <v>0.69299999999999995</v>
      </c>
      <c r="D40" s="48">
        <v>0.3</v>
      </c>
      <c r="E40" s="46">
        <v>2.3099999999999999E-2</v>
      </c>
      <c r="F40" s="33">
        <v>20</v>
      </c>
    </row>
    <row r="41" spans="1:6" x14ac:dyDescent="0.2">
      <c r="B41" s="46">
        <v>77.900000000000006</v>
      </c>
      <c r="C41" s="46">
        <v>0.73899999999999999</v>
      </c>
      <c r="D41" s="48">
        <v>0.3</v>
      </c>
      <c r="E41" s="46">
        <v>2.46E-2</v>
      </c>
      <c r="F41" s="33">
        <v>20</v>
      </c>
    </row>
    <row r="42" spans="1:6" x14ac:dyDescent="0.2">
      <c r="B42" s="46">
        <v>83.2</v>
      </c>
      <c r="C42" s="46">
        <v>0.78800000000000003</v>
      </c>
      <c r="D42" s="48">
        <v>0.3</v>
      </c>
      <c r="E42" s="46">
        <v>2.63E-2</v>
      </c>
      <c r="F42" s="33">
        <v>20</v>
      </c>
    </row>
    <row r="43" spans="1:6" x14ac:dyDescent="0.2">
      <c r="B43" s="46">
        <v>91.2</v>
      </c>
      <c r="C43" s="46">
        <v>0.84</v>
      </c>
      <c r="D43" s="48">
        <v>0.3</v>
      </c>
      <c r="E43" s="46">
        <v>2.8000000000000001E-2</v>
      </c>
      <c r="F43" s="33">
        <v>20</v>
      </c>
    </row>
    <row r="44" spans="1:6" x14ac:dyDescent="0.2">
      <c r="A44" s="1" t="s">
        <v>6</v>
      </c>
      <c r="B44" s="46">
        <v>91.4</v>
      </c>
      <c r="C44" s="46">
        <v>0.41499999999999998</v>
      </c>
      <c r="D44" s="48">
        <v>0</v>
      </c>
      <c r="E44" s="46">
        <v>0</v>
      </c>
      <c r="F44" s="33">
        <v>20</v>
      </c>
    </row>
    <row r="45" spans="1:6" x14ac:dyDescent="0.2">
      <c r="B45" s="46">
        <v>91.6</v>
      </c>
      <c r="C45" s="46">
        <v>0.42599999999999999</v>
      </c>
      <c r="D45" s="48">
        <v>0</v>
      </c>
      <c r="E45" s="46">
        <v>0</v>
      </c>
      <c r="F45" s="33">
        <v>20</v>
      </c>
    </row>
    <row r="46" spans="1:6" x14ac:dyDescent="0.2">
      <c r="B46" s="46">
        <v>91.9</v>
      </c>
      <c r="C46" s="46">
        <v>0.41399999999999998</v>
      </c>
      <c r="D46" s="48">
        <v>0</v>
      </c>
      <c r="E46" s="46">
        <v>0</v>
      </c>
      <c r="F46" s="33">
        <v>20</v>
      </c>
    </row>
    <row r="47" spans="1:6" x14ac:dyDescent="0.2">
      <c r="B47" s="46">
        <v>92.3</v>
      </c>
      <c r="C47" s="46">
        <v>0.38700000000000001</v>
      </c>
      <c r="D47" s="48">
        <v>0</v>
      </c>
      <c r="E47" s="46">
        <v>0</v>
      </c>
      <c r="F47" s="33">
        <v>20</v>
      </c>
    </row>
    <row r="48" spans="1:6" x14ac:dyDescent="0.2">
      <c r="B48" s="46">
        <v>92.7</v>
      </c>
      <c r="C48" s="46">
        <v>0.36</v>
      </c>
      <c r="D48" s="48">
        <v>0</v>
      </c>
      <c r="E48" s="46">
        <v>0</v>
      </c>
      <c r="F48" s="33">
        <v>20</v>
      </c>
    </row>
    <row r="49" spans="1:6" x14ac:dyDescent="0.2">
      <c r="B49" s="46">
        <v>93.3</v>
      </c>
      <c r="C49" s="46">
        <v>0.33600000000000002</v>
      </c>
      <c r="D49" s="48">
        <v>0</v>
      </c>
      <c r="E49" s="46">
        <v>0</v>
      </c>
      <c r="F49" s="33">
        <v>20</v>
      </c>
    </row>
    <row r="50" spans="1:6" x14ac:dyDescent="0.2">
      <c r="B50" s="46">
        <v>93.9</v>
      </c>
      <c r="C50" s="46">
        <v>0.315</v>
      </c>
      <c r="D50" s="48">
        <v>0</v>
      </c>
      <c r="E50" s="46">
        <v>0</v>
      </c>
      <c r="F50" s="33">
        <v>20</v>
      </c>
    </row>
    <row r="51" spans="1:6" x14ac:dyDescent="0.2">
      <c r="B51" s="46">
        <v>94.7</v>
      </c>
      <c r="C51" s="46">
        <v>0.29399999999999998</v>
      </c>
      <c r="D51" s="48">
        <v>0</v>
      </c>
      <c r="E51" s="46">
        <v>0</v>
      </c>
      <c r="F51" s="33">
        <v>20</v>
      </c>
    </row>
    <row r="52" spans="1:6" x14ac:dyDescent="0.2">
      <c r="B52" s="46">
        <v>95.6</v>
      </c>
      <c r="C52" s="46">
        <v>0.27400000000000002</v>
      </c>
      <c r="D52" s="48">
        <v>0</v>
      </c>
      <c r="E52" s="46">
        <v>0</v>
      </c>
      <c r="F52" s="33">
        <v>20</v>
      </c>
    </row>
    <row r="53" spans="1:6" x14ac:dyDescent="0.2">
      <c r="B53" s="46">
        <v>96.8</v>
      </c>
      <c r="C53" s="46">
        <v>0.25600000000000001</v>
      </c>
      <c r="D53" s="48">
        <v>0</v>
      </c>
      <c r="E53" s="46">
        <v>0</v>
      </c>
      <c r="F53" s="33">
        <v>20</v>
      </c>
    </row>
    <row r="54" spans="1:6" x14ac:dyDescent="0.2">
      <c r="B54" s="46">
        <v>98.2</v>
      </c>
      <c r="C54" s="46">
        <v>0.23699999999999999</v>
      </c>
      <c r="D54" s="48">
        <v>0</v>
      </c>
      <c r="E54" s="46">
        <v>0</v>
      </c>
      <c r="F54" s="33">
        <v>20</v>
      </c>
    </row>
    <row r="55" spans="1:6" x14ac:dyDescent="0.2">
      <c r="B55" s="46">
        <v>99.9</v>
      </c>
      <c r="C55" s="46">
        <v>0.22</v>
      </c>
      <c r="D55" s="48">
        <v>0</v>
      </c>
      <c r="E55" s="46">
        <v>0</v>
      </c>
      <c r="F55" s="33">
        <v>20</v>
      </c>
    </row>
    <row r="56" spans="1:6" x14ac:dyDescent="0.2">
      <c r="B56" s="46">
        <v>102</v>
      </c>
      <c r="C56" s="46">
        <v>0.20300000000000001</v>
      </c>
      <c r="D56" s="48">
        <v>0</v>
      </c>
      <c r="E56" s="46">
        <v>0</v>
      </c>
      <c r="F56" s="33">
        <v>20</v>
      </c>
    </row>
    <row r="57" spans="1:6" x14ac:dyDescent="0.2">
      <c r="B57" s="46">
        <v>104</v>
      </c>
      <c r="C57" s="46">
        <v>0.187</v>
      </c>
      <c r="D57" s="48">
        <v>0</v>
      </c>
      <c r="E57" s="46">
        <v>0</v>
      </c>
      <c r="F57" s="33">
        <v>20</v>
      </c>
    </row>
    <row r="58" spans="1:6" x14ac:dyDescent="0.2">
      <c r="B58" s="46">
        <v>107</v>
      </c>
      <c r="C58" s="46">
        <v>0.17100000000000001</v>
      </c>
      <c r="D58" s="48">
        <v>0</v>
      </c>
      <c r="E58" s="46">
        <v>0</v>
      </c>
      <c r="F58" s="33">
        <v>20</v>
      </c>
    </row>
    <row r="59" spans="1:6" x14ac:dyDescent="0.2">
      <c r="B59" s="46">
        <v>111</v>
      </c>
      <c r="C59" s="46">
        <v>0.155</v>
      </c>
      <c r="D59" s="48">
        <v>0</v>
      </c>
      <c r="E59" s="46">
        <v>0</v>
      </c>
      <c r="F59" s="33">
        <v>20</v>
      </c>
    </row>
    <row r="60" spans="1:6" x14ac:dyDescent="0.2">
      <c r="B60" s="46">
        <v>116</v>
      </c>
      <c r="C60" s="46">
        <v>0.14099999999999999</v>
      </c>
      <c r="D60" s="48">
        <v>0</v>
      </c>
      <c r="E60" s="46">
        <v>0</v>
      </c>
      <c r="F60" s="33">
        <v>20</v>
      </c>
    </row>
    <row r="61" spans="1:6" x14ac:dyDescent="0.2">
      <c r="B61" s="46">
        <v>121</v>
      </c>
      <c r="C61" s="46">
        <v>0.126</v>
      </c>
      <c r="D61" s="48">
        <v>0</v>
      </c>
      <c r="E61" s="46">
        <v>0</v>
      </c>
      <c r="F61" s="33">
        <v>20</v>
      </c>
    </row>
    <row r="62" spans="1:6" x14ac:dyDescent="0.2">
      <c r="B62" s="46">
        <v>128</v>
      </c>
      <c r="C62" s="46">
        <v>0.113</v>
      </c>
      <c r="D62" s="48">
        <v>0</v>
      </c>
      <c r="E62" s="46">
        <v>0</v>
      </c>
      <c r="F62" s="33">
        <v>20</v>
      </c>
    </row>
    <row r="63" spans="1:6" x14ac:dyDescent="0.2">
      <c r="B63" s="46">
        <v>136</v>
      </c>
      <c r="C63" s="46">
        <v>9.9599999999999994E-2</v>
      </c>
      <c r="D63" s="48">
        <v>0</v>
      </c>
      <c r="E63" s="46">
        <v>0</v>
      </c>
      <c r="F63" s="33">
        <v>20</v>
      </c>
    </row>
    <row r="64" spans="1:6" x14ac:dyDescent="0.2">
      <c r="A64" s="2" t="s">
        <v>7</v>
      </c>
      <c r="B64" s="46">
        <v>136</v>
      </c>
      <c r="C64" s="46">
        <v>0.53100000000000003</v>
      </c>
      <c r="D64" s="48">
        <v>0.3</v>
      </c>
      <c r="E64" s="46">
        <v>1.77E-2</v>
      </c>
      <c r="F64" s="33">
        <v>20</v>
      </c>
    </row>
    <row r="65" spans="1:6" x14ac:dyDescent="0.2">
      <c r="A65" s="25">
        <v>3</v>
      </c>
      <c r="B65" s="46">
        <v>136</v>
      </c>
      <c r="C65" s="46">
        <v>0.50900000000000001</v>
      </c>
      <c r="D65" s="48">
        <v>0.3</v>
      </c>
      <c r="E65" s="46">
        <v>1.7000000000000001E-2</v>
      </c>
      <c r="F65" s="33">
        <v>20</v>
      </c>
    </row>
    <row r="66" spans="1:6" x14ac:dyDescent="0.2">
      <c r="B66" s="46">
        <v>137</v>
      </c>
      <c r="C66" s="46">
        <v>0.55100000000000005</v>
      </c>
      <c r="D66" s="48">
        <v>0.3</v>
      </c>
      <c r="E66" s="46">
        <v>1.84E-2</v>
      </c>
      <c r="F66" s="33">
        <v>20</v>
      </c>
    </row>
    <row r="67" spans="1:6" x14ac:dyDescent="0.2">
      <c r="B67" s="46">
        <v>137</v>
      </c>
      <c r="C67" s="46">
        <v>0.59499999999999997</v>
      </c>
      <c r="D67" s="48">
        <v>0.3</v>
      </c>
      <c r="E67" s="46">
        <v>1.9800000000000002E-2</v>
      </c>
      <c r="F67" s="33">
        <v>20</v>
      </c>
    </row>
    <row r="68" spans="1:6" x14ac:dyDescent="0.2">
      <c r="B68" s="46">
        <v>138</v>
      </c>
      <c r="C68" s="46">
        <v>0.63700000000000001</v>
      </c>
      <c r="D68" s="48">
        <v>0.3</v>
      </c>
      <c r="E68" s="46">
        <v>2.12E-2</v>
      </c>
      <c r="F68" s="33">
        <v>20</v>
      </c>
    </row>
    <row r="69" spans="1:6" x14ac:dyDescent="0.2">
      <c r="B69" s="46">
        <v>140</v>
      </c>
      <c r="C69" s="46">
        <v>0.67900000000000005</v>
      </c>
      <c r="D69" s="48">
        <v>0.3</v>
      </c>
      <c r="E69" s="46">
        <v>2.2599999999999999E-2</v>
      </c>
      <c r="F69" s="33">
        <v>20</v>
      </c>
    </row>
    <row r="70" spans="1:6" x14ac:dyDescent="0.2">
      <c r="B70" s="46">
        <v>142</v>
      </c>
      <c r="C70" s="46">
        <v>0.72199999999999998</v>
      </c>
      <c r="D70" s="48">
        <v>0.3</v>
      </c>
      <c r="E70" s="46">
        <v>2.41E-2</v>
      </c>
      <c r="F70" s="33">
        <v>20</v>
      </c>
    </row>
    <row r="71" spans="1:6" x14ac:dyDescent="0.2">
      <c r="B71" s="46">
        <v>146</v>
      </c>
      <c r="C71" s="46">
        <v>0.76700000000000002</v>
      </c>
      <c r="D71" s="48">
        <v>0.3</v>
      </c>
      <c r="E71" s="46">
        <v>2.5600000000000001E-2</v>
      </c>
      <c r="F71" s="33">
        <v>20</v>
      </c>
    </row>
    <row r="72" spans="1:6" x14ac:dyDescent="0.2">
      <c r="B72" s="46">
        <v>151</v>
      </c>
      <c r="C72" s="46">
        <v>0.81499999999999995</v>
      </c>
      <c r="D72" s="48">
        <v>0.3</v>
      </c>
      <c r="E72" s="46">
        <v>2.7199999999999998E-2</v>
      </c>
      <c r="F72" s="33">
        <v>20</v>
      </c>
    </row>
    <row r="73" spans="1:6" x14ac:dyDescent="0.2">
      <c r="B73" s="46">
        <v>159</v>
      </c>
      <c r="C73" s="46">
        <v>0.86399999999999999</v>
      </c>
      <c r="D73" s="48">
        <v>0.3</v>
      </c>
      <c r="E73" s="46">
        <v>2.8799999999999999E-2</v>
      </c>
      <c r="F73" s="33">
        <v>20</v>
      </c>
    </row>
    <row r="74" spans="1:6" x14ac:dyDescent="0.2">
      <c r="A74" s="1" t="s">
        <v>6</v>
      </c>
      <c r="B74" s="46">
        <v>159</v>
      </c>
      <c r="C74" s="46">
        <v>0.44</v>
      </c>
      <c r="D74" s="48">
        <v>0</v>
      </c>
      <c r="E74" s="46">
        <v>0</v>
      </c>
      <c r="F74" s="33">
        <v>20</v>
      </c>
    </row>
    <row r="75" spans="1:6" x14ac:dyDescent="0.2">
      <c r="B75" s="46">
        <v>159</v>
      </c>
      <c r="C75" s="46">
        <v>0.45100000000000001</v>
      </c>
      <c r="D75" s="48">
        <v>0</v>
      </c>
      <c r="E75" s="46">
        <v>0</v>
      </c>
      <c r="F75" s="33">
        <v>20</v>
      </c>
    </row>
    <row r="76" spans="1:6" x14ac:dyDescent="0.2">
      <c r="B76" s="46">
        <v>160</v>
      </c>
      <c r="C76" s="46">
        <v>0.439</v>
      </c>
      <c r="D76" s="48">
        <v>0</v>
      </c>
      <c r="E76" s="46">
        <v>0</v>
      </c>
      <c r="F76" s="33">
        <v>20</v>
      </c>
    </row>
    <row r="77" spans="1:6" x14ac:dyDescent="0.2">
      <c r="B77" s="46">
        <v>160</v>
      </c>
      <c r="C77" s="46">
        <v>0.41299999999999998</v>
      </c>
      <c r="D77" s="48">
        <v>0</v>
      </c>
      <c r="E77" s="46">
        <v>0</v>
      </c>
      <c r="F77" s="33">
        <v>20</v>
      </c>
    </row>
    <row r="78" spans="1:6" x14ac:dyDescent="0.2">
      <c r="B78" s="46">
        <v>161</v>
      </c>
      <c r="C78" s="46">
        <v>0.38500000000000001</v>
      </c>
      <c r="D78" s="48">
        <v>0</v>
      </c>
      <c r="E78" s="46">
        <v>0</v>
      </c>
      <c r="F78" s="33">
        <v>20</v>
      </c>
    </row>
    <row r="79" spans="1:6" x14ac:dyDescent="0.2">
      <c r="B79" s="46">
        <v>161</v>
      </c>
      <c r="C79" s="46">
        <v>0.36199999999999999</v>
      </c>
      <c r="D79" s="48">
        <v>0</v>
      </c>
      <c r="E79" s="46">
        <v>0</v>
      </c>
      <c r="F79" s="33">
        <v>20</v>
      </c>
    </row>
    <row r="80" spans="1:6" x14ac:dyDescent="0.2">
      <c r="B80" s="46">
        <v>162</v>
      </c>
      <c r="C80" s="46">
        <v>0.34</v>
      </c>
      <c r="D80" s="48">
        <v>0</v>
      </c>
      <c r="E80" s="46">
        <v>0</v>
      </c>
      <c r="F80" s="33">
        <v>20</v>
      </c>
    </row>
    <row r="81" spans="1:6" x14ac:dyDescent="0.2">
      <c r="B81" s="46">
        <v>162</v>
      </c>
      <c r="C81" s="46">
        <v>0.31900000000000001</v>
      </c>
      <c r="D81" s="48">
        <v>0</v>
      </c>
      <c r="E81" s="46">
        <v>0</v>
      </c>
      <c r="F81" s="33">
        <v>20</v>
      </c>
    </row>
    <row r="82" spans="1:6" x14ac:dyDescent="0.2">
      <c r="B82" s="46">
        <v>163</v>
      </c>
      <c r="C82" s="46">
        <v>0.3</v>
      </c>
      <c r="D82" s="48">
        <v>0</v>
      </c>
      <c r="E82" s="46">
        <v>0</v>
      </c>
      <c r="F82" s="33">
        <v>20</v>
      </c>
    </row>
    <row r="83" spans="1:6" x14ac:dyDescent="0.2">
      <c r="B83" s="46">
        <v>165</v>
      </c>
      <c r="C83" s="46">
        <v>0.28100000000000003</v>
      </c>
      <c r="D83" s="48">
        <v>0</v>
      </c>
      <c r="E83" s="46">
        <v>0</v>
      </c>
      <c r="F83" s="33">
        <v>20</v>
      </c>
    </row>
    <row r="84" spans="1:6" x14ac:dyDescent="0.2">
      <c r="B84" s="46">
        <v>166</v>
      </c>
      <c r="C84" s="46">
        <v>0.26300000000000001</v>
      </c>
      <c r="D84" s="48">
        <v>0</v>
      </c>
      <c r="E84" s="46">
        <v>0</v>
      </c>
      <c r="F84" s="33">
        <v>20</v>
      </c>
    </row>
    <row r="85" spans="1:6" x14ac:dyDescent="0.2">
      <c r="B85" s="46">
        <v>168</v>
      </c>
      <c r="C85" s="46">
        <v>0.245</v>
      </c>
      <c r="D85" s="48">
        <v>0</v>
      </c>
      <c r="E85" s="46">
        <v>0</v>
      </c>
      <c r="F85" s="33">
        <v>20</v>
      </c>
    </row>
    <row r="86" spans="1:6" x14ac:dyDescent="0.2">
      <c r="B86" s="46">
        <v>170</v>
      </c>
      <c r="C86" s="46">
        <v>0.22800000000000001</v>
      </c>
      <c r="D86" s="48">
        <v>0</v>
      </c>
      <c r="E86" s="46">
        <v>0</v>
      </c>
      <c r="F86" s="33">
        <v>20</v>
      </c>
    </row>
    <row r="87" spans="1:6" x14ac:dyDescent="0.2">
      <c r="B87" s="46">
        <v>172</v>
      </c>
      <c r="C87" s="46">
        <v>0.21099999999999999</v>
      </c>
      <c r="D87" s="48">
        <v>0</v>
      </c>
      <c r="E87" s="46">
        <v>0</v>
      </c>
      <c r="F87" s="33">
        <v>20</v>
      </c>
    </row>
    <row r="88" spans="1:6" x14ac:dyDescent="0.2">
      <c r="B88" s="46">
        <v>175</v>
      </c>
      <c r="C88" s="46">
        <v>0.19500000000000001</v>
      </c>
      <c r="D88" s="48">
        <v>0</v>
      </c>
      <c r="E88" s="46">
        <v>0</v>
      </c>
      <c r="F88" s="33">
        <v>20</v>
      </c>
    </row>
    <row r="89" spans="1:6" x14ac:dyDescent="0.2">
      <c r="B89" s="46">
        <v>179</v>
      </c>
      <c r="C89" s="46">
        <v>0.18</v>
      </c>
      <c r="D89" s="48">
        <v>0</v>
      </c>
      <c r="E89" s="46">
        <v>0</v>
      </c>
      <c r="F89" s="33">
        <v>20</v>
      </c>
    </row>
    <row r="90" spans="1:6" x14ac:dyDescent="0.2">
      <c r="B90" s="46">
        <v>183</v>
      </c>
      <c r="C90" s="46">
        <v>0.16500000000000001</v>
      </c>
      <c r="D90" s="48">
        <v>0</v>
      </c>
      <c r="E90" s="46">
        <v>0</v>
      </c>
      <c r="F90" s="33">
        <v>20</v>
      </c>
    </row>
    <row r="91" spans="1:6" x14ac:dyDescent="0.2">
      <c r="B91" s="46">
        <v>189</v>
      </c>
      <c r="C91" s="46">
        <v>0.15</v>
      </c>
      <c r="D91" s="48">
        <v>0</v>
      </c>
      <c r="E91" s="46">
        <v>0</v>
      </c>
      <c r="F91" s="33">
        <v>20</v>
      </c>
    </row>
    <row r="92" spans="1:6" x14ac:dyDescent="0.2">
      <c r="B92" s="46">
        <v>195</v>
      </c>
      <c r="C92" s="46">
        <v>0.13600000000000001</v>
      </c>
      <c r="D92" s="48">
        <v>0</v>
      </c>
      <c r="E92" s="46">
        <v>0</v>
      </c>
      <c r="F92" s="33">
        <v>20</v>
      </c>
    </row>
    <row r="93" spans="1:6" x14ac:dyDescent="0.2">
      <c r="B93" s="46">
        <v>203</v>
      </c>
      <c r="C93" s="46">
        <v>0.122</v>
      </c>
      <c r="D93" s="48">
        <v>0</v>
      </c>
      <c r="E93" s="46">
        <v>0</v>
      </c>
      <c r="F93" s="33">
        <v>20</v>
      </c>
    </row>
    <row r="94" spans="1:6" x14ac:dyDescent="0.2">
      <c r="A94" s="2" t="s">
        <v>7</v>
      </c>
      <c r="B94" s="46">
        <v>204</v>
      </c>
      <c r="C94" s="46">
        <v>0.55200000000000005</v>
      </c>
      <c r="D94" s="48">
        <v>0.3</v>
      </c>
      <c r="E94" s="46">
        <v>1.84E-2</v>
      </c>
      <c r="F94" s="33">
        <v>20</v>
      </c>
    </row>
    <row r="95" spans="1:6" x14ac:dyDescent="0.2">
      <c r="A95" s="25">
        <v>4</v>
      </c>
      <c r="B95" s="46">
        <v>204</v>
      </c>
      <c r="C95" s="46">
        <v>0.53</v>
      </c>
      <c r="D95" s="48">
        <v>0.3</v>
      </c>
      <c r="E95" s="46">
        <v>1.77E-2</v>
      </c>
      <c r="F95" s="33">
        <v>20</v>
      </c>
    </row>
    <row r="96" spans="1:6" x14ac:dyDescent="0.2">
      <c r="B96" s="46">
        <v>204</v>
      </c>
      <c r="C96" s="46">
        <v>0.57199999999999995</v>
      </c>
      <c r="D96" s="48">
        <v>0.3</v>
      </c>
      <c r="E96" s="46">
        <v>1.9099999999999999E-2</v>
      </c>
      <c r="F96" s="33">
        <v>20</v>
      </c>
    </row>
    <row r="97" spans="1:7" x14ac:dyDescent="0.2">
      <c r="B97" s="46">
        <v>205</v>
      </c>
      <c r="C97" s="46">
        <v>0.61499999999999999</v>
      </c>
      <c r="D97" s="48">
        <v>0.3</v>
      </c>
      <c r="E97" s="46">
        <v>2.0500000000000001E-2</v>
      </c>
      <c r="F97" s="33">
        <v>20</v>
      </c>
    </row>
    <row r="98" spans="1:7" x14ac:dyDescent="0.2">
      <c r="B98" s="46">
        <v>206</v>
      </c>
      <c r="C98" s="46">
        <v>0.65700000000000003</v>
      </c>
      <c r="D98" s="48">
        <v>0.3</v>
      </c>
      <c r="E98" s="46">
        <v>2.1899999999999999E-2</v>
      </c>
      <c r="F98" s="33">
        <v>20</v>
      </c>
    </row>
    <row r="99" spans="1:7" x14ac:dyDescent="0.2">
      <c r="B99" s="46">
        <v>208</v>
      </c>
      <c r="C99" s="46">
        <v>0.69899999999999995</v>
      </c>
      <c r="D99" s="48">
        <v>0.3</v>
      </c>
      <c r="E99" s="46">
        <v>2.3300000000000001E-2</v>
      </c>
      <c r="F99" s="33">
        <v>20</v>
      </c>
    </row>
    <row r="100" spans="1:7" x14ac:dyDescent="0.2">
      <c r="B100" s="46">
        <v>210</v>
      </c>
      <c r="C100" s="46">
        <v>0.74199999999999999</v>
      </c>
      <c r="D100" s="48">
        <v>0.3</v>
      </c>
      <c r="E100" s="46">
        <v>2.47E-2</v>
      </c>
      <c r="F100" s="33">
        <v>20</v>
      </c>
    </row>
    <row r="101" spans="1:7" x14ac:dyDescent="0.2">
      <c r="B101" s="46">
        <v>213</v>
      </c>
      <c r="C101" s="46">
        <v>0.78700000000000003</v>
      </c>
      <c r="D101" s="48">
        <v>0.3</v>
      </c>
      <c r="E101" s="46">
        <v>2.6200000000000001E-2</v>
      </c>
      <c r="F101" s="33">
        <v>20</v>
      </c>
    </row>
    <row r="102" spans="1:7" ht="13.5" thickBot="1" x14ac:dyDescent="0.25">
      <c r="B102" s="46">
        <v>219</v>
      </c>
      <c r="C102" s="46">
        <v>0.83299999999999996</v>
      </c>
      <c r="D102" s="48">
        <v>0.3</v>
      </c>
      <c r="E102" s="46">
        <v>2.7799999999999998E-2</v>
      </c>
      <c r="F102" s="33">
        <v>20</v>
      </c>
    </row>
    <row r="103" spans="1:7" ht="13.5" thickBot="1" x14ac:dyDescent="0.25">
      <c r="B103" s="46">
        <v>227</v>
      </c>
      <c r="C103" s="46">
        <v>0.88200000000000001</v>
      </c>
      <c r="D103" s="48">
        <v>0.3</v>
      </c>
      <c r="E103" s="46">
        <v>2.9399999999999999E-2</v>
      </c>
      <c r="F103" s="33">
        <v>20</v>
      </c>
      <c r="G103" s="3"/>
    </row>
    <row r="104" spans="1:7" x14ac:dyDescent="0.2">
      <c r="A104" s="1" t="s">
        <v>6</v>
      </c>
      <c r="B104" s="46">
        <v>227</v>
      </c>
      <c r="C104" s="46">
        <v>0.46</v>
      </c>
      <c r="D104" s="48">
        <v>0</v>
      </c>
      <c r="E104" s="46">
        <v>0</v>
      </c>
      <c r="F104" s="33">
        <v>20</v>
      </c>
    </row>
    <row r="105" spans="1:7" x14ac:dyDescent="0.2">
      <c r="A105" s="7"/>
      <c r="B105" s="46">
        <v>227</v>
      </c>
      <c r="C105" s="46">
        <v>0.46899999999999997</v>
      </c>
      <c r="D105" s="48">
        <v>0</v>
      </c>
      <c r="E105" s="46">
        <v>0</v>
      </c>
      <c r="F105" s="33">
        <v>20</v>
      </c>
    </row>
    <row r="106" spans="1:7" x14ac:dyDescent="0.2">
      <c r="B106" s="46">
        <v>228</v>
      </c>
      <c r="C106" s="46">
        <v>0.45700000000000002</v>
      </c>
      <c r="D106" s="48">
        <v>0</v>
      </c>
      <c r="E106" s="46">
        <v>0</v>
      </c>
      <c r="F106" s="33">
        <v>20</v>
      </c>
    </row>
    <row r="107" spans="1:7" x14ac:dyDescent="0.2">
      <c r="B107" s="46">
        <v>228</v>
      </c>
      <c r="C107" s="46">
        <v>0.43099999999999999</v>
      </c>
      <c r="D107" s="48">
        <v>0</v>
      </c>
      <c r="E107" s="46">
        <v>0</v>
      </c>
      <c r="F107" s="33">
        <v>20</v>
      </c>
    </row>
    <row r="108" spans="1:7" x14ac:dyDescent="0.2">
      <c r="B108" s="46">
        <v>228</v>
      </c>
      <c r="C108" s="46">
        <v>0.40400000000000003</v>
      </c>
      <c r="D108" s="48">
        <v>0</v>
      </c>
      <c r="E108" s="46">
        <v>0</v>
      </c>
      <c r="F108" s="33">
        <v>20</v>
      </c>
    </row>
    <row r="109" spans="1:7" x14ac:dyDescent="0.2">
      <c r="B109" s="46">
        <v>229</v>
      </c>
      <c r="C109" s="46">
        <v>0.38</v>
      </c>
      <c r="D109" s="48">
        <v>0</v>
      </c>
      <c r="E109" s="46">
        <v>0</v>
      </c>
      <c r="F109" s="33">
        <v>20</v>
      </c>
    </row>
    <row r="110" spans="1:7" x14ac:dyDescent="0.2">
      <c r="B110" s="46">
        <v>229</v>
      </c>
      <c r="C110" s="46">
        <v>0.35899999999999999</v>
      </c>
      <c r="D110" s="48">
        <v>0</v>
      </c>
      <c r="E110" s="46">
        <v>0</v>
      </c>
      <c r="F110" s="33">
        <v>20</v>
      </c>
    </row>
    <row r="111" spans="1:7" x14ac:dyDescent="0.2">
      <c r="B111" s="46">
        <v>230</v>
      </c>
      <c r="C111" s="46">
        <v>0.33900000000000002</v>
      </c>
      <c r="D111" s="48">
        <v>0</v>
      </c>
      <c r="E111" s="46">
        <v>0</v>
      </c>
      <c r="F111" s="33">
        <v>20</v>
      </c>
    </row>
    <row r="112" spans="1:7" x14ac:dyDescent="0.2">
      <c r="B112" s="46">
        <v>231</v>
      </c>
      <c r="C112" s="46">
        <v>0.31900000000000001</v>
      </c>
      <c r="D112" s="48">
        <v>0</v>
      </c>
      <c r="E112" s="46">
        <v>0</v>
      </c>
      <c r="F112" s="33">
        <v>20</v>
      </c>
    </row>
    <row r="113" spans="1:6" x14ac:dyDescent="0.2">
      <c r="B113" s="46">
        <v>232</v>
      </c>
      <c r="C113" s="46">
        <v>0.3</v>
      </c>
      <c r="D113" s="48">
        <v>0</v>
      </c>
      <c r="E113" s="46">
        <v>0</v>
      </c>
      <c r="F113" s="33">
        <v>20</v>
      </c>
    </row>
    <row r="114" spans="1:6" x14ac:dyDescent="0.2">
      <c r="B114" s="46">
        <v>234</v>
      </c>
      <c r="C114" s="46">
        <v>0.28199999999999997</v>
      </c>
      <c r="D114" s="48">
        <v>0</v>
      </c>
      <c r="E114" s="46">
        <v>0</v>
      </c>
      <c r="F114" s="33">
        <v>20</v>
      </c>
    </row>
    <row r="115" spans="1:6" x14ac:dyDescent="0.2">
      <c r="B115" s="46">
        <v>235</v>
      </c>
      <c r="C115" s="46">
        <v>0.26400000000000001</v>
      </c>
      <c r="D115" s="48">
        <v>0</v>
      </c>
      <c r="E115" s="46">
        <v>0</v>
      </c>
      <c r="F115" s="33">
        <v>20</v>
      </c>
    </row>
    <row r="116" spans="1:6" x14ac:dyDescent="0.2">
      <c r="B116" s="46">
        <v>238</v>
      </c>
      <c r="C116" s="46">
        <v>0.247</v>
      </c>
      <c r="D116" s="48">
        <v>0</v>
      </c>
      <c r="E116" s="46">
        <v>0</v>
      </c>
      <c r="F116" s="33">
        <v>20</v>
      </c>
    </row>
    <row r="117" spans="1:6" x14ac:dyDescent="0.2">
      <c r="B117" s="46">
        <v>240</v>
      </c>
      <c r="C117" s="46">
        <v>0.23</v>
      </c>
      <c r="D117" s="48">
        <v>0</v>
      </c>
      <c r="E117" s="46">
        <v>0</v>
      </c>
      <c r="F117" s="33">
        <v>20</v>
      </c>
    </row>
    <row r="118" spans="1:6" x14ac:dyDescent="0.2">
      <c r="B118" s="46">
        <v>243</v>
      </c>
      <c r="C118" s="46">
        <v>0.214</v>
      </c>
      <c r="D118" s="48">
        <v>0</v>
      </c>
      <c r="E118" s="46">
        <v>0</v>
      </c>
      <c r="F118" s="33">
        <v>20</v>
      </c>
    </row>
    <row r="119" spans="1:6" x14ac:dyDescent="0.2">
      <c r="B119" s="46">
        <v>247</v>
      </c>
      <c r="C119" s="46">
        <v>0.19900000000000001</v>
      </c>
      <c r="D119" s="48">
        <v>0</v>
      </c>
      <c r="E119" s="46">
        <v>0</v>
      </c>
      <c r="F119" s="33">
        <v>20</v>
      </c>
    </row>
    <row r="120" spans="1:6" x14ac:dyDescent="0.2">
      <c r="B120" s="46">
        <v>251</v>
      </c>
      <c r="C120" s="46">
        <v>0.184</v>
      </c>
      <c r="D120" s="48">
        <v>0</v>
      </c>
      <c r="E120" s="46">
        <v>0</v>
      </c>
      <c r="F120" s="33">
        <v>20</v>
      </c>
    </row>
    <row r="121" spans="1:6" x14ac:dyDescent="0.2">
      <c r="B121" s="46">
        <v>257</v>
      </c>
      <c r="C121" s="46">
        <v>0.16900000000000001</v>
      </c>
      <c r="D121" s="48">
        <v>0</v>
      </c>
      <c r="E121" s="46">
        <v>0</v>
      </c>
      <c r="F121" s="33">
        <v>20</v>
      </c>
    </row>
    <row r="122" spans="1:6" x14ac:dyDescent="0.2">
      <c r="B122" s="46">
        <v>263</v>
      </c>
      <c r="C122" s="46">
        <v>0.154</v>
      </c>
      <c r="D122" s="48">
        <v>0</v>
      </c>
      <c r="E122" s="46">
        <v>0</v>
      </c>
      <c r="F122" s="33">
        <v>20</v>
      </c>
    </row>
    <row r="123" spans="1:6" x14ac:dyDescent="0.2">
      <c r="B123" s="46">
        <v>271</v>
      </c>
      <c r="C123" s="46">
        <v>0.14099999999999999</v>
      </c>
      <c r="D123" s="48">
        <v>0</v>
      </c>
      <c r="E123" s="46">
        <v>0</v>
      </c>
      <c r="F123" s="33">
        <v>20</v>
      </c>
    </row>
    <row r="124" spans="1:6" x14ac:dyDescent="0.2">
      <c r="A124" s="2" t="s">
        <v>7</v>
      </c>
      <c r="B124" s="46">
        <v>271</v>
      </c>
      <c r="C124" s="46">
        <v>0.57199999999999995</v>
      </c>
      <c r="D124" s="48">
        <v>0.3</v>
      </c>
      <c r="E124" s="46">
        <v>1.9099999999999999E-2</v>
      </c>
      <c r="F124" s="33">
        <v>20</v>
      </c>
    </row>
    <row r="125" spans="1:6" x14ac:dyDescent="0.2">
      <c r="A125" s="25">
        <v>5</v>
      </c>
      <c r="B125" s="46">
        <v>272</v>
      </c>
      <c r="C125" s="46">
        <v>0.54700000000000004</v>
      </c>
      <c r="D125" s="48">
        <v>0.3</v>
      </c>
      <c r="E125" s="46">
        <v>1.8200000000000001E-2</v>
      </c>
      <c r="F125" s="33">
        <v>20</v>
      </c>
    </row>
    <row r="126" spans="1:6" x14ac:dyDescent="0.2">
      <c r="B126" s="46">
        <v>272</v>
      </c>
      <c r="C126" s="46">
        <v>0.58899999999999997</v>
      </c>
      <c r="D126" s="48">
        <v>0.3</v>
      </c>
      <c r="E126" s="46">
        <v>1.9599999999999999E-2</v>
      </c>
      <c r="F126" s="33">
        <v>20</v>
      </c>
    </row>
    <row r="127" spans="1:6" x14ac:dyDescent="0.2">
      <c r="B127" s="46">
        <v>273</v>
      </c>
      <c r="C127" s="46">
        <v>0.63200000000000001</v>
      </c>
      <c r="D127" s="48">
        <v>0.3</v>
      </c>
      <c r="E127" s="46">
        <v>2.1100000000000001E-2</v>
      </c>
      <c r="F127" s="33">
        <v>20</v>
      </c>
    </row>
    <row r="128" spans="1:6" x14ac:dyDescent="0.2">
      <c r="B128" s="46">
        <v>274</v>
      </c>
      <c r="C128" s="46">
        <v>0.67400000000000004</v>
      </c>
      <c r="D128" s="48">
        <v>0.3</v>
      </c>
      <c r="E128" s="46">
        <v>2.2499999999999999E-2</v>
      </c>
      <c r="F128" s="33">
        <v>20</v>
      </c>
    </row>
    <row r="129" spans="1:6" x14ac:dyDescent="0.2">
      <c r="B129" s="46">
        <v>275</v>
      </c>
      <c r="C129" s="46">
        <v>0.71599999999999997</v>
      </c>
      <c r="D129" s="48">
        <v>0.3</v>
      </c>
      <c r="E129" s="46">
        <v>2.3900000000000001E-2</v>
      </c>
      <c r="F129" s="33">
        <v>20</v>
      </c>
    </row>
    <row r="130" spans="1:6" x14ac:dyDescent="0.2">
      <c r="B130" s="46">
        <v>278</v>
      </c>
      <c r="C130" s="46">
        <v>0.75800000000000001</v>
      </c>
      <c r="D130" s="48">
        <v>0.3</v>
      </c>
      <c r="E130" s="46">
        <v>2.53E-2</v>
      </c>
      <c r="F130" s="33">
        <v>20</v>
      </c>
    </row>
    <row r="131" spans="1:6" x14ac:dyDescent="0.2">
      <c r="B131" s="46">
        <v>281</v>
      </c>
      <c r="C131" s="46">
        <v>0.80200000000000005</v>
      </c>
      <c r="D131" s="48">
        <v>0.3</v>
      </c>
      <c r="E131" s="46">
        <v>2.6700000000000002E-2</v>
      </c>
      <c r="F131" s="33">
        <v>20</v>
      </c>
    </row>
    <row r="132" spans="1:6" x14ac:dyDescent="0.2">
      <c r="B132" s="46">
        <v>287</v>
      </c>
      <c r="C132" s="46">
        <v>0.84799999999999998</v>
      </c>
      <c r="D132" s="48">
        <v>0.3</v>
      </c>
      <c r="E132" s="46">
        <v>2.8299999999999999E-2</v>
      </c>
      <c r="F132" s="33">
        <v>20</v>
      </c>
    </row>
    <row r="133" spans="1:6" x14ac:dyDescent="0.2">
      <c r="B133" s="46">
        <v>295</v>
      </c>
      <c r="C133" s="46">
        <v>0.89600000000000002</v>
      </c>
      <c r="D133" s="48">
        <v>0.3</v>
      </c>
      <c r="E133" s="46">
        <v>2.9899999999999999E-2</v>
      </c>
      <c r="F133" s="33">
        <v>20</v>
      </c>
    </row>
    <row r="134" spans="1:6" x14ac:dyDescent="0.2">
      <c r="A134" s="1" t="s">
        <v>6</v>
      </c>
      <c r="B134" s="46">
        <v>295</v>
      </c>
      <c r="C134" s="46">
        <v>0.47499999999999998</v>
      </c>
      <c r="D134" s="48">
        <v>0</v>
      </c>
      <c r="E134" s="46">
        <v>0</v>
      </c>
      <c r="F134" s="33">
        <v>20</v>
      </c>
    </row>
    <row r="135" spans="1:6" x14ac:dyDescent="0.2">
      <c r="B135" s="46">
        <v>295</v>
      </c>
      <c r="C135" s="46">
        <v>0.48399999999999999</v>
      </c>
      <c r="D135" s="48">
        <v>0</v>
      </c>
      <c r="E135" s="46">
        <v>0</v>
      </c>
      <c r="F135" s="33">
        <v>20</v>
      </c>
    </row>
    <row r="136" spans="1:6" x14ac:dyDescent="0.2">
      <c r="B136" s="46">
        <v>295</v>
      </c>
      <c r="C136" s="46">
        <v>0.47299999999999998</v>
      </c>
      <c r="D136" s="48">
        <v>0</v>
      </c>
      <c r="E136" s="46">
        <v>0</v>
      </c>
      <c r="F136" s="33">
        <v>20</v>
      </c>
    </row>
    <row r="137" spans="1:6" x14ac:dyDescent="0.2">
      <c r="B137" s="46">
        <v>296</v>
      </c>
      <c r="C137" s="46">
        <v>0.44600000000000001</v>
      </c>
      <c r="D137" s="48">
        <v>0</v>
      </c>
      <c r="E137" s="46">
        <v>0</v>
      </c>
      <c r="F137" s="33">
        <v>20</v>
      </c>
    </row>
    <row r="138" spans="1:6" x14ac:dyDescent="0.2">
      <c r="B138" s="46">
        <v>296</v>
      </c>
      <c r="C138" s="46">
        <v>0.42</v>
      </c>
      <c r="D138" s="48">
        <v>0</v>
      </c>
      <c r="E138" s="46">
        <v>0</v>
      </c>
      <c r="F138" s="33">
        <v>20</v>
      </c>
    </row>
    <row r="139" spans="1:6" x14ac:dyDescent="0.2">
      <c r="B139" s="46">
        <v>297</v>
      </c>
      <c r="C139" s="46">
        <v>0.39600000000000002</v>
      </c>
      <c r="D139" s="48">
        <v>0</v>
      </c>
      <c r="E139" s="46">
        <v>0</v>
      </c>
      <c r="F139" s="33">
        <v>20</v>
      </c>
    </row>
    <row r="140" spans="1:6" x14ac:dyDescent="0.2">
      <c r="B140" s="46">
        <v>297</v>
      </c>
      <c r="C140" s="46">
        <v>0.375</v>
      </c>
      <c r="D140" s="48">
        <v>0</v>
      </c>
      <c r="E140" s="46">
        <v>0</v>
      </c>
      <c r="F140" s="33">
        <v>20</v>
      </c>
    </row>
    <row r="141" spans="1:6" x14ac:dyDescent="0.2">
      <c r="B141" s="46">
        <v>298</v>
      </c>
      <c r="C141" s="46">
        <v>0.35399999999999998</v>
      </c>
      <c r="D141" s="48">
        <v>0</v>
      </c>
      <c r="E141" s="46">
        <v>0</v>
      </c>
      <c r="F141" s="33">
        <v>20</v>
      </c>
    </row>
    <row r="142" spans="1:6" x14ac:dyDescent="0.2">
      <c r="B142" s="46">
        <v>299</v>
      </c>
      <c r="C142" s="46">
        <v>0.33400000000000002</v>
      </c>
      <c r="D142" s="48">
        <v>0</v>
      </c>
      <c r="E142" s="46">
        <v>0</v>
      </c>
      <c r="F142" s="33">
        <v>20</v>
      </c>
    </row>
    <row r="143" spans="1:6" x14ac:dyDescent="0.2">
      <c r="B143" s="46">
        <v>300</v>
      </c>
      <c r="C143" s="46">
        <v>0.316</v>
      </c>
      <c r="D143" s="48">
        <v>0</v>
      </c>
      <c r="E143" s="46">
        <v>0</v>
      </c>
      <c r="F143" s="33">
        <v>20</v>
      </c>
    </row>
    <row r="144" spans="1:6" x14ac:dyDescent="0.2">
      <c r="B144" s="46">
        <v>302</v>
      </c>
      <c r="C144" s="46">
        <v>0.29699999999999999</v>
      </c>
      <c r="D144" s="48">
        <v>0</v>
      </c>
      <c r="E144" s="46">
        <v>0</v>
      </c>
      <c r="F144" s="33">
        <v>20</v>
      </c>
    </row>
    <row r="145" spans="1:6" x14ac:dyDescent="0.2">
      <c r="B145" s="46">
        <v>303</v>
      </c>
      <c r="C145" s="46">
        <v>0.28000000000000003</v>
      </c>
      <c r="D145" s="48">
        <v>0</v>
      </c>
      <c r="E145" s="46">
        <v>0</v>
      </c>
      <c r="F145" s="33">
        <v>20</v>
      </c>
    </row>
    <row r="146" spans="1:6" x14ac:dyDescent="0.2">
      <c r="B146" s="46">
        <v>305</v>
      </c>
      <c r="C146" s="46">
        <v>0.26300000000000001</v>
      </c>
      <c r="D146" s="48">
        <v>0</v>
      </c>
      <c r="E146" s="46">
        <v>0</v>
      </c>
      <c r="F146" s="33">
        <v>20</v>
      </c>
    </row>
    <row r="147" spans="1:6" x14ac:dyDescent="0.2">
      <c r="B147" s="46">
        <v>308</v>
      </c>
      <c r="C147" s="46">
        <v>0.246</v>
      </c>
      <c r="D147" s="48">
        <v>0</v>
      </c>
      <c r="E147" s="46">
        <v>0</v>
      </c>
      <c r="F147" s="33">
        <v>20</v>
      </c>
    </row>
    <row r="148" spans="1:6" x14ac:dyDescent="0.2">
      <c r="B148" s="46">
        <v>311</v>
      </c>
      <c r="C148" s="46">
        <v>0.23</v>
      </c>
      <c r="D148" s="48">
        <v>0</v>
      </c>
      <c r="E148" s="46">
        <v>0</v>
      </c>
      <c r="F148" s="33">
        <v>20</v>
      </c>
    </row>
    <row r="149" spans="1:6" x14ac:dyDescent="0.2">
      <c r="B149" s="46">
        <v>315</v>
      </c>
      <c r="C149" s="46">
        <v>0.215</v>
      </c>
      <c r="D149" s="48">
        <v>0</v>
      </c>
      <c r="E149" s="46">
        <v>0</v>
      </c>
      <c r="F149" s="33">
        <v>20</v>
      </c>
    </row>
    <row r="150" spans="1:6" x14ac:dyDescent="0.2">
      <c r="B150" s="46">
        <v>319</v>
      </c>
      <c r="C150" s="46">
        <v>0.2</v>
      </c>
      <c r="D150" s="48">
        <v>0</v>
      </c>
      <c r="E150" s="46">
        <v>0</v>
      </c>
      <c r="F150" s="33">
        <v>20</v>
      </c>
    </row>
    <row r="151" spans="1:6" x14ac:dyDescent="0.2">
      <c r="B151" s="46">
        <v>324</v>
      </c>
      <c r="C151" s="46">
        <v>0.185</v>
      </c>
      <c r="D151" s="48">
        <v>0</v>
      </c>
      <c r="E151" s="46">
        <v>0</v>
      </c>
      <c r="F151" s="33">
        <v>20</v>
      </c>
    </row>
    <row r="152" spans="1:6" x14ac:dyDescent="0.2">
      <c r="B152" s="46">
        <v>331</v>
      </c>
      <c r="C152" s="46">
        <v>0.17100000000000001</v>
      </c>
      <c r="D152" s="48">
        <v>0</v>
      </c>
      <c r="E152" s="46">
        <v>0</v>
      </c>
      <c r="F152" s="33">
        <v>20</v>
      </c>
    </row>
    <row r="153" spans="1:6" x14ac:dyDescent="0.2">
      <c r="B153" s="46">
        <v>339</v>
      </c>
      <c r="C153" s="46">
        <v>0.157</v>
      </c>
      <c r="D153" s="48">
        <v>0</v>
      </c>
      <c r="E153" s="46">
        <v>0</v>
      </c>
      <c r="F153" s="33">
        <v>20</v>
      </c>
    </row>
    <row r="154" spans="1:6" x14ac:dyDescent="0.2">
      <c r="A154" s="2" t="s">
        <v>7</v>
      </c>
      <c r="B154" s="46">
        <v>339</v>
      </c>
      <c r="C154" s="46">
        <v>0.58399999999999996</v>
      </c>
      <c r="D154" s="48">
        <v>0.3</v>
      </c>
      <c r="E154" s="46">
        <v>1.95E-2</v>
      </c>
      <c r="F154" s="33">
        <v>20</v>
      </c>
    </row>
    <row r="155" spans="1:6" x14ac:dyDescent="0.2">
      <c r="A155" s="25">
        <v>6</v>
      </c>
      <c r="B155" s="46">
        <v>339</v>
      </c>
      <c r="C155" s="46">
        <v>0.56200000000000006</v>
      </c>
      <c r="D155" s="48">
        <v>0.3</v>
      </c>
      <c r="E155" s="46">
        <v>1.8700000000000001E-2</v>
      </c>
      <c r="F155" s="33">
        <v>20</v>
      </c>
    </row>
    <row r="156" spans="1:6" x14ac:dyDescent="0.2">
      <c r="B156" s="46">
        <v>340</v>
      </c>
      <c r="C156" s="46">
        <v>0.60299999999999998</v>
      </c>
      <c r="D156" s="48">
        <v>0.3</v>
      </c>
      <c r="E156" s="46">
        <v>2.01E-2</v>
      </c>
      <c r="F156" s="33">
        <v>20</v>
      </c>
    </row>
    <row r="157" spans="1:6" x14ac:dyDescent="0.2">
      <c r="B157" s="46">
        <v>341</v>
      </c>
      <c r="C157" s="46">
        <v>0.64700000000000002</v>
      </c>
      <c r="D157" s="48">
        <v>0.3</v>
      </c>
      <c r="E157" s="46">
        <v>2.1600000000000001E-2</v>
      </c>
      <c r="F157" s="33">
        <v>20</v>
      </c>
    </row>
    <row r="158" spans="1:6" x14ac:dyDescent="0.2">
      <c r="B158" s="46">
        <v>342</v>
      </c>
      <c r="C158" s="46">
        <v>0.68799999999999994</v>
      </c>
      <c r="D158" s="48">
        <v>0.3</v>
      </c>
      <c r="E158" s="46">
        <v>2.29E-2</v>
      </c>
      <c r="F158" s="33">
        <v>20</v>
      </c>
    </row>
    <row r="159" spans="1:6" x14ac:dyDescent="0.2">
      <c r="B159" s="46">
        <v>343</v>
      </c>
      <c r="C159" s="46">
        <v>0.72899999999999998</v>
      </c>
      <c r="D159" s="48">
        <v>0.3</v>
      </c>
      <c r="E159" s="46">
        <v>2.4299999999999999E-2</v>
      </c>
      <c r="F159" s="33">
        <v>20</v>
      </c>
    </row>
    <row r="160" spans="1:6" x14ac:dyDescent="0.2">
      <c r="B160" s="46">
        <v>346</v>
      </c>
      <c r="C160" s="46">
        <v>0.77200000000000002</v>
      </c>
      <c r="D160" s="48">
        <v>0.3</v>
      </c>
      <c r="E160" s="46">
        <v>2.5700000000000001E-2</v>
      </c>
      <c r="F160" s="33">
        <v>20</v>
      </c>
    </row>
    <row r="161" spans="1:6" x14ac:dyDescent="0.2">
      <c r="B161" s="46">
        <v>349</v>
      </c>
      <c r="C161" s="46">
        <v>0.81499999999999995</v>
      </c>
      <c r="D161" s="48">
        <v>0.3</v>
      </c>
      <c r="E161" s="46">
        <v>2.7199999999999998E-2</v>
      </c>
      <c r="F161" s="33">
        <v>20</v>
      </c>
    </row>
    <row r="162" spans="1:6" x14ac:dyDescent="0.2">
      <c r="B162" s="46">
        <v>354</v>
      </c>
      <c r="C162" s="46">
        <v>0.86099999999999999</v>
      </c>
      <c r="D162" s="48">
        <v>0.3</v>
      </c>
      <c r="E162" s="46">
        <v>2.87E-2</v>
      </c>
      <c r="F162" s="33">
        <v>20</v>
      </c>
    </row>
    <row r="163" spans="1:6" x14ac:dyDescent="0.2">
      <c r="B163" s="46">
        <v>362</v>
      </c>
      <c r="C163" s="46">
        <v>0.90900000000000003</v>
      </c>
      <c r="D163" s="48">
        <v>0.3</v>
      </c>
      <c r="E163" s="46">
        <v>3.0300000000000001E-2</v>
      </c>
      <c r="F163" s="33">
        <v>20</v>
      </c>
    </row>
    <row r="164" spans="1:6" x14ac:dyDescent="0.2">
      <c r="A164" s="1" t="s">
        <v>6</v>
      </c>
      <c r="B164" s="46">
        <v>363</v>
      </c>
      <c r="C164" s="46">
        <v>0.48699999999999999</v>
      </c>
      <c r="D164" s="48">
        <v>0</v>
      </c>
      <c r="E164" s="46">
        <v>0</v>
      </c>
      <c r="F164" s="33">
        <v>20</v>
      </c>
    </row>
    <row r="165" spans="1:6" x14ac:dyDescent="0.2">
      <c r="B165" s="46">
        <v>363</v>
      </c>
      <c r="C165" s="46">
        <v>0.498</v>
      </c>
      <c r="D165" s="48">
        <v>0</v>
      </c>
      <c r="E165" s="46">
        <v>0</v>
      </c>
      <c r="F165" s="33">
        <v>20</v>
      </c>
    </row>
    <row r="166" spans="1:6" x14ac:dyDescent="0.2">
      <c r="B166" s="46">
        <v>363</v>
      </c>
      <c r="C166" s="46">
        <v>0.48499999999999999</v>
      </c>
      <c r="D166" s="48">
        <v>0</v>
      </c>
      <c r="E166" s="46">
        <v>0</v>
      </c>
      <c r="F166" s="33">
        <v>20</v>
      </c>
    </row>
    <row r="167" spans="1:6" x14ac:dyDescent="0.2">
      <c r="B167" s="46">
        <v>363</v>
      </c>
      <c r="C167" s="46">
        <v>0.45900000000000002</v>
      </c>
      <c r="D167" s="48">
        <v>0</v>
      </c>
      <c r="E167" s="46">
        <v>0</v>
      </c>
      <c r="F167" s="33">
        <v>20</v>
      </c>
    </row>
    <row r="168" spans="1:6" x14ac:dyDescent="0.2">
      <c r="B168" s="46">
        <v>364</v>
      </c>
      <c r="C168" s="46">
        <v>0.433</v>
      </c>
      <c r="D168" s="48">
        <v>0</v>
      </c>
      <c r="E168" s="46">
        <v>0</v>
      </c>
      <c r="F168" s="33">
        <v>20</v>
      </c>
    </row>
    <row r="169" spans="1:6" x14ac:dyDescent="0.2">
      <c r="B169" s="46">
        <v>364</v>
      </c>
      <c r="C169" s="46">
        <v>0.40899999999999997</v>
      </c>
      <c r="D169" s="48">
        <v>0</v>
      </c>
      <c r="E169" s="46">
        <v>0</v>
      </c>
      <c r="F169" s="33">
        <v>20</v>
      </c>
    </row>
    <row r="170" spans="1:6" x14ac:dyDescent="0.2">
      <c r="B170" s="46">
        <v>365</v>
      </c>
      <c r="C170" s="46">
        <v>0.38800000000000001</v>
      </c>
      <c r="D170" s="48">
        <v>0</v>
      </c>
      <c r="E170" s="46">
        <v>0</v>
      </c>
      <c r="F170" s="33">
        <v>20</v>
      </c>
    </row>
    <row r="171" spans="1:6" x14ac:dyDescent="0.2">
      <c r="B171" s="46">
        <v>366</v>
      </c>
      <c r="C171" s="46">
        <v>0.36699999999999999</v>
      </c>
      <c r="D171" s="48">
        <v>0</v>
      </c>
      <c r="E171" s="46">
        <v>0</v>
      </c>
      <c r="F171" s="33">
        <v>20</v>
      </c>
    </row>
    <row r="172" spans="1:6" x14ac:dyDescent="0.2">
      <c r="B172" s="46">
        <v>367</v>
      </c>
      <c r="C172" s="46">
        <v>0.34799999999999998</v>
      </c>
      <c r="D172" s="48">
        <v>0</v>
      </c>
      <c r="E172" s="46">
        <v>0</v>
      </c>
      <c r="F172" s="33">
        <v>20</v>
      </c>
    </row>
    <row r="173" spans="1:6" x14ac:dyDescent="0.2">
      <c r="B173" s="46">
        <v>368</v>
      </c>
      <c r="C173" s="46">
        <v>0.32900000000000001</v>
      </c>
      <c r="D173" s="48">
        <v>0</v>
      </c>
      <c r="E173" s="46">
        <v>0</v>
      </c>
      <c r="F173" s="33">
        <v>20</v>
      </c>
    </row>
    <row r="174" spans="1:6" x14ac:dyDescent="0.2">
      <c r="B174" s="46">
        <v>369</v>
      </c>
      <c r="C174" s="46">
        <v>0.311</v>
      </c>
      <c r="D174" s="48">
        <v>0</v>
      </c>
      <c r="E174" s="46">
        <v>0</v>
      </c>
      <c r="F174" s="33">
        <v>20</v>
      </c>
    </row>
    <row r="175" spans="1:6" x14ac:dyDescent="0.2">
      <c r="B175" s="46">
        <v>371</v>
      </c>
      <c r="C175" s="46">
        <v>0.29399999999999998</v>
      </c>
      <c r="D175" s="48">
        <v>0</v>
      </c>
      <c r="E175" s="46">
        <v>0</v>
      </c>
      <c r="F175" s="33">
        <v>20</v>
      </c>
    </row>
    <row r="176" spans="1:6" x14ac:dyDescent="0.2">
      <c r="B176" s="46">
        <v>373</v>
      </c>
      <c r="C176" s="46">
        <v>0.27700000000000002</v>
      </c>
      <c r="D176" s="48">
        <v>0</v>
      </c>
      <c r="E176" s="46">
        <v>0</v>
      </c>
      <c r="F176" s="33">
        <v>20</v>
      </c>
    </row>
    <row r="177" spans="1:6" x14ac:dyDescent="0.2">
      <c r="B177" s="46">
        <v>376</v>
      </c>
      <c r="C177" s="46">
        <v>0.26</v>
      </c>
      <c r="D177" s="48">
        <v>0</v>
      </c>
      <c r="E177" s="46">
        <v>0</v>
      </c>
      <c r="F177" s="33">
        <v>20</v>
      </c>
    </row>
    <row r="178" spans="1:6" x14ac:dyDescent="0.2">
      <c r="B178" s="46">
        <v>379</v>
      </c>
      <c r="C178" s="46">
        <v>0.24399999999999999</v>
      </c>
      <c r="D178" s="48">
        <v>0</v>
      </c>
      <c r="E178" s="46">
        <v>0</v>
      </c>
      <c r="F178" s="33">
        <v>20</v>
      </c>
    </row>
    <row r="179" spans="1:6" x14ac:dyDescent="0.2">
      <c r="B179" s="46">
        <v>382</v>
      </c>
      <c r="C179" s="46">
        <v>0.22800000000000001</v>
      </c>
      <c r="D179" s="48">
        <v>0</v>
      </c>
      <c r="E179" s="46">
        <v>0</v>
      </c>
      <c r="F179" s="33">
        <v>20</v>
      </c>
    </row>
    <row r="180" spans="1:6" x14ac:dyDescent="0.2">
      <c r="B180" s="46">
        <v>387</v>
      </c>
      <c r="C180" s="46">
        <v>0.21299999999999999</v>
      </c>
      <c r="D180" s="48">
        <v>0</v>
      </c>
      <c r="E180" s="46">
        <v>0</v>
      </c>
      <c r="F180" s="33">
        <v>20</v>
      </c>
    </row>
    <row r="181" spans="1:6" x14ac:dyDescent="0.2">
      <c r="B181" s="46">
        <v>392</v>
      </c>
      <c r="C181" s="46">
        <v>0.19900000000000001</v>
      </c>
      <c r="D181" s="48">
        <v>0</v>
      </c>
      <c r="E181" s="46">
        <v>0</v>
      </c>
      <c r="F181" s="33">
        <v>20</v>
      </c>
    </row>
    <row r="182" spans="1:6" x14ac:dyDescent="0.2">
      <c r="B182" s="46">
        <v>399</v>
      </c>
      <c r="C182" s="46">
        <v>0.184</v>
      </c>
      <c r="D182" s="48">
        <v>0</v>
      </c>
      <c r="E182" s="46">
        <v>0</v>
      </c>
      <c r="F182" s="33">
        <v>20</v>
      </c>
    </row>
    <row r="183" spans="1:6" x14ac:dyDescent="0.2">
      <c r="B183" s="46">
        <v>407</v>
      </c>
      <c r="C183" s="46">
        <v>0.17</v>
      </c>
      <c r="D183" s="48">
        <v>0</v>
      </c>
      <c r="E183" s="46">
        <v>0</v>
      </c>
      <c r="F183" s="33">
        <v>20</v>
      </c>
    </row>
    <row r="184" spans="1:6" x14ac:dyDescent="0.2">
      <c r="A184" s="2" t="s">
        <v>7</v>
      </c>
      <c r="B184" s="46">
        <v>407</v>
      </c>
      <c r="C184" s="46">
        <v>0.59799999999999998</v>
      </c>
      <c r="D184" s="48">
        <v>0.3</v>
      </c>
      <c r="E184" s="46">
        <v>1.9900000000000001E-2</v>
      </c>
      <c r="F184" s="33">
        <v>20</v>
      </c>
    </row>
    <row r="185" spans="1:6" x14ac:dyDescent="0.2">
      <c r="A185" s="25">
        <v>7</v>
      </c>
      <c r="B185" s="46">
        <v>407</v>
      </c>
      <c r="C185" s="46">
        <v>0.57599999999999996</v>
      </c>
      <c r="D185" s="48">
        <v>0.3</v>
      </c>
      <c r="E185" s="46">
        <v>1.9199999999999998E-2</v>
      </c>
      <c r="F185" s="33">
        <v>20</v>
      </c>
    </row>
    <row r="186" spans="1:6" x14ac:dyDescent="0.2">
      <c r="B186" s="46">
        <v>408</v>
      </c>
      <c r="C186" s="46">
        <v>0.61599999999999999</v>
      </c>
      <c r="D186" s="48">
        <v>0.3</v>
      </c>
      <c r="E186" s="46">
        <v>2.0500000000000001E-2</v>
      </c>
      <c r="F186" s="33">
        <v>20</v>
      </c>
    </row>
    <row r="187" spans="1:6" x14ac:dyDescent="0.2">
      <c r="B187" s="46">
        <v>408</v>
      </c>
      <c r="C187" s="46">
        <v>0.65900000000000003</v>
      </c>
      <c r="D187" s="48">
        <v>0.3</v>
      </c>
      <c r="E187" s="46">
        <v>2.1999999999999999E-2</v>
      </c>
      <c r="F187" s="33">
        <v>20</v>
      </c>
    </row>
    <row r="188" spans="1:6" x14ac:dyDescent="0.2">
      <c r="B188" s="46">
        <v>409</v>
      </c>
      <c r="C188" s="46">
        <v>0.7</v>
      </c>
      <c r="D188" s="48">
        <v>0.3</v>
      </c>
      <c r="E188" s="46">
        <v>2.3300000000000001E-2</v>
      </c>
      <c r="F188" s="33">
        <v>20</v>
      </c>
    </row>
    <row r="189" spans="1:6" x14ac:dyDescent="0.2">
      <c r="B189" s="46">
        <v>411</v>
      </c>
      <c r="C189" s="46">
        <v>0.74099999999999999</v>
      </c>
      <c r="D189" s="48">
        <v>0.3</v>
      </c>
      <c r="E189" s="46">
        <v>2.47E-2</v>
      </c>
      <c r="F189" s="33">
        <v>20</v>
      </c>
    </row>
    <row r="190" spans="1:6" x14ac:dyDescent="0.2">
      <c r="B190" s="46">
        <v>413</v>
      </c>
      <c r="C190" s="46">
        <v>0.78400000000000003</v>
      </c>
      <c r="D190" s="48">
        <v>0.3</v>
      </c>
      <c r="E190" s="46">
        <v>2.6100000000000002E-2</v>
      </c>
      <c r="F190" s="33">
        <v>20</v>
      </c>
    </row>
    <row r="191" spans="1:6" x14ac:dyDescent="0.2">
      <c r="B191" s="46">
        <v>417</v>
      </c>
      <c r="C191" s="46">
        <v>0.82699999999999996</v>
      </c>
      <c r="D191" s="48">
        <v>0.3</v>
      </c>
      <c r="E191" s="46">
        <v>2.76E-2</v>
      </c>
      <c r="F191" s="33">
        <v>20</v>
      </c>
    </row>
    <row r="192" spans="1:6" x14ac:dyDescent="0.2">
      <c r="B192" s="46">
        <v>422</v>
      </c>
      <c r="C192" s="46">
        <v>0.872</v>
      </c>
      <c r="D192" s="48">
        <v>0.3</v>
      </c>
      <c r="E192" s="46">
        <v>2.9100000000000001E-2</v>
      </c>
      <c r="F192" s="33">
        <v>20</v>
      </c>
    </row>
    <row r="193" spans="1:6" x14ac:dyDescent="0.2">
      <c r="B193" s="46">
        <v>430</v>
      </c>
      <c r="C193" s="46">
        <v>0.91900000000000004</v>
      </c>
      <c r="D193" s="48">
        <v>0.3</v>
      </c>
      <c r="E193" s="46">
        <v>3.0599999999999999E-2</v>
      </c>
      <c r="F193" s="33">
        <v>20</v>
      </c>
    </row>
    <row r="194" spans="1:6" x14ac:dyDescent="0.2">
      <c r="A194" s="1" t="s">
        <v>6</v>
      </c>
      <c r="B194" s="46">
        <v>430</v>
      </c>
      <c r="C194" s="46">
        <v>0.497</v>
      </c>
      <c r="D194" s="48">
        <v>0</v>
      </c>
      <c r="E194" s="46">
        <v>0</v>
      </c>
      <c r="F194" s="33">
        <v>20</v>
      </c>
    </row>
    <row r="195" spans="1:6" x14ac:dyDescent="0.2">
      <c r="B195" s="46">
        <v>431</v>
      </c>
      <c r="C195" s="46">
        <v>0.50900000000000001</v>
      </c>
      <c r="D195" s="48">
        <v>0</v>
      </c>
      <c r="E195" s="46">
        <v>0</v>
      </c>
      <c r="F195" s="33">
        <v>20</v>
      </c>
    </row>
    <row r="196" spans="1:6" x14ac:dyDescent="0.2">
      <c r="B196" s="46">
        <v>431</v>
      </c>
      <c r="C196" s="46">
        <v>0.496</v>
      </c>
      <c r="D196" s="48">
        <v>0</v>
      </c>
      <c r="E196" s="46">
        <v>0</v>
      </c>
      <c r="F196" s="33">
        <v>20</v>
      </c>
    </row>
    <row r="197" spans="1:6" x14ac:dyDescent="0.2">
      <c r="B197" s="46">
        <v>431</v>
      </c>
      <c r="C197" s="46">
        <v>0.47</v>
      </c>
      <c r="D197" s="48">
        <v>0</v>
      </c>
      <c r="E197" s="46">
        <v>0</v>
      </c>
      <c r="F197" s="33">
        <v>20</v>
      </c>
    </row>
    <row r="198" spans="1:6" x14ac:dyDescent="0.2">
      <c r="B198" s="46">
        <v>432</v>
      </c>
      <c r="C198" s="46">
        <v>0.44400000000000001</v>
      </c>
      <c r="D198" s="48">
        <v>0</v>
      </c>
      <c r="E198" s="46">
        <v>0</v>
      </c>
      <c r="F198" s="33">
        <v>20</v>
      </c>
    </row>
    <row r="199" spans="1:6" x14ac:dyDescent="0.2">
      <c r="B199" s="46">
        <v>432</v>
      </c>
      <c r="C199" s="46">
        <v>0.42099999999999999</v>
      </c>
      <c r="D199" s="48">
        <v>0</v>
      </c>
      <c r="E199" s="46">
        <v>0</v>
      </c>
      <c r="F199" s="33">
        <v>20</v>
      </c>
    </row>
    <row r="200" spans="1:6" x14ac:dyDescent="0.2">
      <c r="B200" s="46">
        <v>433</v>
      </c>
      <c r="C200" s="46">
        <v>0.4</v>
      </c>
      <c r="D200" s="48">
        <v>0</v>
      </c>
      <c r="E200" s="46">
        <v>0</v>
      </c>
      <c r="F200" s="33">
        <v>20</v>
      </c>
    </row>
    <row r="201" spans="1:6" x14ac:dyDescent="0.2">
      <c r="B201" s="46">
        <v>434</v>
      </c>
      <c r="C201" s="46">
        <v>0.38</v>
      </c>
      <c r="D201" s="48">
        <v>0</v>
      </c>
      <c r="E201" s="46">
        <v>0</v>
      </c>
      <c r="F201" s="33">
        <v>20</v>
      </c>
    </row>
    <row r="202" spans="1:6" x14ac:dyDescent="0.2">
      <c r="B202" s="46">
        <v>435</v>
      </c>
      <c r="C202" s="46">
        <v>0.36</v>
      </c>
      <c r="D202" s="48">
        <v>0</v>
      </c>
      <c r="E202" s="46">
        <v>0</v>
      </c>
      <c r="F202" s="33">
        <v>20</v>
      </c>
    </row>
    <row r="203" spans="1:6" x14ac:dyDescent="0.2">
      <c r="B203" s="46">
        <v>436</v>
      </c>
      <c r="C203" s="46">
        <v>0.34100000000000003</v>
      </c>
      <c r="D203" s="48">
        <v>0</v>
      </c>
      <c r="E203" s="46">
        <v>0</v>
      </c>
      <c r="F203" s="33">
        <v>20</v>
      </c>
    </row>
    <row r="204" spans="1:6" x14ac:dyDescent="0.2">
      <c r="A204" s="39"/>
      <c r="B204" s="46">
        <v>437</v>
      </c>
      <c r="C204" s="46">
        <v>0.32400000000000001</v>
      </c>
      <c r="D204" s="48">
        <v>0</v>
      </c>
      <c r="E204" s="46">
        <v>0</v>
      </c>
      <c r="F204" s="33">
        <v>20</v>
      </c>
    </row>
    <row r="205" spans="1:6" x14ac:dyDescent="0.2">
      <c r="A205" s="7"/>
      <c r="B205" s="46">
        <v>439</v>
      </c>
      <c r="C205" s="46">
        <v>0.30599999999999999</v>
      </c>
      <c r="D205" s="48">
        <v>0</v>
      </c>
      <c r="E205" s="46">
        <v>0</v>
      </c>
      <c r="F205" s="33">
        <v>20</v>
      </c>
    </row>
    <row r="206" spans="1:6" x14ac:dyDescent="0.2">
      <c r="B206" s="46">
        <v>441</v>
      </c>
      <c r="C206" s="46">
        <v>0.28899999999999998</v>
      </c>
      <c r="D206" s="48">
        <v>0</v>
      </c>
      <c r="E206" s="46">
        <v>0</v>
      </c>
      <c r="F206" s="33">
        <v>20</v>
      </c>
    </row>
    <row r="207" spans="1:6" x14ac:dyDescent="0.2">
      <c r="B207" s="46">
        <v>443</v>
      </c>
      <c r="C207" s="46">
        <v>0.27300000000000002</v>
      </c>
      <c r="D207" s="48">
        <v>0</v>
      </c>
      <c r="E207" s="46">
        <v>0</v>
      </c>
      <c r="F207" s="33">
        <v>20</v>
      </c>
    </row>
    <row r="208" spans="1:6" x14ac:dyDescent="0.2">
      <c r="B208" s="46">
        <v>446</v>
      </c>
      <c r="C208" s="46">
        <v>0.25700000000000001</v>
      </c>
      <c r="D208" s="48">
        <v>0</v>
      </c>
      <c r="E208" s="46">
        <v>0</v>
      </c>
      <c r="F208" s="33">
        <v>20</v>
      </c>
    </row>
    <row r="209" spans="1:7" x14ac:dyDescent="0.2">
      <c r="B209" s="46">
        <v>450</v>
      </c>
      <c r="C209" s="46">
        <v>0.24099999999999999</v>
      </c>
      <c r="D209" s="48">
        <v>0</v>
      </c>
      <c r="E209" s="46">
        <v>0</v>
      </c>
      <c r="F209" s="33">
        <v>20</v>
      </c>
    </row>
    <row r="210" spans="1:7" x14ac:dyDescent="0.2">
      <c r="B210" s="46">
        <v>455</v>
      </c>
      <c r="C210" s="46">
        <v>0.22600000000000001</v>
      </c>
      <c r="D210" s="48">
        <v>0</v>
      </c>
      <c r="E210" s="46">
        <v>0</v>
      </c>
      <c r="F210" s="33">
        <v>20</v>
      </c>
    </row>
    <row r="211" spans="1:7" x14ac:dyDescent="0.2">
      <c r="B211" s="46">
        <v>460</v>
      </c>
      <c r="C211" s="46">
        <v>0.21099999999999999</v>
      </c>
      <c r="D211" s="48">
        <v>0</v>
      </c>
      <c r="E211" s="46">
        <v>0</v>
      </c>
      <c r="F211" s="33">
        <v>20</v>
      </c>
    </row>
    <row r="212" spans="1:7" x14ac:dyDescent="0.2">
      <c r="B212" s="46">
        <v>467</v>
      </c>
      <c r="C212" s="46">
        <v>0.19700000000000001</v>
      </c>
      <c r="D212" s="48">
        <v>0</v>
      </c>
      <c r="E212" s="46">
        <v>0</v>
      </c>
      <c r="F212" s="33">
        <v>20</v>
      </c>
    </row>
    <row r="213" spans="1:7" x14ac:dyDescent="0.2">
      <c r="B213" s="46">
        <v>475</v>
      </c>
      <c r="C213" s="46">
        <v>0.183</v>
      </c>
      <c r="D213" s="48">
        <v>0</v>
      </c>
      <c r="E213" s="46">
        <v>0</v>
      </c>
      <c r="F213" s="33">
        <v>20</v>
      </c>
    </row>
    <row r="214" spans="1:7" x14ac:dyDescent="0.2">
      <c r="A214" s="2" t="s">
        <v>7</v>
      </c>
      <c r="B214" s="47">
        <v>0.2</v>
      </c>
      <c r="C214" s="47">
        <v>0.41299999999999998</v>
      </c>
      <c r="D214" s="49">
        <v>0.3</v>
      </c>
      <c r="E214" s="47">
        <v>1.38E-2</v>
      </c>
      <c r="F214" s="33">
        <v>20</v>
      </c>
      <c r="G214" s="41" t="s">
        <v>35</v>
      </c>
    </row>
    <row r="215" spans="1:7" x14ac:dyDescent="0.2">
      <c r="A215" s="25">
        <v>1</v>
      </c>
      <c r="B215" s="47">
        <v>0.46100000000000002</v>
      </c>
      <c r="C215" s="47">
        <v>0.41499999999999998</v>
      </c>
      <c r="D215" s="49">
        <v>0.3</v>
      </c>
      <c r="E215" s="47">
        <v>1.38E-2</v>
      </c>
      <c r="F215" s="33">
        <v>20</v>
      </c>
    </row>
    <row r="216" spans="1:7" x14ac:dyDescent="0.2">
      <c r="A216" s="7"/>
      <c r="B216" s="47">
        <v>0.8</v>
      </c>
      <c r="C216" s="47">
        <v>0.44600000000000001</v>
      </c>
      <c r="D216" s="49">
        <v>0.3</v>
      </c>
      <c r="E216" s="47">
        <v>1.49E-2</v>
      </c>
      <c r="F216" s="33">
        <v>20</v>
      </c>
    </row>
    <row r="217" spans="1:7" x14ac:dyDescent="0.2">
      <c r="A217" s="7"/>
      <c r="B217" s="47">
        <v>1.24</v>
      </c>
      <c r="C217" s="47">
        <v>0.48799999999999999</v>
      </c>
      <c r="D217" s="49">
        <v>0.3</v>
      </c>
      <c r="E217" s="47">
        <v>1.6299999999999999E-2</v>
      </c>
      <c r="F217" s="33">
        <v>20</v>
      </c>
    </row>
    <row r="218" spans="1:7" x14ac:dyDescent="0.2">
      <c r="A218" s="7"/>
      <c r="B218" s="47">
        <v>1.81</v>
      </c>
      <c r="C218" s="47">
        <v>0.52400000000000002</v>
      </c>
      <c r="D218" s="49">
        <v>0.3</v>
      </c>
      <c r="E218" s="47">
        <v>1.7500000000000002E-2</v>
      </c>
      <c r="F218" s="33">
        <v>20</v>
      </c>
    </row>
    <row r="219" spans="1:7" x14ac:dyDescent="0.2">
      <c r="A219" s="7"/>
      <c r="B219" s="47">
        <v>2.56</v>
      </c>
      <c r="C219" s="47">
        <v>0.55900000000000005</v>
      </c>
      <c r="D219" s="49">
        <v>0.3</v>
      </c>
      <c r="E219" s="47">
        <v>1.8599999999999998E-2</v>
      </c>
      <c r="F219" s="33">
        <v>20</v>
      </c>
    </row>
    <row r="220" spans="1:7" x14ac:dyDescent="0.2">
      <c r="A220" s="7"/>
      <c r="B220" s="47">
        <v>3.53</v>
      </c>
      <c r="C220" s="47">
        <v>0.59199999999999997</v>
      </c>
      <c r="D220" s="49">
        <v>0.3</v>
      </c>
      <c r="E220" s="47">
        <v>1.9699999999999999E-2</v>
      </c>
      <c r="F220" s="33">
        <v>20</v>
      </c>
    </row>
    <row r="221" spans="1:7" x14ac:dyDescent="0.2">
      <c r="A221" s="7"/>
      <c r="B221" s="47">
        <v>4.8</v>
      </c>
      <c r="C221" s="47">
        <v>0.626</v>
      </c>
      <c r="D221" s="49">
        <v>0.3</v>
      </c>
      <c r="E221" s="47">
        <v>2.0899999999999998E-2</v>
      </c>
      <c r="F221" s="33">
        <v>20</v>
      </c>
    </row>
    <row r="222" spans="1:7" x14ac:dyDescent="0.2">
      <c r="A222" s="7"/>
      <c r="B222" s="47">
        <v>6.44</v>
      </c>
      <c r="C222" s="47">
        <v>0.66</v>
      </c>
      <c r="D222" s="49">
        <v>0.3</v>
      </c>
      <c r="E222" s="47">
        <v>2.1999999999999999E-2</v>
      </c>
      <c r="F222" s="33">
        <v>20</v>
      </c>
    </row>
    <row r="223" spans="1:7" x14ac:dyDescent="0.2">
      <c r="A223" s="7"/>
      <c r="B223" s="47">
        <v>8.59</v>
      </c>
      <c r="C223" s="47">
        <v>0.69399999999999995</v>
      </c>
      <c r="D223" s="49">
        <v>0.3</v>
      </c>
      <c r="E223" s="47">
        <v>2.3099999999999999E-2</v>
      </c>
      <c r="F223" s="33">
        <v>20</v>
      </c>
    </row>
    <row r="224" spans="1:7" x14ac:dyDescent="0.2">
      <c r="A224" s="7"/>
      <c r="B224" s="47">
        <v>11.4</v>
      </c>
      <c r="C224" s="47">
        <v>0.73</v>
      </c>
      <c r="D224" s="49">
        <v>0.3</v>
      </c>
      <c r="E224" s="47">
        <v>2.4299999999999999E-2</v>
      </c>
      <c r="F224" s="33">
        <v>20</v>
      </c>
    </row>
    <row r="225" spans="1:6" x14ac:dyDescent="0.2">
      <c r="A225" s="7"/>
      <c r="B225" s="47">
        <v>15</v>
      </c>
      <c r="C225" s="47">
        <v>0.76700000000000002</v>
      </c>
      <c r="D225" s="49">
        <v>0.3</v>
      </c>
      <c r="E225" s="47">
        <v>2.5600000000000001E-2</v>
      </c>
      <c r="F225" s="33">
        <v>20</v>
      </c>
    </row>
    <row r="226" spans="1:6" x14ac:dyDescent="0.2">
      <c r="A226" s="7"/>
      <c r="B226" s="47">
        <v>19.7</v>
      </c>
      <c r="C226" s="47">
        <v>0.80400000000000005</v>
      </c>
      <c r="D226" s="49">
        <v>0.3</v>
      </c>
      <c r="E226" s="47">
        <v>2.6800000000000001E-2</v>
      </c>
      <c r="F226" s="33">
        <v>20</v>
      </c>
    </row>
    <row r="227" spans="1:6" x14ac:dyDescent="0.2">
      <c r="A227" s="7"/>
      <c r="B227" s="47">
        <v>25.9</v>
      </c>
      <c r="C227" s="47">
        <v>0.84399999999999997</v>
      </c>
      <c r="D227" s="49">
        <v>0.3</v>
      </c>
      <c r="E227" s="47">
        <v>2.81E-2</v>
      </c>
      <c r="F227" s="33">
        <v>20</v>
      </c>
    </row>
    <row r="228" spans="1:6" x14ac:dyDescent="0.2">
      <c r="A228" s="7"/>
      <c r="B228" s="47">
        <v>33.9</v>
      </c>
      <c r="C228" s="47">
        <v>0.88300000000000001</v>
      </c>
      <c r="D228" s="49">
        <v>0.3</v>
      </c>
      <c r="E228" s="47">
        <v>2.9399999999999999E-2</v>
      </c>
      <c r="F228" s="33">
        <v>20</v>
      </c>
    </row>
    <row r="229" spans="1:6" x14ac:dyDescent="0.2">
      <c r="A229" s="1" t="s">
        <v>6</v>
      </c>
      <c r="B229" s="47">
        <v>34.1</v>
      </c>
      <c r="C229" s="47">
        <v>0.47699999999999998</v>
      </c>
      <c r="D229" s="49">
        <v>0</v>
      </c>
      <c r="E229" s="47">
        <v>0</v>
      </c>
      <c r="F229" s="33">
        <v>20</v>
      </c>
    </row>
    <row r="230" spans="1:6" x14ac:dyDescent="0.2">
      <c r="A230" s="7"/>
      <c r="B230" s="47">
        <v>34.299999999999997</v>
      </c>
      <c r="C230" s="47">
        <v>0.47299999999999998</v>
      </c>
      <c r="D230" s="49">
        <v>0</v>
      </c>
      <c r="E230" s="47">
        <v>0</v>
      </c>
      <c r="F230" s="33">
        <v>20</v>
      </c>
    </row>
    <row r="231" spans="1:6" x14ac:dyDescent="0.2">
      <c r="A231" s="7"/>
      <c r="B231" s="47">
        <v>34.6</v>
      </c>
      <c r="C231" s="47">
        <v>0.45100000000000001</v>
      </c>
      <c r="D231" s="49">
        <v>0</v>
      </c>
      <c r="E231" s="47">
        <v>0</v>
      </c>
      <c r="F231" s="33">
        <v>20</v>
      </c>
    </row>
    <row r="232" spans="1:6" x14ac:dyDescent="0.2">
      <c r="A232" s="7"/>
      <c r="B232" s="47">
        <v>34.9</v>
      </c>
      <c r="C232" s="47">
        <v>0.42399999999999999</v>
      </c>
      <c r="D232" s="49">
        <v>0</v>
      </c>
      <c r="E232" s="47">
        <v>0</v>
      </c>
      <c r="F232" s="33">
        <v>20</v>
      </c>
    </row>
    <row r="233" spans="1:6" x14ac:dyDescent="0.2">
      <c r="A233" s="7"/>
      <c r="B233" s="47">
        <v>35.299999999999997</v>
      </c>
      <c r="C233" s="47">
        <v>0.39600000000000002</v>
      </c>
      <c r="D233" s="49">
        <v>0</v>
      </c>
      <c r="E233" s="47">
        <v>0</v>
      </c>
      <c r="F233" s="33">
        <v>20</v>
      </c>
    </row>
    <row r="234" spans="1:6" x14ac:dyDescent="0.2">
      <c r="A234" s="7"/>
      <c r="B234" s="47">
        <v>35.700000000000003</v>
      </c>
      <c r="C234" s="47">
        <v>0.373</v>
      </c>
      <c r="D234" s="49">
        <v>0</v>
      </c>
      <c r="E234" s="47">
        <v>0</v>
      </c>
      <c r="F234" s="33">
        <v>20</v>
      </c>
    </row>
    <row r="235" spans="1:6" x14ac:dyDescent="0.2">
      <c r="A235" s="7"/>
      <c r="B235" s="47">
        <v>36.200000000000003</v>
      </c>
      <c r="C235" s="47">
        <v>0.35099999999999998</v>
      </c>
      <c r="D235" s="49">
        <v>0</v>
      </c>
      <c r="E235" s="47">
        <v>0</v>
      </c>
      <c r="F235" s="33">
        <v>20</v>
      </c>
    </row>
    <row r="236" spans="1:6" x14ac:dyDescent="0.2">
      <c r="A236" s="7"/>
      <c r="B236" s="47">
        <v>36.799999999999997</v>
      </c>
      <c r="C236" s="47">
        <v>0.33100000000000002</v>
      </c>
      <c r="D236" s="49">
        <v>0</v>
      </c>
      <c r="E236" s="47">
        <v>0</v>
      </c>
      <c r="F236" s="33">
        <v>20</v>
      </c>
    </row>
    <row r="237" spans="1:6" x14ac:dyDescent="0.2">
      <c r="A237" s="7"/>
      <c r="B237" s="47">
        <v>37.5</v>
      </c>
      <c r="C237" s="47">
        <v>0.312</v>
      </c>
      <c r="D237" s="49">
        <v>0</v>
      </c>
      <c r="E237" s="47">
        <v>0</v>
      </c>
      <c r="F237" s="33">
        <v>20</v>
      </c>
    </row>
    <row r="238" spans="1:6" x14ac:dyDescent="0.2">
      <c r="A238" s="7"/>
      <c r="B238" s="47">
        <v>38.299999999999997</v>
      </c>
      <c r="C238" s="47">
        <v>0.29399999999999998</v>
      </c>
      <c r="D238" s="49">
        <v>0</v>
      </c>
      <c r="E238" s="47">
        <v>0</v>
      </c>
      <c r="F238" s="33">
        <v>20</v>
      </c>
    </row>
    <row r="239" spans="1:6" x14ac:dyDescent="0.2">
      <c r="A239" s="7"/>
      <c r="B239" s="47">
        <v>39.200000000000003</v>
      </c>
      <c r="C239" s="47">
        <v>0.27700000000000002</v>
      </c>
      <c r="D239" s="49">
        <v>0</v>
      </c>
      <c r="E239" s="47">
        <v>0</v>
      </c>
      <c r="F239" s="33">
        <v>20</v>
      </c>
    </row>
    <row r="240" spans="1:6" x14ac:dyDescent="0.2">
      <c r="A240" s="7"/>
      <c r="B240" s="47">
        <v>40.299999999999997</v>
      </c>
      <c r="C240" s="47">
        <v>0.26</v>
      </c>
      <c r="D240" s="49">
        <v>0</v>
      </c>
      <c r="E240" s="47">
        <v>0</v>
      </c>
      <c r="F240" s="33">
        <v>20</v>
      </c>
    </row>
    <row r="241" spans="1:6" x14ac:dyDescent="0.2">
      <c r="A241" s="7"/>
      <c r="B241" s="47">
        <v>41.6</v>
      </c>
      <c r="C241" s="47">
        <v>0.24399999999999999</v>
      </c>
      <c r="D241" s="49">
        <v>0</v>
      </c>
      <c r="E241" s="47">
        <v>0</v>
      </c>
      <c r="F241" s="33">
        <v>20</v>
      </c>
    </row>
    <row r="242" spans="1:6" x14ac:dyDescent="0.2">
      <c r="A242" s="7"/>
      <c r="B242" s="47">
        <v>43</v>
      </c>
      <c r="C242" s="47">
        <v>0.22900000000000001</v>
      </c>
      <c r="D242" s="49">
        <v>0</v>
      </c>
      <c r="E242" s="47">
        <v>0</v>
      </c>
      <c r="F242" s="33">
        <v>20</v>
      </c>
    </row>
    <row r="243" spans="1:6" x14ac:dyDescent="0.2">
      <c r="A243" s="7"/>
      <c r="B243" s="47">
        <v>44.7</v>
      </c>
      <c r="C243" s="47">
        <v>0.214</v>
      </c>
      <c r="D243" s="49">
        <v>0</v>
      </c>
      <c r="E243" s="47">
        <v>0</v>
      </c>
      <c r="F243" s="33">
        <v>20</v>
      </c>
    </row>
    <row r="244" spans="1:6" x14ac:dyDescent="0.2">
      <c r="A244" s="7"/>
      <c r="B244" s="47">
        <v>46.8</v>
      </c>
      <c r="C244" s="47">
        <v>0.2</v>
      </c>
      <c r="D244" s="49">
        <v>0</v>
      </c>
      <c r="E244" s="47">
        <v>0</v>
      </c>
      <c r="F244" s="33">
        <v>20</v>
      </c>
    </row>
    <row r="245" spans="1:6" x14ac:dyDescent="0.2">
      <c r="A245" s="7"/>
      <c r="B245" s="47">
        <v>49.1</v>
      </c>
      <c r="C245" s="47">
        <v>0.186</v>
      </c>
      <c r="D245" s="49">
        <v>0</v>
      </c>
      <c r="E245" s="47">
        <v>0</v>
      </c>
      <c r="F245" s="33">
        <v>20</v>
      </c>
    </row>
    <row r="246" spans="1:6" x14ac:dyDescent="0.2">
      <c r="A246" s="7"/>
      <c r="B246" s="47">
        <v>51.8</v>
      </c>
      <c r="C246" s="47">
        <v>0.17299999999999999</v>
      </c>
      <c r="D246" s="49">
        <v>0</v>
      </c>
      <c r="E246" s="47">
        <v>0</v>
      </c>
      <c r="F246" s="33">
        <v>20</v>
      </c>
    </row>
    <row r="247" spans="1:6" x14ac:dyDescent="0.2">
      <c r="A247" s="7"/>
      <c r="B247" s="47">
        <v>55</v>
      </c>
      <c r="C247" s="47">
        <v>0.161</v>
      </c>
      <c r="D247" s="49">
        <v>0</v>
      </c>
      <c r="E247" s="47">
        <v>0</v>
      </c>
      <c r="F247" s="33">
        <v>20</v>
      </c>
    </row>
    <row r="248" spans="1:6" x14ac:dyDescent="0.2">
      <c r="A248" s="7"/>
      <c r="B248" s="47">
        <v>58.7</v>
      </c>
      <c r="C248" s="47">
        <v>0.14899999999999999</v>
      </c>
      <c r="D248" s="49">
        <v>0</v>
      </c>
      <c r="E248" s="47">
        <v>0</v>
      </c>
      <c r="F248" s="33">
        <v>20</v>
      </c>
    </row>
    <row r="249" spans="1:6" x14ac:dyDescent="0.2">
      <c r="A249" s="7"/>
      <c r="B249" s="47">
        <v>63</v>
      </c>
      <c r="C249" s="47">
        <v>0.13800000000000001</v>
      </c>
      <c r="D249" s="49">
        <v>0</v>
      </c>
      <c r="E249" s="47">
        <v>0</v>
      </c>
      <c r="F249" s="33">
        <v>20</v>
      </c>
    </row>
    <row r="250" spans="1:6" x14ac:dyDescent="0.2">
      <c r="A250" s="7"/>
      <c r="B250" s="47">
        <v>68.099999999999994</v>
      </c>
      <c r="C250" s="47">
        <v>0.127</v>
      </c>
      <c r="D250" s="49">
        <v>0</v>
      </c>
      <c r="E250" s="47">
        <v>0</v>
      </c>
      <c r="F250" s="33">
        <v>20</v>
      </c>
    </row>
    <row r="251" spans="1:6" x14ac:dyDescent="0.2">
      <c r="A251" s="7"/>
      <c r="B251" s="47">
        <v>74</v>
      </c>
      <c r="C251" s="47">
        <v>0.11799999999999999</v>
      </c>
      <c r="D251" s="49">
        <v>0</v>
      </c>
      <c r="E251" s="47">
        <v>0</v>
      </c>
      <c r="F251" s="33">
        <v>20</v>
      </c>
    </row>
    <row r="252" spans="1:6" x14ac:dyDescent="0.2">
      <c r="A252" s="7"/>
      <c r="B252" s="47">
        <v>80.8</v>
      </c>
      <c r="C252" s="47">
        <v>0.108</v>
      </c>
      <c r="D252" s="49">
        <v>0</v>
      </c>
      <c r="E252" s="47">
        <v>0</v>
      </c>
      <c r="F252" s="33">
        <v>20</v>
      </c>
    </row>
    <row r="253" spans="1:6" x14ac:dyDescent="0.2">
      <c r="A253" s="7"/>
      <c r="B253" s="47">
        <v>88.8</v>
      </c>
      <c r="C253" s="47">
        <v>9.9699999999999997E-2</v>
      </c>
      <c r="D253" s="49">
        <v>0</v>
      </c>
      <c r="E253" s="47">
        <v>0</v>
      </c>
      <c r="F253" s="33">
        <v>20</v>
      </c>
    </row>
    <row r="254" spans="1:6" x14ac:dyDescent="0.2">
      <c r="A254" s="2" t="s">
        <v>7</v>
      </c>
      <c r="B254" s="47">
        <v>89</v>
      </c>
      <c r="C254" s="47">
        <v>0.51100000000000001</v>
      </c>
      <c r="D254" s="49">
        <v>0.3</v>
      </c>
      <c r="E254" s="47">
        <v>1.7000000000000001E-2</v>
      </c>
      <c r="F254" s="33">
        <v>20</v>
      </c>
    </row>
    <row r="255" spans="1:6" x14ac:dyDescent="0.2">
      <c r="A255" s="25">
        <v>2</v>
      </c>
      <c r="B255" s="47">
        <v>89.3</v>
      </c>
      <c r="C255" s="47">
        <v>0.51300000000000001</v>
      </c>
      <c r="D255" s="49">
        <v>0.3</v>
      </c>
      <c r="E255" s="47">
        <v>1.7100000000000001E-2</v>
      </c>
      <c r="F255" s="33">
        <v>20</v>
      </c>
    </row>
    <row r="256" spans="1:6" x14ac:dyDescent="0.2">
      <c r="A256" s="7"/>
      <c r="B256" s="47">
        <v>89.6</v>
      </c>
      <c r="C256" s="47">
        <v>0.54300000000000004</v>
      </c>
      <c r="D256" s="49">
        <v>0.3</v>
      </c>
      <c r="E256" s="47">
        <v>1.8100000000000002E-2</v>
      </c>
      <c r="F256" s="33">
        <v>20</v>
      </c>
    </row>
    <row r="257" spans="1:6" x14ac:dyDescent="0.2">
      <c r="A257" s="7"/>
      <c r="B257" s="47">
        <v>90.1</v>
      </c>
      <c r="C257" s="47">
        <v>0.58399999999999996</v>
      </c>
      <c r="D257" s="49">
        <v>0.3</v>
      </c>
      <c r="E257" s="47">
        <v>1.95E-2</v>
      </c>
      <c r="F257" s="33">
        <v>20</v>
      </c>
    </row>
    <row r="258" spans="1:6" x14ac:dyDescent="0.2">
      <c r="A258" s="7"/>
      <c r="B258" s="47">
        <v>90.6</v>
      </c>
      <c r="C258" s="47">
        <v>0.61899999999999999</v>
      </c>
      <c r="D258" s="49">
        <v>0.3</v>
      </c>
      <c r="E258" s="47">
        <v>2.06E-2</v>
      </c>
      <c r="F258" s="33">
        <v>20</v>
      </c>
    </row>
    <row r="259" spans="1:6" x14ac:dyDescent="0.2">
      <c r="A259" s="7"/>
      <c r="B259" s="47">
        <v>91.4</v>
      </c>
      <c r="C259" s="47">
        <v>0.65200000000000002</v>
      </c>
      <c r="D259" s="49">
        <v>0.3</v>
      </c>
      <c r="E259" s="47">
        <v>2.1700000000000001E-2</v>
      </c>
      <c r="F259" s="33">
        <v>20</v>
      </c>
    </row>
    <row r="260" spans="1:6" x14ac:dyDescent="0.2">
      <c r="A260" s="7"/>
      <c r="B260" s="47">
        <v>92.4</v>
      </c>
      <c r="C260" s="47">
        <v>0.68400000000000005</v>
      </c>
      <c r="D260" s="49">
        <v>0.3</v>
      </c>
      <c r="E260" s="47">
        <v>2.2800000000000001E-2</v>
      </c>
      <c r="F260" s="33">
        <v>20</v>
      </c>
    </row>
    <row r="261" spans="1:6" x14ac:dyDescent="0.2">
      <c r="A261" s="7"/>
      <c r="B261" s="47">
        <v>93.6</v>
      </c>
      <c r="C261" s="47">
        <v>0.71599999999999997</v>
      </c>
      <c r="D261" s="49">
        <v>0.3</v>
      </c>
      <c r="E261" s="47">
        <v>2.3900000000000001E-2</v>
      </c>
      <c r="F261" s="33">
        <v>20</v>
      </c>
    </row>
    <row r="262" spans="1:6" x14ac:dyDescent="0.2">
      <c r="A262" s="7"/>
      <c r="B262" s="47">
        <v>95.3</v>
      </c>
      <c r="C262" s="47">
        <v>0.747</v>
      </c>
      <c r="D262" s="49">
        <v>0.3</v>
      </c>
      <c r="E262" s="47">
        <v>2.4899999999999999E-2</v>
      </c>
      <c r="F262" s="33">
        <v>20</v>
      </c>
    </row>
    <row r="263" spans="1:6" x14ac:dyDescent="0.2">
      <c r="A263" s="7"/>
      <c r="B263" s="47">
        <v>97.4</v>
      </c>
      <c r="C263" s="47">
        <v>0.77900000000000003</v>
      </c>
      <c r="D263" s="49">
        <v>0.3</v>
      </c>
      <c r="E263" s="47">
        <v>2.5999999999999999E-2</v>
      </c>
      <c r="F263" s="33">
        <v>20</v>
      </c>
    </row>
    <row r="264" spans="1:6" x14ac:dyDescent="0.2">
      <c r="A264" s="7"/>
      <c r="B264" s="47">
        <v>100</v>
      </c>
      <c r="C264" s="47">
        <v>0.81100000000000005</v>
      </c>
      <c r="D264" s="49">
        <v>0.3</v>
      </c>
      <c r="E264" s="47">
        <v>2.7E-2</v>
      </c>
      <c r="F264" s="33">
        <v>20</v>
      </c>
    </row>
    <row r="265" spans="1:6" x14ac:dyDescent="0.2">
      <c r="A265" s="7"/>
      <c r="B265" s="47">
        <v>104</v>
      </c>
      <c r="C265" s="47">
        <v>0.84299999999999997</v>
      </c>
      <c r="D265" s="49">
        <v>0.3</v>
      </c>
      <c r="E265" s="47">
        <v>2.81E-2</v>
      </c>
      <c r="F265" s="33">
        <v>20</v>
      </c>
    </row>
    <row r="266" spans="1:6" x14ac:dyDescent="0.2">
      <c r="A266" s="7"/>
      <c r="B266" s="47">
        <v>109</v>
      </c>
      <c r="C266" s="47">
        <v>0.876</v>
      </c>
      <c r="D266" s="49">
        <v>0.3</v>
      </c>
      <c r="E266" s="47">
        <v>2.92E-2</v>
      </c>
      <c r="F266" s="33">
        <v>20</v>
      </c>
    </row>
    <row r="267" spans="1:6" x14ac:dyDescent="0.2">
      <c r="A267" s="7"/>
      <c r="B267" s="47">
        <v>115</v>
      </c>
      <c r="C267" s="47">
        <v>0.91</v>
      </c>
      <c r="D267" s="49">
        <v>0.3</v>
      </c>
      <c r="E267" s="47">
        <v>3.0300000000000001E-2</v>
      </c>
      <c r="F267" s="33">
        <v>20</v>
      </c>
    </row>
    <row r="268" spans="1:6" x14ac:dyDescent="0.2">
      <c r="A268" s="7"/>
      <c r="B268" s="47">
        <v>123</v>
      </c>
      <c r="C268" s="47">
        <v>0.94499999999999995</v>
      </c>
      <c r="D268" s="49">
        <v>0.3</v>
      </c>
      <c r="E268" s="47">
        <v>3.15E-2</v>
      </c>
      <c r="F268" s="33">
        <v>20</v>
      </c>
    </row>
    <row r="269" spans="1:6" x14ac:dyDescent="0.2">
      <c r="A269" s="1" t="s">
        <v>6</v>
      </c>
      <c r="B269" s="47">
        <v>123</v>
      </c>
      <c r="C269" s="47">
        <v>0.53600000000000003</v>
      </c>
      <c r="D269" s="49">
        <v>0</v>
      </c>
      <c r="E269" s="47">
        <v>0</v>
      </c>
      <c r="F269" s="33">
        <v>20</v>
      </c>
    </row>
    <row r="270" spans="1:6" x14ac:dyDescent="0.2">
      <c r="A270" s="7"/>
      <c r="B270" s="47">
        <v>123</v>
      </c>
      <c r="C270" s="47">
        <v>0.53400000000000003</v>
      </c>
      <c r="D270" s="49">
        <v>0</v>
      </c>
      <c r="E270" s="47">
        <v>0</v>
      </c>
      <c r="F270" s="33">
        <v>20</v>
      </c>
    </row>
    <row r="271" spans="1:6" x14ac:dyDescent="0.2">
      <c r="A271" s="7"/>
      <c r="B271" s="47">
        <v>123</v>
      </c>
      <c r="C271" s="47">
        <v>0.51200000000000001</v>
      </c>
      <c r="D271" s="49">
        <v>0</v>
      </c>
      <c r="E271" s="47">
        <v>0</v>
      </c>
      <c r="F271" s="33">
        <v>20</v>
      </c>
    </row>
    <row r="272" spans="1:6" x14ac:dyDescent="0.2">
      <c r="A272" s="7"/>
      <c r="B272" s="47">
        <v>124</v>
      </c>
      <c r="C272" s="47">
        <v>0.48399999999999999</v>
      </c>
      <c r="D272" s="49">
        <v>0</v>
      </c>
      <c r="E272" s="47">
        <v>0</v>
      </c>
      <c r="F272" s="33">
        <v>20</v>
      </c>
    </row>
    <row r="273" spans="1:6" x14ac:dyDescent="0.2">
      <c r="A273" s="7"/>
      <c r="B273" s="47">
        <v>124</v>
      </c>
      <c r="C273" s="47">
        <v>0.45600000000000002</v>
      </c>
      <c r="D273" s="49">
        <v>0</v>
      </c>
      <c r="E273" s="47">
        <v>0</v>
      </c>
      <c r="F273" s="33">
        <v>20</v>
      </c>
    </row>
    <row r="274" spans="1:6" x14ac:dyDescent="0.2">
      <c r="A274" s="7"/>
      <c r="B274" s="47">
        <v>125</v>
      </c>
      <c r="C274" s="47">
        <v>0.432</v>
      </c>
      <c r="D274" s="49">
        <v>0</v>
      </c>
      <c r="E274" s="47">
        <v>0</v>
      </c>
      <c r="F274" s="33">
        <v>20</v>
      </c>
    </row>
    <row r="275" spans="1:6" x14ac:dyDescent="0.2">
      <c r="A275" s="7"/>
      <c r="B275" s="47">
        <v>125</v>
      </c>
      <c r="C275" s="47">
        <v>0.41</v>
      </c>
      <c r="D275" s="49">
        <v>0</v>
      </c>
      <c r="E275" s="47">
        <v>0</v>
      </c>
      <c r="F275" s="33">
        <v>20</v>
      </c>
    </row>
    <row r="276" spans="1:6" x14ac:dyDescent="0.2">
      <c r="A276" s="7"/>
      <c r="B276" s="47">
        <v>126</v>
      </c>
      <c r="C276" s="47">
        <v>0.39</v>
      </c>
      <c r="D276" s="49">
        <v>0</v>
      </c>
      <c r="E276" s="47">
        <v>0</v>
      </c>
      <c r="F276" s="33">
        <v>20</v>
      </c>
    </row>
    <row r="277" spans="1:6" x14ac:dyDescent="0.2">
      <c r="A277" s="7"/>
      <c r="B277" s="47">
        <v>126</v>
      </c>
      <c r="C277" s="47">
        <v>0.371</v>
      </c>
      <c r="D277" s="49">
        <v>0</v>
      </c>
      <c r="E277" s="47">
        <v>0</v>
      </c>
      <c r="F277" s="33">
        <v>20</v>
      </c>
    </row>
    <row r="278" spans="1:6" x14ac:dyDescent="0.2">
      <c r="A278" s="7"/>
      <c r="B278" s="47">
        <v>127</v>
      </c>
      <c r="C278" s="47">
        <v>0.35299999999999998</v>
      </c>
      <c r="D278" s="49">
        <v>0</v>
      </c>
      <c r="E278" s="47">
        <v>0</v>
      </c>
      <c r="F278" s="33">
        <v>20</v>
      </c>
    </row>
    <row r="279" spans="1:6" x14ac:dyDescent="0.2">
      <c r="A279" s="7"/>
      <c r="B279" s="47">
        <v>128</v>
      </c>
      <c r="C279" s="47">
        <v>0.33500000000000002</v>
      </c>
      <c r="D279" s="49">
        <v>0</v>
      </c>
      <c r="E279" s="47">
        <v>0</v>
      </c>
      <c r="F279" s="33">
        <v>20</v>
      </c>
    </row>
    <row r="280" spans="1:6" x14ac:dyDescent="0.2">
      <c r="A280" s="7"/>
      <c r="B280" s="47">
        <v>129</v>
      </c>
      <c r="C280" s="47">
        <v>0.318</v>
      </c>
      <c r="D280" s="49">
        <v>0</v>
      </c>
      <c r="E280" s="47">
        <v>0</v>
      </c>
      <c r="F280" s="33">
        <v>20</v>
      </c>
    </row>
    <row r="281" spans="1:6" x14ac:dyDescent="0.2">
      <c r="A281" s="7"/>
      <c r="B281" s="47">
        <v>130</v>
      </c>
      <c r="C281" s="47">
        <v>0.30099999999999999</v>
      </c>
      <c r="D281" s="49">
        <v>0</v>
      </c>
      <c r="E281" s="47">
        <v>0</v>
      </c>
      <c r="F281" s="33">
        <v>20</v>
      </c>
    </row>
    <row r="282" spans="1:6" x14ac:dyDescent="0.2">
      <c r="A282" s="7"/>
      <c r="B282" s="47">
        <v>132</v>
      </c>
      <c r="C282" s="47">
        <v>0.28499999999999998</v>
      </c>
      <c r="D282" s="49">
        <v>0</v>
      </c>
      <c r="E282" s="47">
        <v>0</v>
      </c>
      <c r="F282" s="33">
        <v>20</v>
      </c>
    </row>
    <row r="283" spans="1:6" x14ac:dyDescent="0.2">
      <c r="A283" s="7"/>
      <c r="B283" s="47">
        <v>134</v>
      </c>
      <c r="C283" s="47">
        <v>0.27</v>
      </c>
      <c r="D283" s="49">
        <v>0</v>
      </c>
      <c r="E283" s="47">
        <v>0</v>
      </c>
      <c r="F283" s="33">
        <v>20</v>
      </c>
    </row>
    <row r="284" spans="1:6" x14ac:dyDescent="0.2">
      <c r="A284" s="7"/>
      <c r="B284" s="47">
        <v>136</v>
      </c>
      <c r="C284" s="47">
        <v>0.255</v>
      </c>
      <c r="D284" s="49">
        <v>0</v>
      </c>
      <c r="E284" s="47">
        <v>0</v>
      </c>
      <c r="F284" s="33">
        <v>20</v>
      </c>
    </row>
    <row r="285" spans="1:6" x14ac:dyDescent="0.2">
      <c r="A285" s="7"/>
      <c r="B285" s="47">
        <v>138</v>
      </c>
      <c r="C285" s="47">
        <v>0.24</v>
      </c>
      <c r="D285" s="49">
        <v>0</v>
      </c>
      <c r="E285" s="47">
        <v>0</v>
      </c>
      <c r="F285" s="33">
        <v>20</v>
      </c>
    </row>
    <row r="286" spans="1:6" x14ac:dyDescent="0.2">
      <c r="A286" s="7"/>
      <c r="B286" s="47">
        <v>141</v>
      </c>
      <c r="C286" s="47">
        <v>0.22600000000000001</v>
      </c>
      <c r="D286" s="49">
        <v>0</v>
      </c>
      <c r="E286" s="47">
        <v>0</v>
      </c>
      <c r="F286" s="33">
        <v>20</v>
      </c>
    </row>
    <row r="287" spans="1:6" x14ac:dyDescent="0.2">
      <c r="A287" s="7"/>
      <c r="B287" s="47">
        <v>144</v>
      </c>
      <c r="C287" s="47">
        <v>0.21199999999999999</v>
      </c>
      <c r="D287" s="49">
        <v>0</v>
      </c>
      <c r="E287" s="47">
        <v>0</v>
      </c>
      <c r="F287" s="33">
        <v>20</v>
      </c>
    </row>
    <row r="288" spans="1:6" x14ac:dyDescent="0.2">
      <c r="A288" s="7"/>
      <c r="B288" s="47">
        <v>148</v>
      </c>
      <c r="C288" s="47">
        <v>0.19900000000000001</v>
      </c>
      <c r="D288" s="49">
        <v>0</v>
      </c>
      <c r="E288" s="47">
        <v>0</v>
      </c>
      <c r="F288" s="33">
        <v>20</v>
      </c>
    </row>
    <row r="289" spans="1:6" x14ac:dyDescent="0.2">
      <c r="A289" s="7"/>
      <c r="B289" s="47">
        <v>152</v>
      </c>
      <c r="C289" s="47">
        <v>0.187</v>
      </c>
      <c r="D289" s="49">
        <v>0</v>
      </c>
      <c r="E289" s="47">
        <v>0</v>
      </c>
      <c r="F289" s="33">
        <v>20</v>
      </c>
    </row>
    <row r="290" spans="1:6" x14ac:dyDescent="0.2">
      <c r="A290" s="7"/>
      <c r="B290" s="47">
        <v>157</v>
      </c>
      <c r="C290" s="47">
        <v>0.17499999999999999</v>
      </c>
      <c r="D290" s="49">
        <v>0</v>
      </c>
      <c r="E290" s="47">
        <v>0</v>
      </c>
      <c r="F290" s="33">
        <v>20</v>
      </c>
    </row>
    <row r="291" spans="1:6" x14ac:dyDescent="0.2">
      <c r="A291" s="7"/>
      <c r="B291" s="47">
        <v>163</v>
      </c>
      <c r="C291" s="47">
        <v>0.16300000000000001</v>
      </c>
      <c r="D291" s="49">
        <v>0</v>
      </c>
      <c r="E291" s="47">
        <v>0</v>
      </c>
      <c r="F291" s="33">
        <v>20</v>
      </c>
    </row>
    <row r="292" spans="1:6" x14ac:dyDescent="0.2">
      <c r="A292" s="7"/>
      <c r="B292" s="47">
        <v>170</v>
      </c>
      <c r="C292" s="47">
        <v>0.152</v>
      </c>
      <c r="D292" s="49">
        <v>0</v>
      </c>
      <c r="E292" s="47">
        <v>0</v>
      </c>
      <c r="F292" s="33">
        <v>20</v>
      </c>
    </row>
    <row r="293" spans="1:6" x14ac:dyDescent="0.2">
      <c r="A293" s="7"/>
      <c r="B293" s="47">
        <v>178</v>
      </c>
      <c r="C293" s="47">
        <v>0.14099999999999999</v>
      </c>
      <c r="D293" s="49">
        <v>0</v>
      </c>
      <c r="E293" s="47">
        <v>0</v>
      </c>
      <c r="F293" s="33">
        <v>20</v>
      </c>
    </row>
    <row r="294" spans="1:6" x14ac:dyDescent="0.2">
      <c r="A294" s="2" t="s">
        <v>7</v>
      </c>
      <c r="B294" s="47">
        <v>178</v>
      </c>
      <c r="C294" s="47">
        <v>0.55200000000000005</v>
      </c>
      <c r="D294" s="49">
        <v>0.3</v>
      </c>
      <c r="E294" s="47">
        <v>1.84E-2</v>
      </c>
      <c r="F294" s="33">
        <v>20</v>
      </c>
    </row>
    <row r="295" spans="1:6" x14ac:dyDescent="0.2">
      <c r="A295" s="25">
        <v>3</v>
      </c>
      <c r="B295" s="47">
        <v>178</v>
      </c>
      <c r="C295" s="47">
        <v>0.55300000000000005</v>
      </c>
      <c r="D295" s="49">
        <v>0.3</v>
      </c>
      <c r="E295" s="47">
        <v>1.84E-2</v>
      </c>
      <c r="F295" s="33">
        <v>20</v>
      </c>
    </row>
    <row r="296" spans="1:6" x14ac:dyDescent="0.2">
      <c r="A296" s="7"/>
      <c r="B296" s="47">
        <v>178</v>
      </c>
      <c r="C296" s="47">
        <v>0.58399999999999996</v>
      </c>
      <c r="D296" s="49">
        <v>0.3</v>
      </c>
      <c r="E296" s="47">
        <v>1.95E-2</v>
      </c>
      <c r="F296" s="33">
        <v>20</v>
      </c>
    </row>
    <row r="297" spans="1:6" x14ac:dyDescent="0.2">
      <c r="A297" s="7"/>
      <c r="B297" s="47">
        <v>179</v>
      </c>
      <c r="C297" s="47">
        <v>0.624</v>
      </c>
      <c r="D297" s="49">
        <v>0.3</v>
      </c>
      <c r="E297" s="47">
        <v>2.0799999999999999E-2</v>
      </c>
      <c r="F297" s="33">
        <v>20</v>
      </c>
    </row>
    <row r="298" spans="1:6" x14ac:dyDescent="0.2">
      <c r="A298" s="7"/>
      <c r="B298" s="47">
        <v>179</v>
      </c>
      <c r="C298" s="47">
        <v>0.65900000000000003</v>
      </c>
      <c r="D298" s="49">
        <v>0.3</v>
      </c>
      <c r="E298" s="47">
        <v>2.1999999999999999E-2</v>
      </c>
      <c r="F298" s="33">
        <v>20</v>
      </c>
    </row>
    <row r="299" spans="1:6" x14ac:dyDescent="0.2">
      <c r="A299" s="7"/>
      <c r="B299" s="47">
        <v>180</v>
      </c>
      <c r="C299" s="47">
        <v>0.69199999999999995</v>
      </c>
      <c r="D299" s="49">
        <v>0.3</v>
      </c>
      <c r="E299" s="47">
        <v>2.3099999999999999E-2</v>
      </c>
      <c r="F299" s="33">
        <v>20</v>
      </c>
    </row>
    <row r="300" spans="1:6" x14ac:dyDescent="0.2">
      <c r="A300" s="7"/>
      <c r="B300" s="47">
        <v>181</v>
      </c>
      <c r="C300" s="47">
        <v>0.72399999999999998</v>
      </c>
      <c r="D300" s="49">
        <v>0.3</v>
      </c>
      <c r="E300" s="47">
        <v>2.41E-2</v>
      </c>
      <c r="F300" s="33">
        <v>20</v>
      </c>
    </row>
    <row r="301" spans="1:6" x14ac:dyDescent="0.2">
      <c r="A301" s="7"/>
      <c r="B301" s="47">
        <v>182</v>
      </c>
      <c r="C301" s="47">
        <v>0.75600000000000001</v>
      </c>
      <c r="D301" s="49">
        <v>0.3</v>
      </c>
      <c r="E301" s="47">
        <v>2.52E-2</v>
      </c>
      <c r="F301" s="33">
        <v>20</v>
      </c>
    </row>
    <row r="302" spans="1:6" x14ac:dyDescent="0.2">
      <c r="A302" s="7"/>
      <c r="B302" s="47">
        <v>184</v>
      </c>
      <c r="C302" s="47">
        <v>0.78700000000000003</v>
      </c>
      <c r="D302" s="49">
        <v>0.3</v>
      </c>
      <c r="E302" s="47">
        <v>2.6200000000000001E-2</v>
      </c>
      <c r="F302" s="33">
        <v>20</v>
      </c>
    </row>
    <row r="303" spans="1:6" x14ac:dyDescent="0.2">
      <c r="A303" s="7"/>
      <c r="B303" s="47">
        <v>186</v>
      </c>
      <c r="C303" s="47">
        <v>0.81799999999999995</v>
      </c>
      <c r="D303" s="49">
        <v>0.3</v>
      </c>
      <c r="E303" s="47">
        <v>2.7300000000000001E-2</v>
      </c>
      <c r="F303" s="33">
        <v>20</v>
      </c>
    </row>
    <row r="304" spans="1:6" x14ac:dyDescent="0.2">
      <c r="A304" s="7"/>
      <c r="B304" s="47">
        <v>189</v>
      </c>
      <c r="C304" s="47">
        <v>0.84899999999999998</v>
      </c>
      <c r="D304" s="49">
        <v>0.3</v>
      </c>
      <c r="E304" s="47">
        <v>2.8299999999999999E-2</v>
      </c>
      <c r="F304" s="33">
        <v>20</v>
      </c>
    </row>
    <row r="305" spans="1:6" x14ac:dyDescent="0.2">
      <c r="A305" s="7"/>
      <c r="B305" s="47">
        <v>193</v>
      </c>
      <c r="C305" s="47">
        <v>0.88100000000000001</v>
      </c>
      <c r="D305" s="49">
        <v>0.3</v>
      </c>
      <c r="E305" s="47">
        <v>2.9399999999999999E-2</v>
      </c>
      <c r="F305" s="33">
        <v>20</v>
      </c>
    </row>
    <row r="306" spans="1:6" x14ac:dyDescent="0.2">
      <c r="A306" s="7"/>
      <c r="B306" s="47">
        <v>197</v>
      </c>
      <c r="C306" s="47">
        <v>0.91300000000000003</v>
      </c>
      <c r="D306" s="49">
        <v>0.3</v>
      </c>
      <c r="E306" s="47">
        <v>3.04E-2</v>
      </c>
      <c r="F306" s="33">
        <v>20</v>
      </c>
    </row>
    <row r="307" spans="1:6" x14ac:dyDescent="0.2">
      <c r="A307" s="7"/>
      <c r="B307" s="47">
        <v>204</v>
      </c>
      <c r="C307" s="47">
        <v>0.94599999999999995</v>
      </c>
      <c r="D307" s="49">
        <v>0.3</v>
      </c>
      <c r="E307" s="47">
        <v>3.15E-2</v>
      </c>
      <c r="F307" s="33">
        <v>20</v>
      </c>
    </row>
    <row r="308" spans="1:6" x14ac:dyDescent="0.2">
      <c r="A308" s="7"/>
      <c r="B308" s="47">
        <v>212</v>
      </c>
      <c r="C308" s="47">
        <v>0.98</v>
      </c>
      <c r="D308" s="49">
        <v>0.3</v>
      </c>
      <c r="E308" s="47">
        <v>3.27E-2</v>
      </c>
      <c r="F308" s="33">
        <v>20</v>
      </c>
    </row>
    <row r="309" spans="1:6" x14ac:dyDescent="0.2">
      <c r="A309" s="1" t="s">
        <v>6</v>
      </c>
      <c r="B309" s="47">
        <v>212</v>
      </c>
      <c r="C309" s="47">
        <v>0.57199999999999995</v>
      </c>
      <c r="D309" s="49">
        <v>0</v>
      </c>
      <c r="E309" s="47">
        <v>0</v>
      </c>
      <c r="F309" s="33">
        <v>20</v>
      </c>
    </row>
    <row r="310" spans="1:6" x14ac:dyDescent="0.2">
      <c r="A310" s="7"/>
      <c r="B310" s="47">
        <v>212</v>
      </c>
      <c r="C310" s="47">
        <v>0.56799999999999995</v>
      </c>
      <c r="D310" s="49">
        <v>0</v>
      </c>
      <c r="E310" s="47">
        <v>0</v>
      </c>
      <c r="F310" s="33">
        <v>20</v>
      </c>
    </row>
    <row r="311" spans="1:6" x14ac:dyDescent="0.2">
      <c r="A311" s="7"/>
      <c r="B311" s="47">
        <v>212</v>
      </c>
      <c r="C311" s="47">
        <v>0.54700000000000004</v>
      </c>
      <c r="D311" s="49">
        <v>0</v>
      </c>
      <c r="E311" s="47">
        <v>0</v>
      </c>
      <c r="F311" s="33">
        <v>20</v>
      </c>
    </row>
    <row r="312" spans="1:6" x14ac:dyDescent="0.2">
      <c r="A312" s="7"/>
      <c r="B312" s="47">
        <v>213</v>
      </c>
      <c r="C312" s="47">
        <v>0.51800000000000002</v>
      </c>
      <c r="D312" s="49">
        <v>0</v>
      </c>
      <c r="E312" s="47">
        <v>0</v>
      </c>
      <c r="F312" s="33">
        <v>20</v>
      </c>
    </row>
    <row r="313" spans="1:6" x14ac:dyDescent="0.2">
      <c r="A313" s="7"/>
      <c r="B313" s="47">
        <v>213</v>
      </c>
      <c r="C313" s="47">
        <v>0.49</v>
      </c>
      <c r="D313" s="49">
        <v>0</v>
      </c>
      <c r="E313" s="47">
        <v>0</v>
      </c>
      <c r="F313" s="33">
        <v>20</v>
      </c>
    </row>
    <row r="314" spans="1:6" x14ac:dyDescent="0.2">
      <c r="A314" s="7"/>
      <c r="B314" s="47">
        <v>213</v>
      </c>
      <c r="C314" s="47">
        <v>0.46600000000000003</v>
      </c>
      <c r="D314" s="49">
        <v>0</v>
      </c>
      <c r="E314" s="47">
        <v>0</v>
      </c>
      <c r="F314" s="33">
        <v>20</v>
      </c>
    </row>
    <row r="315" spans="1:6" x14ac:dyDescent="0.2">
      <c r="A315" s="7"/>
      <c r="B315" s="47">
        <v>214</v>
      </c>
      <c r="C315" s="47">
        <v>0.44400000000000001</v>
      </c>
      <c r="D315" s="49">
        <v>0</v>
      </c>
      <c r="E315" s="47">
        <v>0</v>
      </c>
      <c r="F315" s="33">
        <v>20</v>
      </c>
    </row>
    <row r="316" spans="1:6" x14ac:dyDescent="0.2">
      <c r="A316" s="7"/>
      <c r="B316" s="47">
        <v>214</v>
      </c>
      <c r="C316" s="47">
        <v>0.42399999999999999</v>
      </c>
      <c r="D316" s="49">
        <v>0</v>
      </c>
      <c r="E316" s="47">
        <v>0</v>
      </c>
      <c r="F316" s="33">
        <v>20</v>
      </c>
    </row>
    <row r="317" spans="1:6" x14ac:dyDescent="0.2">
      <c r="A317" s="7"/>
      <c r="B317" s="47">
        <v>215</v>
      </c>
      <c r="C317" s="47">
        <v>0.40400000000000003</v>
      </c>
      <c r="D317" s="49">
        <v>0</v>
      </c>
      <c r="E317" s="47">
        <v>0</v>
      </c>
      <c r="F317" s="33">
        <v>20</v>
      </c>
    </row>
    <row r="318" spans="1:6" x14ac:dyDescent="0.2">
      <c r="A318" s="7"/>
      <c r="B318" s="47">
        <v>216</v>
      </c>
      <c r="C318" s="47">
        <v>0.38600000000000001</v>
      </c>
      <c r="D318" s="49">
        <v>0</v>
      </c>
      <c r="E318" s="47">
        <v>0</v>
      </c>
      <c r="F318" s="33">
        <v>20</v>
      </c>
    </row>
    <row r="319" spans="1:6" x14ac:dyDescent="0.2">
      <c r="A319" s="7"/>
      <c r="B319" s="47">
        <v>217</v>
      </c>
      <c r="C319" s="47">
        <v>0.36799999999999999</v>
      </c>
      <c r="D319" s="49">
        <v>0</v>
      </c>
      <c r="E319" s="47">
        <v>0</v>
      </c>
      <c r="F319" s="33">
        <v>20</v>
      </c>
    </row>
    <row r="320" spans="1:6" x14ac:dyDescent="0.2">
      <c r="A320" s="7"/>
      <c r="B320" s="47">
        <v>218</v>
      </c>
      <c r="C320" s="47">
        <v>0.35199999999999998</v>
      </c>
      <c r="D320" s="49">
        <v>0</v>
      </c>
      <c r="E320" s="47">
        <v>0</v>
      </c>
      <c r="F320" s="33">
        <v>20</v>
      </c>
    </row>
    <row r="321" spans="1:6" x14ac:dyDescent="0.2">
      <c r="A321" s="7"/>
      <c r="B321" s="47">
        <v>219</v>
      </c>
      <c r="C321" s="47">
        <v>0.33500000000000002</v>
      </c>
      <c r="D321" s="49">
        <v>0</v>
      </c>
      <c r="E321" s="47">
        <v>0</v>
      </c>
      <c r="F321" s="33">
        <v>20</v>
      </c>
    </row>
    <row r="322" spans="1:6" x14ac:dyDescent="0.2">
      <c r="A322" s="7"/>
      <c r="B322" s="47">
        <v>221</v>
      </c>
      <c r="C322" s="47">
        <v>0.31900000000000001</v>
      </c>
      <c r="D322" s="49">
        <v>0</v>
      </c>
      <c r="E322" s="47">
        <v>0</v>
      </c>
      <c r="F322" s="33">
        <v>20</v>
      </c>
    </row>
    <row r="323" spans="1:6" x14ac:dyDescent="0.2">
      <c r="A323" s="7"/>
      <c r="B323" s="47">
        <v>222</v>
      </c>
      <c r="C323" s="47">
        <v>0.30299999999999999</v>
      </c>
      <c r="D323" s="49">
        <v>0</v>
      </c>
      <c r="E323" s="47">
        <v>0</v>
      </c>
      <c r="F323" s="33">
        <v>20</v>
      </c>
    </row>
    <row r="324" spans="1:6" x14ac:dyDescent="0.2">
      <c r="A324" s="7"/>
      <c r="B324" s="47">
        <v>224</v>
      </c>
      <c r="C324" s="47">
        <v>0.28799999999999998</v>
      </c>
      <c r="D324" s="49">
        <v>0</v>
      </c>
      <c r="E324" s="47">
        <v>0</v>
      </c>
      <c r="F324" s="33">
        <v>20</v>
      </c>
    </row>
    <row r="325" spans="1:6" x14ac:dyDescent="0.2">
      <c r="A325" s="7"/>
      <c r="B325" s="47">
        <v>227</v>
      </c>
      <c r="C325" s="47">
        <v>0.27300000000000002</v>
      </c>
      <c r="D325" s="49">
        <v>0</v>
      </c>
      <c r="E325" s="47">
        <v>0</v>
      </c>
      <c r="F325" s="33">
        <v>20</v>
      </c>
    </row>
    <row r="326" spans="1:6" x14ac:dyDescent="0.2">
      <c r="A326" s="7"/>
      <c r="B326" s="47">
        <v>229</v>
      </c>
      <c r="C326" s="47">
        <v>0.25800000000000001</v>
      </c>
      <c r="D326" s="49">
        <v>0</v>
      </c>
      <c r="E326" s="47">
        <v>0</v>
      </c>
      <c r="F326" s="33">
        <v>20</v>
      </c>
    </row>
    <row r="327" spans="1:6" x14ac:dyDescent="0.2">
      <c r="A327" s="7"/>
      <c r="B327" s="47">
        <v>233</v>
      </c>
      <c r="C327" s="47">
        <v>0.24399999999999999</v>
      </c>
      <c r="D327" s="49">
        <v>0</v>
      </c>
      <c r="E327" s="47">
        <v>0</v>
      </c>
      <c r="F327" s="33">
        <v>20</v>
      </c>
    </row>
    <row r="328" spans="1:6" x14ac:dyDescent="0.2">
      <c r="A328" s="7"/>
      <c r="B328" s="47">
        <v>236</v>
      </c>
      <c r="C328" s="47">
        <v>0.23100000000000001</v>
      </c>
      <c r="D328" s="49">
        <v>0</v>
      </c>
      <c r="E328" s="47">
        <v>0</v>
      </c>
      <c r="F328" s="33">
        <v>20</v>
      </c>
    </row>
    <row r="329" spans="1:6" x14ac:dyDescent="0.2">
      <c r="A329" s="7"/>
      <c r="B329" s="47">
        <v>241</v>
      </c>
      <c r="C329" s="47">
        <v>0.218</v>
      </c>
      <c r="D329" s="49">
        <v>0</v>
      </c>
      <c r="E329" s="47">
        <v>0</v>
      </c>
      <c r="F329" s="33">
        <v>20</v>
      </c>
    </row>
    <row r="330" spans="1:6" x14ac:dyDescent="0.2">
      <c r="A330" s="7"/>
      <c r="B330" s="47">
        <v>246</v>
      </c>
      <c r="C330" s="47">
        <v>0.20499999999999999</v>
      </c>
      <c r="D330" s="49">
        <v>0</v>
      </c>
      <c r="E330" s="47">
        <v>0</v>
      </c>
      <c r="F330" s="33">
        <v>20</v>
      </c>
    </row>
    <row r="331" spans="1:6" x14ac:dyDescent="0.2">
      <c r="A331" s="7"/>
      <c r="B331" s="47">
        <v>252</v>
      </c>
      <c r="C331" s="47">
        <v>0.193</v>
      </c>
      <c r="D331" s="49">
        <v>0</v>
      </c>
      <c r="E331" s="47">
        <v>0</v>
      </c>
      <c r="F331" s="33">
        <v>20</v>
      </c>
    </row>
    <row r="332" spans="1:6" x14ac:dyDescent="0.2">
      <c r="A332" s="7"/>
      <c r="B332" s="47">
        <v>258</v>
      </c>
      <c r="C332" s="47">
        <v>0.18099999999999999</v>
      </c>
      <c r="D332" s="49">
        <v>0</v>
      </c>
      <c r="E332" s="47">
        <v>0</v>
      </c>
      <c r="F332" s="33">
        <v>20</v>
      </c>
    </row>
    <row r="333" spans="1:6" x14ac:dyDescent="0.2">
      <c r="A333" s="7"/>
      <c r="B333" s="47">
        <v>266</v>
      </c>
      <c r="C333" s="47">
        <v>0.17</v>
      </c>
      <c r="D333" s="49">
        <v>0</v>
      </c>
      <c r="E333" s="47">
        <v>0</v>
      </c>
      <c r="F333" s="33">
        <v>20</v>
      </c>
    </row>
    <row r="334" spans="1:6" x14ac:dyDescent="0.2">
      <c r="A334" s="2" t="s">
        <v>7</v>
      </c>
      <c r="B334" s="47">
        <v>267</v>
      </c>
      <c r="C334" s="47">
        <v>0.58199999999999996</v>
      </c>
      <c r="D334" s="49">
        <v>0.3</v>
      </c>
      <c r="E334" s="47">
        <v>1.9400000000000001E-2</v>
      </c>
      <c r="F334" s="33">
        <v>20</v>
      </c>
    </row>
    <row r="335" spans="1:6" x14ac:dyDescent="0.2">
      <c r="A335" s="25">
        <v>4</v>
      </c>
      <c r="B335" s="47">
        <v>267</v>
      </c>
      <c r="C335" s="47">
        <v>0.58199999999999996</v>
      </c>
      <c r="D335" s="49">
        <v>0.3</v>
      </c>
      <c r="E335" s="47">
        <v>1.9400000000000001E-2</v>
      </c>
      <c r="F335" s="33">
        <v>20</v>
      </c>
    </row>
    <row r="336" spans="1:6" x14ac:dyDescent="0.2">
      <c r="A336" s="7"/>
      <c r="B336" s="47">
        <v>267</v>
      </c>
      <c r="C336" s="47">
        <v>0.61199999999999999</v>
      </c>
      <c r="D336" s="49">
        <v>0.3</v>
      </c>
      <c r="E336" s="47">
        <v>2.0400000000000001E-2</v>
      </c>
      <c r="F336" s="33">
        <v>20</v>
      </c>
    </row>
    <row r="337" spans="1:6" x14ac:dyDescent="0.2">
      <c r="A337" s="7"/>
      <c r="B337" s="47">
        <v>268</v>
      </c>
      <c r="C337" s="47">
        <v>0.65200000000000002</v>
      </c>
      <c r="D337" s="49">
        <v>0.3</v>
      </c>
      <c r="E337" s="47">
        <v>2.1700000000000001E-2</v>
      </c>
      <c r="F337" s="33">
        <v>20</v>
      </c>
    </row>
    <row r="338" spans="1:6" x14ac:dyDescent="0.2">
      <c r="A338" s="7"/>
      <c r="B338" s="47">
        <v>268</v>
      </c>
      <c r="C338" s="47">
        <v>0.68700000000000006</v>
      </c>
      <c r="D338" s="49">
        <v>0.3</v>
      </c>
      <c r="E338" s="47">
        <v>2.29E-2</v>
      </c>
      <c r="F338" s="33">
        <v>20</v>
      </c>
    </row>
    <row r="339" spans="1:6" x14ac:dyDescent="0.2">
      <c r="A339" s="7"/>
      <c r="B339" s="47">
        <v>269</v>
      </c>
      <c r="C339" s="47">
        <v>0.72</v>
      </c>
      <c r="D339" s="49">
        <v>0.3</v>
      </c>
      <c r="E339" s="47">
        <v>2.4E-2</v>
      </c>
      <c r="F339" s="33">
        <v>20</v>
      </c>
    </row>
    <row r="340" spans="1:6" x14ac:dyDescent="0.2">
      <c r="A340" s="7"/>
      <c r="B340" s="47">
        <v>270</v>
      </c>
      <c r="C340" s="47">
        <v>0.752</v>
      </c>
      <c r="D340" s="49">
        <v>0.3</v>
      </c>
      <c r="E340" s="47">
        <v>2.5100000000000001E-2</v>
      </c>
      <c r="F340" s="33">
        <v>20</v>
      </c>
    </row>
    <row r="341" spans="1:6" x14ac:dyDescent="0.2">
      <c r="A341" s="7"/>
      <c r="B341" s="47">
        <v>271</v>
      </c>
      <c r="C341" s="47">
        <v>0.78300000000000003</v>
      </c>
      <c r="D341" s="49">
        <v>0.3</v>
      </c>
      <c r="E341" s="47">
        <v>2.6100000000000002E-2</v>
      </c>
      <c r="F341" s="33">
        <v>20</v>
      </c>
    </row>
    <row r="342" spans="1:6" x14ac:dyDescent="0.2">
      <c r="A342" s="7"/>
      <c r="B342" s="47">
        <v>273</v>
      </c>
      <c r="C342" s="47">
        <v>0.81399999999999995</v>
      </c>
      <c r="D342" s="49">
        <v>0.3</v>
      </c>
      <c r="E342" s="47">
        <v>2.7099999999999999E-2</v>
      </c>
      <c r="F342" s="33">
        <v>20</v>
      </c>
    </row>
    <row r="343" spans="1:6" x14ac:dyDescent="0.2">
      <c r="A343" s="7"/>
      <c r="B343" s="47">
        <v>275</v>
      </c>
      <c r="C343" s="47">
        <v>0.84499999999999997</v>
      </c>
      <c r="D343" s="49">
        <v>0.3</v>
      </c>
      <c r="E343" s="47">
        <v>2.8199999999999999E-2</v>
      </c>
      <c r="F343" s="33">
        <v>20</v>
      </c>
    </row>
    <row r="344" spans="1:6" x14ac:dyDescent="0.2">
      <c r="A344" s="7"/>
      <c r="B344" s="47">
        <v>278</v>
      </c>
      <c r="C344" s="47">
        <v>0.876</v>
      </c>
      <c r="D344" s="49">
        <v>0.3</v>
      </c>
      <c r="E344" s="47">
        <v>2.92E-2</v>
      </c>
      <c r="F344" s="33">
        <v>20</v>
      </c>
    </row>
    <row r="345" spans="1:6" x14ac:dyDescent="0.2">
      <c r="A345" s="7"/>
      <c r="B345" s="47">
        <v>281</v>
      </c>
      <c r="C345" s="47">
        <v>0.90700000000000003</v>
      </c>
      <c r="D345" s="49">
        <v>0.3</v>
      </c>
      <c r="E345" s="47">
        <v>3.0200000000000001E-2</v>
      </c>
      <c r="F345" s="33">
        <v>20</v>
      </c>
    </row>
    <row r="346" spans="1:6" x14ac:dyDescent="0.2">
      <c r="A346" s="7"/>
      <c r="B346" s="47">
        <v>286</v>
      </c>
      <c r="C346" s="47">
        <v>0.93899999999999995</v>
      </c>
      <c r="D346" s="49">
        <v>0.3</v>
      </c>
      <c r="E346" s="47">
        <v>3.1300000000000001E-2</v>
      </c>
      <c r="F346" s="33">
        <v>20</v>
      </c>
    </row>
    <row r="347" spans="1:6" x14ac:dyDescent="0.2">
      <c r="A347" s="7"/>
      <c r="B347" s="47">
        <v>292</v>
      </c>
      <c r="C347" s="47">
        <v>0.97199999999999998</v>
      </c>
      <c r="D347" s="49">
        <v>0.3</v>
      </c>
      <c r="E347" s="47">
        <v>3.2399999999999998E-2</v>
      </c>
      <c r="F347" s="33">
        <v>20</v>
      </c>
    </row>
    <row r="348" spans="1:6" x14ac:dyDescent="0.2">
      <c r="A348" s="7"/>
      <c r="B348" s="47">
        <v>300</v>
      </c>
      <c r="C348" s="47">
        <v>1</v>
      </c>
      <c r="D348" s="49">
        <v>0.3</v>
      </c>
      <c r="E348" s="47">
        <v>3.3500000000000002E-2</v>
      </c>
      <c r="F348" s="33">
        <v>20</v>
      </c>
    </row>
    <row r="349" spans="1:6" x14ac:dyDescent="0.2">
      <c r="A349" s="1" t="s">
        <v>6</v>
      </c>
      <c r="B349" s="47">
        <v>301</v>
      </c>
      <c r="C349" s="47">
        <v>0.59599999999999997</v>
      </c>
      <c r="D349" s="49">
        <v>0</v>
      </c>
      <c r="E349" s="47">
        <v>0</v>
      </c>
      <c r="F349" s="33">
        <v>20</v>
      </c>
    </row>
    <row r="350" spans="1:6" x14ac:dyDescent="0.2">
      <c r="A350" s="7"/>
      <c r="B350" s="47">
        <v>301</v>
      </c>
      <c r="C350" s="47">
        <v>0.59299999999999997</v>
      </c>
      <c r="D350" s="49">
        <v>0</v>
      </c>
      <c r="E350" s="47">
        <v>0</v>
      </c>
      <c r="F350" s="33">
        <v>20</v>
      </c>
    </row>
    <row r="351" spans="1:6" x14ac:dyDescent="0.2">
      <c r="A351" s="7"/>
      <c r="B351" s="47">
        <v>301</v>
      </c>
      <c r="C351" s="47">
        <v>0.57099999999999995</v>
      </c>
      <c r="D351" s="49">
        <v>0</v>
      </c>
      <c r="E351" s="47">
        <v>0</v>
      </c>
      <c r="F351" s="33">
        <v>20</v>
      </c>
    </row>
    <row r="352" spans="1:6" x14ac:dyDescent="0.2">
      <c r="A352" s="7"/>
      <c r="B352" s="47">
        <v>301</v>
      </c>
      <c r="C352" s="47">
        <v>0.54300000000000004</v>
      </c>
      <c r="D352" s="49">
        <v>0</v>
      </c>
      <c r="E352" s="47">
        <v>0</v>
      </c>
      <c r="F352" s="33">
        <v>20</v>
      </c>
    </row>
    <row r="353" spans="1:6" x14ac:dyDescent="0.2">
      <c r="A353" s="7"/>
      <c r="B353" s="47">
        <v>302</v>
      </c>
      <c r="C353" s="47">
        <v>0.51600000000000001</v>
      </c>
      <c r="D353" s="49">
        <v>0</v>
      </c>
      <c r="E353" s="47">
        <v>0</v>
      </c>
      <c r="F353" s="33">
        <v>20</v>
      </c>
    </row>
    <row r="354" spans="1:6" x14ac:dyDescent="0.2">
      <c r="A354" s="7"/>
      <c r="B354" s="47">
        <v>302</v>
      </c>
      <c r="C354" s="47">
        <v>0.49199999999999999</v>
      </c>
      <c r="D354" s="49">
        <v>0</v>
      </c>
      <c r="E354" s="47">
        <v>0</v>
      </c>
      <c r="F354" s="33">
        <v>20</v>
      </c>
    </row>
    <row r="355" spans="1:6" x14ac:dyDescent="0.2">
      <c r="A355" s="7"/>
      <c r="B355" s="47">
        <v>303</v>
      </c>
      <c r="C355" s="47">
        <v>0.47</v>
      </c>
      <c r="D355" s="49">
        <v>0</v>
      </c>
      <c r="E355" s="47">
        <v>0</v>
      </c>
      <c r="F355" s="33">
        <v>20</v>
      </c>
    </row>
    <row r="356" spans="1:6" x14ac:dyDescent="0.2">
      <c r="A356" s="7"/>
      <c r="B356" s="47">
        <v>303</v>
      </c>
      <c r="C356" s="47">
        <v>0.44900000000000001</v>
      </c>
      <c r="D356" s="49">
        <v>0</v>
      </c>
      <c r="E356" s="47">
        <v>0</v>
      </c>
      <c r="F356" s="33">
        <v>20</v>
      </c>
    </row>
    <row r="357" spans="1:6" x14ac:dyDescent="0.2">
      <c r="A357" s="7"/>
      <c r="B357" s="47">
        <v>304</v>
      </c>
      <c r="C357" s="47">
        <v>0.43</v>
      </c>
      <c r="D357" s="49">
        <v>0</v>
      </c>
      <c r="E357" s="47">
        <v>0</v>
      </c>
      <c r="F357" s="33">
        <v>20</v>
      </c>
    </row>
    <row r="358" spans="1:6" x14ac:dyDescent="0.2">
      <c r="A358" s="7"/>
      <c r="B358" s="47">
        <v>305</v>
      </c>
      <c r="C358" s="47">
        <v>0.41099999999999998</v>
      </c>
      <c r="D358" s="49">
        <v>0</v>
      </c>
      <c r="E358" s="47">
        <v>0</v>
      </c>
      <c r="F358" s="33">
        <v>20</v>
      </c>
    </row>
    <row r="359" spans="1:6" x14ac:dyDescent="0.2">
      <c r="A359" s="7"/>
      <c r="B359" s="47">
        <v>306</v>
      </c>
      <c r="C359" s="47">
        <v>0.39300000000000002</v>
      </c>
      <c r="D359" s="49">
        <v>0</v>
      </c>
      <c r="E359" s="47">
        <v>0</v>
      </c>
      <c r="F359" s="33">
        <v>20</v>
      </c>
    </row>
    <row r="360" spans="1:6" x14ac:dyDescent="0.2">
      <c r="A360" s="7"/>
      <c r="B360" s="47">
        <v>307</v>
      </c>
      <c r="C360" s="47">
        <v>0.376</v>
      </c>
      <c r="D360" s="49">
        <v>0</v>
      </c>
      <c r="E360" s="47">
        <v>0</v>
      </c>
      <c r="F360" s="33">
        <v>20</v>
      </c>
    </row>
    <row r="361" spans="1:6" x14ac:dyDescent="0.2">
      <c r="A361" s="7"/>
      <c r="B361" s="47">
        <v>308</v>
      </c>
      <c r="C361" s="47">
        <v>0.36</v>
      </c>
      <c r="D361" s="49">
        <v>0</v>
      </c>
      <c r="E361" s="47">
        <v>0</v>
      </c>
      <c r="F361" s="33">
        <v>20</v>
      </c>
    </row>
    <row r="362" spans="1:6" x14ac:dyDescent="0.2">
      <c r="A362" s="7"/>
      <c r="B362" s="47">
        <v>309</v>
      </c>
      <c r="C362" s="47">
        <v>0.34300000000000003</v>
      </c>
      <c r="D362" s="49">
        <v>0</v>
      </c>
      <c r="E362" s="47">
        <v>0</v>
      </c>
      <c r="F362" s="33">
        <v>20</v>
      </c>
    </row>
    <row r="363" spans="1:6" x14ac:dyDescent="0.2">
      <c r="A363" s="7"/>
      <c r="B363" s="47">
        <v>311</v>
      </c>
      <c r="C363" s="47">
        <v>0.32800000000000001</v>
      </c>
      <c r="D363" s="49">
        <v>0</v>
      </c>
      <c r="E363" s="47">
        <v>0</v>
      </c>
      <c r="F363" s="33">
        <v>20</v>
      </c>
    </row>
    <row r="364" spans="1:6" x14ac:dyDescent="0.2">
      <c r="A364" s="7"/>
      <c r="B364" s="47">
        <v>313</v>
      </c>
      <c r="C364" s="47">
        <v>0.312</v>
      </c>
      <c r="D364" s="49">
        <v>0</v>
      </c>
      <c r="E364" s="47">
        <v>0</v>
      </c>
      <c r="F364" s="33">
        <v>20</v>
      </c>
    </row>
    <row r="365" spans="1:6" x14ac:dyDescent="0.2">
      <c r="A365" s="7"/>
      <c r="B365" s="47">
        <v>316</v>
      </c>
      <c r="C365" s="47">
        <v>0.29699999999999999</v>
      </c>
      <c r="D365" s="49">
        <v>0</v>
      </c>
      <c r="E365" s="47">
        <v>0</v>
      </c>
      <c r="F365" s="33">
        <v>20</v>
      </c>
    </row>
    <row r="366" spans="1:6" x14ac:dyDescent="0.2">
      <c r="A366" s="7"/>
      <c r="B366" s="47">
        <v>318</v>
      </c>
      <c r="C366" s="47">
        <v>0.28199999999999997</v>
      </c>
      <c r="D366" s="49">
        <v>0</v>
      </c>
      <c r="E366" s="47">
        <v>0</v>
      </c>
      <c r="F366" s="33">
        <v>20</v>
      </c>
    </row>
    <row r="367" spans="1:6" x14ac:dyDescent="0.2">
      <c r="A367" s="7"/>
      <c r="B367" s="47">
        <v>321</v>
      </c>
      <c r="C367" s="47">
        <v>0.26800000000000002</v>
      </c>
      <c r="D367" s="49">
        <v>0</v>
      </c>
      <c r="E367" s="47">
        <v>0</v>
      </c>
      <c r="F367" s="33">
        <v>20</v>
      </c>
    </row>
    <row r="368" spans="1:6" x14ac:dyDescent="0.2">
      <c r="A368" s="7"/>
      <c r="B368" s="47">
        <v>325</v>
      </c>
      <c r="C368" s="47">
        <v>0.255</v>
      </c>
      <c r="D368" s="49">
        <v>0</v>
      </c>
      <c r="E368" s="47">
        <v>0</v>
      </c>
      <c r="F368" s="33">
        <v>20</v>
      </c>
    </row>
    <row r="369" spans="1:6" x14ac:dyDescent="0.2">
      <c r="A369" s="7"/>
      <c r="B369" s="47">
        <v>330</v>
      </c>
      <c r="C369" s="47">
        <v>0.24199999999999999</v>
      </c>
      <c r="D369" s="49">
        <v>0</v>
      </c>
      <c r="E369" s="47">
        <v>0</v>
      </c>
      <c r="F369" s="33">
        <v>20</v>
      </c>
    </row>
    <row r="370" spans="1:6" x14ac:dyDescent="0.2">
      <c r="A370" s="7"/>
      <c r="B370" s="47">
        <v>335</v>
      </c>
      <c r="C370" s="47">
        <v>0.22900000000000001</v>
      </c>
      <c r="D370" s="49">
        <v>0</v>
      </c>
      <c r="E370" s="47">
        <v>0</v>
      </c>
      <c r="F370" s="33">
        <v>20</v>
      </c>
    </row>
    <row r="371" spans="1:6" x14ac:dyDescent="0.2">
      <c r="A371" s="7"/>
      <c r="B371" s="47">
        <v>340</v>
      </c>
      <c r="C371" s="47">
        <v>0.216</v>
      </c>
      <c r="D371" s="49">
        <v>0</v>
      </c>
      <c r="E371" s="47">
        <v>0</v>
      </c>
      <c r="F371" s="33">
        <v>20</v>
      </c>
    </row>
    <row r="372" spans="1:6" x14ac:dyDescent="0.2">
      <c r="A372" s="7"/>
      <c r="B372" s="47">
        <v>347</v>
      </c>
      <c r="C372" s="47">
        <v>0.20399999999999999</v>
      </c>
      <c r="D372" s="49">
        <v>0</v>
      </c>
      <c r="E372" s="47">
        <v>0</v>
      </c>
      <c r="F372" s="33">
        <v>20</v>
      </c>
    </row>
    <row r="373" spans="1:6" x14ac:dyDescent="0.2">
      <c r="A373" s="7"/>
      <c r="B373" s="47">
        <v>355</v>
      </c>
      <c r="C373" s="47">
        <v>0.193</v>
      </c>
      <c r="D373" s="49">
        <v>0</v>
      </c>
      <c r="E373" s="47">
        <v>0</v>
      </c>
      <c r="F373" s="33">
        <v>20</v>
      </c>
    </row>
    <row r="374" spans="1:6" x14ac:dyDescent="0.2">
      <c r="A374" s="2" t="s">
        <v>7</v>
      </c>
      <c r="B374" s="47">
        <v>355</v>
      </c>
      <c r="C374" s="47">
        <v>0.60299999999999998</v>
      </c>
      <c r="D374" s="49">
        <v>0.3</v>
      </c>
      <c r="E374" s="47">
        <v>2.01E-2</v>
      </c>
      <c r="F374" s="33">
        <v>20</v>
      </c>
    </row>
    <row r="375" spans="1:6" x14ac:dyDescent="0.2">
      <c r="A375" s="25">
        <v>5</v>
      </c>
      <c r="B375" s="47">
        <v>356</v>
      </c>
      <c r="C375" s="47">
        <v>0.60499999999999998</v>
      </c>
      <c r="D375" s="49">
        <v>0.3</v>
      </c>
      <c r="E375" s="47">
        <v>2.0199999999999999E-2</v>
      </c>
      <c r="F375" s="33">
        <v>20</v>
      </c>
    </row>
    <row r="376" spans="1:6" x14ac:dyDescent="0.2">
      <c r="A376" s="7"/>
      <c r="B376" s="47">
        <v>356</v>
      </c>
      <c r="C376" s="47">
        <v>0.63500000000000001</v>
      </c>
      <c r="D376" s="49">
        <v>0.3</v>
      </c>
      <c r="E376" s="47">
        <v>2.12E-2</v>
      </c>
      <c r="F376" s="33">
        <v>20</v>
      </c>
    </row>
    <row r="377" spans="1:6" x14ac:dyDescent="0.2">
      <c r="A377" s="7"/>
      <c r="B377" s="47">
        <v>357</v>
      </c>
      <c r="C377" s="47">
        <v>0.67500000000000004</v>
      </c>
      <c r="D377" s="49">
        <v>0.3</v>
      </c>
      <c r="E377" s="47">
        <v>2.2499999999999999E-2</v>
      </c>
      <c r="F377" s="33">
        <v>20</v>
      </c>
    </row>
    <row r="378" spans="1:6" x14ac:dyDescent="0.2">
      <c r="A378" s="7"/>
      <c r="B378" s="47">
        <v>357</v>
      </c>
      <c r="C378" s="47">
        <v>0.71</v>
      </c>
      <c r="D378" s="49">
        <v>0.3</v>
      </c>
      <c r="E378" s="47">
        <v>2.3699999999999999E-2</v>
      </c>
      <c r="F378" s="33">
        <v>20</v>
      </c>
    </row>
    <row r="379" spans="1:6" x14ac:dyDescent="0.2">
      <c r="A379" s="7"/>
      <c r="B379" s="47">
        <v>358</v>
      </c>
      <c r="C379" s="47">
        <v>0.74299999999999999</v>
      </c>
      <c r="D379" s="49">
        <v>0.3</v>
      </c>
      <c r="E379" s="47">
        <v>2.4799999999999999E-2</v>
      </c>
      <c r="F379" s="33">
        <v>20</v>
      </c>
    </row>
    <row r="380" spans="1:6" x14ac:dyDescent="0.2">
      <c r="A380" s="7"/>
      <c r="B380" s="47">
        <v>359</v>
      </c>
      <c r="C380" s="47">
        <v>0.77400000000000002</v>
      </c>
      <c r="D380" s="49">
        <v>0.3</v>
      </c>
      <c r="E380" s="47">
        <v>2.58E-2</v>
      </c>
      <c r="F380" s="33">
        <v>20</v>
      </c>
    </row>
    <row r="381" spans="1:6" x14ac:dyDescent="0.2">
      <c r="A381" s="7"/>
      <c r="B381" s="47">
        <v>360</v>
      </c>
      <c r="C381" s="47">
        <v>0.80500000000000005</v>
      </c>
      <c r="D381" s="49">
        <v>0.3</v>
      </c>
      <c r="E381" s="47">
        <v>2.6800000000000001E-2</v>
      </c>
      <c r="F381" s="33">
        <v>20</v>
      </c>
    </row>
    <row r="382" spans="1:6" x14ac:dyDescent="0.2">
      <c r="A382" s="7"/>
      <c r="B382" s="47">
        <v>362</v>
      </c>
      <c r="C382" s="47">
        <v>0.83599999999999997</v>
      </c>
      <c r="D382" s="49">
        <v>0.3</v>
      </c>
      <c r="E382" s="47">
        <v>2.7900000000000001E-2</v>
      </c>
      <c r="F382" s="33">
        <v>20</v>
      </c>
    </row>
    <row r="383" spans="1:6" x14ac:dyDescent="0.2">
      <c r="A383" s="7"/>
      <c r="B383" s="47">
        <v>364</v>
      </c>
      <c r="C383" s="47">
        <v>0.86599999999999999</v>
      </c>
      <c r="D383" s="49">
        <v>0.3</v>
      </c>
      <c r="E383" s="47">
        <v>2.8899999999999999E-2</v>
      </c>
      <c r="F383" s="33">
        <v>20</v>
      </c>
    </row>
    <row r="384" spans="1:6" x14ac:dyDescent="0.2">
      <c r="A384" s="7"/>
      <c r="B384" s="47">
        <v>367</v>
      </c>
      <c r="C384" s="47">
        <v>0.89700000000000002</v>
      </c>
      <c r="D384" s="49">
        <v>0.3</v>
      </c>
      <c r="E384" s="47">
        <v>2.9899999999999999E-2</v>
      </c>
      <c r="F384" s="33">
        <v>20</v>
      </c>
    </row>
    <row r="385" spans="1:6" x14ac:dyDescent="0.2">
      <c r="A385" s="7"/>
      <c r="B385" s="47">
        <v>370</v>
      </c>
      <c r="C385" s="47">
        <v>0.92800000000000005</v>
      </c>
      <c r="D385" s="49">
        <v>0.3</v>
      </c>
      <c r="E385" s="47">
        <v>3.09E-2</v>
      </c>
      <c r="F385" s="33">
        <v>20</v>
      </c>
    </row>
    <row r="386" spans="1:6" x14ac:dyDescent="0.2">
      <c r="A386" s="7"/>
      <c r="B386" s="47">
        <v>375</v>
      </c>
      <c r="C386" s="47">
        <v>0.96</v>
      </c>
      <c r="D386" s="49">
        <v>0.3</v>
      </c>
      <c r="E386" s="47">
        <v>3.2000000000000001E-2</v>
      </c>
      <c r="F386" s="33">
        <v>20</v>
      </c>
    </row>
    <row r="387" spans="1:6" x14ac:dyDescent="0.2">
      <c r="A387" s="7"/>
      <c r="B387" s="47">
        <v>381</v>
      </c>
      <c r="C387" s="47">
        <v>0.99199999999999999</v>
      </c>
      <c r="D387" s="49">
        <v>0.3</v>
      </c>
      <c r="E387" s="47">
        <v>3.3099999999999997E-2</v>
      </c>
      <c r="F387" s="33">
        <v>20</v>
      </c>
    </row>
    <row r="388" spans="1:6" x14ac:dyDescent="0.2">
      <c r="A388" s="7"/>
      <c r="B388" s="47">
        <v>389</v>
      </c>
      <c r="C388" s="47">
        <v>1.02</v>
      </c>
      <c r="D388" s="49">
        <v>0.3</v>
      </c>
      <c r="E388" s="47">
        <v>3.4099999999999998E-2</v>
      </c>
      <c r="F388" s="33">
        <v>20</v>
      </c>
    </row>
    <row r="389" spans="1:6" x14ac:dyDescent="0.2">
      <c r="A389" s="1" t="s">
        <v>6</v>
      </c>
      <c r="B389" s="47">
        <v>389</v>
      </c>
      <c r="C389" s="47">
        <v>0.61599999999999999</v>
      </c>
      <c r="D389" s="49">
        <v>0</v>
      </c>
      <c r="E389" s="47">
        <v>0</v>
      </c>
      <c r="F389" s="33">
        <v>20</v>
      </c>
    </row>
    <row r="390" spans="1:6" x14ac:dyDescent="0.2">
      <c r="A390" s="7"/>
      <c r="B390" s="47">
        <v>390</v>
      </c>
      <c r="C390" s="47">
        <v>0.61299999999999999</v>
      </c>
      <c r="D390" s="49">
        <v>0</v>
      </c>
      <c r="E390" s="47">
        <v>0</v>
      </c>
      <c r="F390" s="33">
        <v>20</v>
      </c>
    </row>
    <row r="391" spans="1:6" x14ac:dyDescent="0.2">
      <c r="A391" s="7"/>
      <c r="B391" s="47">
        <v>390</v>
      </c>
      <c r="C391" s="47">
        <v>0.59199999999999997</v>
      </c>
      <c r="D391" s="49">
        <v>0</v>
      </c>
      <c r="E391" s="47">
        <v>0</v>
      </c>
      <c r="F391" s="33">
        <v>20</v>
      </c>
    </row>
    <row r="392" spans="1:6" x14ac:dyDescent="0.2">
      <c r="A392" s="7"/>
      <c r="B392" s="47">
        <v>390</v>
      </c>
      <c r="C392" s="47">
        <v>0.56299999999999994</v>
      </c>
      <c r="D392" s="49">
        <v>0</v>
      </c>
      <c r="E392" s="47">
        <v>0</v>
      </c>
      <c r="F392" s="33">
        <v>20</v>
      </c>
    </row>
    <row r="393" spans="1:6" x14ac:dyDescent="0.2">
      <c r="A393" s="7"/>
      <c r="B393" s="47">
        <v>391</v>
      </c>
      <c r="C393" s="47">
        <v>0.53600000000000003</v>
      </c>
      <c r="D393" s="49">
        <v>0</v>
      </c>
      <c r="E393" s="47">
        <v>0</v>
      </c>
      <c r="F393" s="33">
        <v>20</v>
      </c>
    </row>
    <row r="394" spans="1:6" x14ac:dyDescent="0.2">
      <c r="A394" s="7"/>
      <c r="B394" s="47">
        <v>391</v>
      </c>
      <c r="C394" s="47">
        <v>0.51200000000000001</v>
      </c>
      <c r="D394" s="49">
        <v>0</v>
      </c>
      <c r="E394" s="47">
        <v>0</v>
      </c>
      <c r="F394" s="33">
        <v>20</v>
      </c>
    </row>
    <row r="395" spans="1:6" x14ac:dyDescent="0.2">
      <c r="A395" s="7"/>
      <c r="B395" s="47">
        <v>391</v>
      </c>
      <c r="C395" s="47">
        <v>0.49</v>
      </c>
      <c r="D395" s="49">
        <v>0</v>
      </c>
      <c r="E395" s="47">
        <v>0</v>
      </c>
      <c r="F395" s="33">
        <v>20</v>
      </c>
    </row>
    <row r="396" spans="1:6" x14ac:dyDescent="0.2">
      <c r="A396" s="7"/>
      <c r="B396" s="47">
        <v>392</v>
      </c>
      <c r="C396" s="47">
        <v>0.46899999999999997</v>
      </c>
      <c r="D396" s="49">
        <v>0</v>
      </c>
      <c r="E396" s="47">
        <v>0</v>
      </c>
      <c r="F396" s="33">
        <v>20</v>
      </c>
    </row>
    <row r="397" spans="1:6" x14ac:dyDescent="0.2">
      <c r="A397" s="7"/>
      <c r="B397" s="47">
        <v>393</v>
      </c>
      <c r="C397" s="47">
        <v>0.45</v>
      </c>
      <c r="D397" s="49">
        <v>0</v>
      </c>
      <c r="E397" s="47">
        <v>0</v>
      </c>
      <c r="F397" s="33">
        <v>20</v>
      </c>
    </row>
    <row r="398" spans="1:6" x14ac:dyDescent="0.2">
      <c r="A398" s="7"/>
      <c r="B398" s="47">
        <v>394</v>
      </c>
      <c r="C398" s="47">
        <v>0.43099999999999999</v>
      </c>
      <c r="D398" s="49">
        <v>0</v>
      </c>
      <c r="E398" s="47">
        <v>0</v>
      </c>
      <c r="F398" s="33">
        <v>20</v>
      </c>
    </row>
    <row r="399" spans="1:6" x14ac:dyDescent="0.2">
      <c r="A399" s="7"/>
      <c r="B399" s="47">
        <v>394</v>
      </c>
      <c r="C399" s="47">
        <v>0.41299999999999998</v>
      </c>
      <c r="D399" s="49">
        <v>0</v>
      </c>
      <c r="E399" s="47">
        <v>0</v>
      </c>
      <c r="F399" s="33">
        <v>20</v>
      </c>
    </row>
    <row r="400" spans="1:6" x14ac:dyDescent="0.2">
      <c r="A400" s="7"/>
      <c r="B400" s="47">
        <v>396</v>
      </c>
      <c r="C400" s="47">
        <v>0.39600000000000002</v>
      </c>
      <c r="D400" s="49">
        <v>0</v>
      </c>
      <c r="E400" s="47">
        <v>0</v>
      </c>
      <c r="F400" s="33">
        <v>20</v>
      </c>
    </row>
    <row r="401" spans="1:6" x14ac:dyDescent="0.2">
      <c r="A401" s="7"/>
      <c r="B401" s="47">
        <v>397</v>
      </c>
      <c r="C401" s="47">
        <v>0.38</v>
      </c>
      <c r="D401" s="49">
        <v>0</v>
      </c>
      <c r="E401" s="47">
        <v>0</v>
      </c>
      <c r="F401" s="33">
        <v>20</v>
      </c>
    </row>
    <row r="402" spans="1:6" x14ac:dyDescent="0.2">
      <c r="A402" s="7"/>
      <c r="B402" s="47">
        <v>398</v>
      </c>
      <c r="C402" s="47">
        <v>0.36299999999999999</v>
      </c>
      <c r="D402" s="49">
        <v>0</v>
      </c>
      <c r="E402" s="47">
        <v>0</v>
      </c>
      <c r="F402" s="33">
        <v>20</v>
      </c>
    </row>
    <row r="403" spans="1:6" x14ac:dyDescent="0.2">
      <c r="A403" s="7"/>
      <c r="B403" s="47">
        <v>400</v>
      </c>
      <c r="C403" s="47">
        <v>0.34799999999999998</v>
      </c>
      <c r="D403" s="49">
        <v>0</v>
      </c>
      <c r="E403" s="47">
        <v>0</v>
      </c>
      <c r="F403" s="33">
        <v>20</v>
      </c>
    </row>
    <row r="404" spans="1:6" x14ac:dyDescent="0.2">
      <c r="A404" s="7"/>
      <c r="B404" s="47">
        <v>402</v>
      </c>
      <c r="C404" s="47">
        <v>0.33200000000000002</v>
      </c>
      <c r="D404" s="49">
        <v>0</v>
      </c>
      <c r="E404" s="47">
        <v>0</v>
      </c>
      <c r="F404" s="33">
        <v>20</v>
      </c>
    </row>
    <row r="405" spans="1:6" x14ac:dyDescent="0.2">
      <c r="A405" s="7"/>
      <c r="B405" s="47">
        <v>404</v>
      </c>
      <c r="C405" s="47">
        <v>0.317</v>
      </c>
      <c r="D405" s="49">
        <v>0</v>
      </c>
      <c r="E405" s="47">
        <v>0</v>
      </c>
      <c r="F405" s="33">
        <v>20</v>
      </c>
    </row>
    <row r="406" spans="1:6" x14ac:dyDescent="0.2">
      <c r="A406" s="7"/>
      <c r="B406" s="47">
        <v>407</v>
      </c>
      <c r="C406" s="47">
        <v>0.30199999999999999</v>
      </c>
      <c r="D406" s="49">
        <v>0</v>
      </c>
      <c r="E406" s="47">
        <v>0</v>
      </c>
      <c r="F406" s="33">
        <v>20</v>
      </c>
    </row>
    <row r="407" spans="1:6" x14ac:dyDescent="0.2">
      <c r="A407" s="7"/>
      <c r="B407" s="47">
        <v>410</v>
      </c>
      <c r="C407" s="47">
        <v>0.28799999999999998</v>
      </c>
      <c r="D407" s="49">
        <v>0</v>
      </c>
      <c r="E407" s="47">
        <v>0</v>
      </c>
      <c r="F407" s="33">
        <v>20</v>
      </c>
    </row>
    <row r="408" spans="1:6" x14ac:dyDescent="0.2">
      <c r="A408" s="7"/>
      <c r="B408" s="47">
        <v>414</v>
      </c>
      <c r="C408" s="47">
        <v>0.27400000000000002</v>
      </c>
      <c r="D408" s="49">
        <v>0</v>
      </c>
      <c r="E408" s="47">
        <v>0</v>
      </c>
      <c r="F408" s="33">
        <v>20</v>
      </c>
    </row>
    <row r="409" spans="1:6" x14ac:dyDescent="0.2">
      <c r="A409" s="7"/>
      <c r="B409" s="47">
        <v>418</v>
      </c>
      <c r="C409" s="47">
        <v>0.26100000000000001</v>
      </c>
      <c r="D409" s="49">
        <v>0</v>
      </c>
      <c r="E409" s="47">
        <v>0</v>
      </c>
      <c r="F409" s="33">
        <v>20</v>
      </c>
    </row>
    <row r="410" spans="1:6" x14ac:dyDescent="0.2">
      <c r="A410" s="7"/>
      <c r="B410" s="47">
        <v>423</v>
      </c>
      <c r="C410" s="47">
        <v>0.248</v>
      </c>
      <c r="D410" s="49">
        <v>0</v>
      </c>
      <c r="E410" s="47">
        <v>0</v>
      </c>
      <c r="F410" s="33">
        <v>20</v>
      </c>
    </row>
    <row r="411" spans="1:6" x14ac:dyDescent="0.2">
      <c r="A411" s="7"/>
      <c r="B411" s="47">
        <v>429</v>
      </c>
      <c r="C411" s="47">
        <v>0.23499999999999999</v>
      </c>
      <c r="D411" s="49">
        <v>0</v>
      </c>
      <c r="E411" s="47">
        <v>0</v>
      </c>
      <c r="F411" s="33">
        <v>20</v>
      </c>
    </row>
    <row r="412" spans="1:6" x14ac:dyDescent="0.2">
      <c r="A412" s="7"/>
      <c r="B412" s="47">
        <v>436</v>
      </c>
      <c r="C412" s="47">
        <v>0.223</v>
      </c>
      <c r="D412" s="49">
        <v>0</v>
      </c>
      <c r="E412" s="47">
        <v>0</v>
      </c>
      <c r="F412" s="33">
        <v>20</v>
      </c>
    </row>
    <row r="413" spans="1:6" x14ac:dyDescent="0.2">
      <c r="A413" s="7"/>
      <c r="B413" s="47">
        <v>444</v>
      </c>
      <c r="C413" s="47">
        <v>0.21199999999999999</v>
      </c>
      <c r="D413" s="49">
        <v>0</v>
      </c>
      <c r="E413" s="47">
        <v>0</v>
      </c>
      <c r="F413" s="33">
        <v>20</v>
      </c>
    </row>
    <row r="414" spans="1:6" x14ac:dyDescent="0.2">
      <c r="A414" s="2" t="s">
        <v>7</v>
      </c>
      <c r="B414" s="47">
        <v>444</v>
      </c>
      <c r="C414" s="47">
        <v>0.622</v>
      </c>
      <c r="D414" s="49">
        <v>0.3</v>
      </c>
      <c r="E414" s="47">
        <v>2.07E-2</v>
      </c>
      <c r="F414" s="33">
        <v>20</v>
      </c>
    </row>
    <row r="415" spans="1:6" x14ac:dyDescent="0.2">
      <c r="A415" s="25">
        <v>6</v>
      </c>
      <c r="B415" s="47">
        <v>445</v>
      </c>
      <c r="C415" s="47">
        <v>0.623</v>
      </c>
      <c r="D415" s="49">
        <v>0.3</v>
      </c>
      <c r="E415" s="47">
        <v>2.0799999999999999E-2</v>
      </c>
      <c r="F415" s="33">
        <v>20</v>
      </c>
    </row>
    <row r="416" spans="1:6" x14ac:dyDescent="0.2">
      <c r="A416" s="7"/>
      <c r="B416" s="47">
        <v>445</v>
      </c>
      <c r="C416" s="47">
        <v>0.65300000000000002</v>
      </c>
      <c r="D416" s="49">
        <v>0.3</v>
      </c>
      <c r="E416" s="47">
        <v>2.18E-2</v>
      </c>
      <c r="F416" s="33">
        <v>20</v>
      </c>
    </row>
    <row r="417" spans="1:6" x14ac:dyDescent="0.2">
      <c r="A417" s="7"/>
      <c r="B417" s="47">
        <v>445</v>
      </c>
      <c r="C417" s="47">
        <v>0.69399999999999995</v>
      </c>
      <c r="D417" s="49">
        <v>0.3</v>
      </c>
      <c r="E417" s="47">
        <v>2.3099999999999999E-2</v>
      </c>
      <c r="F417" s="33">
        <v>20</v>
      </c>
    </row>
    <row r="418" spans="1:6" x14ac:dyDescent="0.2">
      <c r="A418" s="7"/>
      <c r="B418" s="47">
        <v>446</v>
      </c>
      <c r="C418" s="47">
        <v>0.72799999999999998</v>
      </c>
      <c r="D418" s="49">
        <v>0.3</v>
      </c>
      <c r="E418" s="47">
        <v>2.4299999999999999E-2</v>
      </c>
      <c r="F418" s="33">
        <v>20</v>
      </c>
    </row>
    <row r="419" spans="1:6" x14ac:dyDescent="0.2">
      <c r="A419" s="7"/>
      <c r="B419" s="47">
        <v>447</v>
      </c>
      <c r="C419" s="47">
        <v>0.76100000000000001</v>
      </c>
      <c r="D419" s="49">
        <v>0.3</v>
      </c>
      <c r="E419" s="47">
        <v>2.5399999999999999E-2</v>
      </c>
      <c r="F419" s="33">
        <v>20</v>
      </c>
    </row>
    <row r="420" spans="1:6" x14ac:dyDescent="0.2">
      <c r="A420" s="7"/>
      <c r="B420" s="47">
        <v>448</v>
      </c>
      <c r="C420" s="47">
        <v>0.79200000000000004</v>
      </c>
      <c r="D420" s="49">
        <v>0.3</v>
      </c>
      <c r="E420" s="47">
        <v>2.64E-2</v>
      </c>
      <c r="F420" s="33">
        <v>20</v>
      </c>
    </row>
    <row r="421" spans="1:6" x14ac:dyDescent="0.2">
      <c r="A421" s="7"/>
      <c r="B421" s="47">
        <v>449</v>
      </c>
      <c r="C421" s="47">
        <v>0.82299999999999995</v>
      </c>
      <c r="D421" s="49">
        <v>0.3</v>
      </c>
      <c r="E421" s="47">
        <v>2.7400000000000001E-2</v>
      </c>
      <c r="F421" s="33">
        <v>20</v>
      </c>
    </row>
    <row r="422" spans="1:6" x14ac:dyDescent="0.2">
      <c r="A422" s="7"/>
      <c r="B422" s="47">
        <v>451</v>
      </c>
      <c r="C422" s="47">
        <v>0.85399999999999998</v>
      </c>
      <c r="D422" s="49">
        <v>0.3</v>
      </c>
      <c r="E422" s="47">
        <v>2.8500000000000001E-2</v>
      </c>
      <c r="F422" s="33">
        <v>20</v>
      </c>
    </row>
    <row r="423" spans="1:6" x14ac:dyDescent="0.2">
      <c r="A423" s="7"/>
      <c r="B423" s="47">
        <v>453</v>
      </c>
      <c r="C423" s="47">
        <v>0.88400000000000001</v>
      </c>
      <c r="D423" s="49">
        <v>0.3</v>
      </c>
      <c r="E423" s="47">
        <v>2.9499999999999998E-2</v>
      </c>
      <c r="F423" s="33">
        <v>20</v>
      </c>
    </row>
    <row r="424" spans="1:6" x14ac:dyDescent="0.2">
      <c r="A424" s="7"/>
      <c r="B424" s="47">
        <v>455</v>
      </c>
      <c r="C424" s="47">
        <v>0.91500000000000004</v>
      </c>
      <c r="D424" s="49">
        <v>0.3</v>
      </c>
      <c r="E424" s="47">
        <v>3.0499999999999999E-2</v>
      </c>
      <c r="F424" s="33">
        <v>20</v>
      </c>
    </row>
    <row r="425" spans="1:6" x14ac:dyDescent="0.2">
      <c r="A425" s="7"/>
      <c r="B425" s="47">
        <v>459</v>
      </c>
      <c r="C425" s="47">
        <v>0.94599999999999995</v>
      </c>
      <c r="D425" s="49">
        <v>0.3</v>
      </c>
      <c r="E425" s="47">
        <v>3.15E-2</v>
      </c>
      <c r="F425" s="33">
        <v>20</v>
      </c>
    </row>
    <row r="426" spans="1:6" x14ac:dyDescent="0.2">
      <c r="A426" s="7"/>
      <c r="B426" s="47">
        <v>464</v>
      </c>
      <c r="C426" s="47">
        <v>0.97699999999999998</v>
      </c>
      <c r="D426" s="49">
        <v>0.3</v>
      </c>
      <c r="E426" s="47">
        <v>3.2599999999999997E-2</v>
      </c>
      <c r="F426" s="33">
        <v>20</v>
      </c>
    </row>
    <row r="427" spans="1:6" x14ac:dyDescent="0.2">
      <c r="A427" s="7"/>
      <c r="B427" s="47">
        <v>470</v>
      </c>
      <c r="C427" s="47">
        <v>1.01</v>
      </c>
      <c r="D427" s="49">
        <v>0.3</v>
      </c>
      <c r="E427" s="47">
        <v>3.3599999999999998E-2</v>
      </c>
      <c r="F427" s="33">
        <v>20</v>
      </c>
    </row>
    <row r="428" spans="1:6" x14ac:dyDescent="0.2">
      <c r="A428" s="7"/>
      <c r="B428" s="47">
        <v>478</v>
      </c>
      <c r="C428" s="47">
        <v>1.04</v>
      </c>
      <c r="D428" s="49">
        <v>0.3</v>
      </c>
      <c r="E428" s="47">
        <v>3.4700000000000002E-2</v>
      </c>
      <c r="F428" s="33">
        <v>20</v>
      </c>
    </row>
    <row r="429" spans="1:6" x14ac:dyDescent="0.2">
      <c r="A429" s="1" t="s">
        <v>6</v>
      </c>
      <c r="B429" s="47">
        <v>478</v>
      </c>
      <c r="C429" s="47">
        <v>0.63300000000000001</v>
      </c>
      <c r="D429" s="49">
        <v>0</v>
      </c>
      <c r="E429" s="47">
        <v>0</v>
      </c>
      <c r="F429" s="33">
        <v>20</v>
      </c>
    </row>
    <row r="430" spans="1:6" x14ac:dyDescent="0.2">
      <c r="A430" s="7"/>
      <c r="B430" s="47">
        <v>478</v>
      </c>
      <c r="C430" s="47">
        <v>0.63100000000000001</v>
      </c>
      <c r="D430" s="49">
        <v>0</v>
      </c>
      <c r="E430" s="47">
        <v>0</v>
      </c>
      <c r="F430" s="33">
        <v>20</v>
      </c>
    </row>
    <row r="431" spans="1:6" x14ac:dyDescent="0.2">
      <c r="A431" s="7"/>
      <c r="B431" s="47">
        <v>479</v>
      </c>
      <c r="C431" s="47">
        <v>0.60899999999999999</v>
      </c>
      <c r="D431" s="49">
        <v>0</v>
      </c>
      <c r="E431" s="47">
        <v>0</v>
      </c>
      <c r="F431" s="33">
        <v>20</v>
      </c>
    </row>
    <row r="432" spans="1:6" x14ac:dyDescent="0.2">
      <c r="A432" s="7"/>
      <c r="B432" s="47">
        <v>479</v>
      </c>
      <c r="C432" s="47">
        <v>0.57999999999999996</v>
      </c>
      <c r="D432" s="49">
        <v>0</v>
      </c>
      <c r="E432" s="47">
        <v>0</v>
      </c>
      <c r="F432" s="33">
        <v>20</v>
      </c>
    </row>
    <row r="433" spans="1:6" x14ac:dyDescent="0.2">
      <c r="A433" s="7"/>
      <c r="B433" s="47">
        <v>479</v>
      </c>
      <c r="C433" s="47">
        <v>0.55300000000000005</v>
      </c>
      <c r="D433" s="49">
        <v>0</v>
      </c>
      <c r="E433" s="47">
        <v>0</v>
      </c>
      <c r="F433" s="33">
        <v>20</v>
      </c>
    </row>
    <row r="434" spans="1:6" x14ac:dyDescent="0.2">
      <c r="A434" s="7"/>
      <c r="B434" s="47">
        <v>480</v>
      </c>
      <c r="C434" s="47">
        <v>0.52900000000000003</v>
      </c>
      <c r="D434" s="49">
        <v>0</v>
      </c>
      <c r="E434" s="47">
        <v>0</v>
      </c>
      <c r="F434" s="33">
        <v>20</v>
      </c>
    </row>
    <row r="435" spans="1:6" x14ac:dyDescent="0.2">
      <c r="A435" s="7"/>
      <c r="B435" s="47">
        <v>480</v>
      </c>
      <c r="C435" s="47">
        <v>0.50700000000000001</v>
      </c>
      <c r="D435" s="49">
        <v>0</v>
      </c>
      <c r="E435" s="47">
        <v>0</v>
      </c>
      <c r="F435" s="33">
        <v>20</v>
      </c>
    </row>
    <row r="436" spans="1:6" x14ac:dyDescent="0.2">
      <c r="A436" s="7"/>
      <c r="B436" s="47">
        <v>481</v>
      </c>
      <c r="C436" s="47">
        <v>0.48599999999999999</v>
      </c>
      <c r="D436" s="49">
        <v>0</v>
      </c>
      <c r="E436" s="47">
        <v>0</v>
      </c>
      <c r="F436" s="33">
        <v>20</v>
      </c>
    </row>
    <row r="437" spans="1:6" x14ac:dyDescent="0.2">
      <c r="A437" s="7"/>
      <c r="B437" s="47">
        <v>482</v>
      </c>
      <c r="C437" s="47">
        <v>0.46700000000000003</v>
      </c>
      <c r="D437" s="49">
        <v>0</v>
      </c>
      <c r="E437" s="47">
        <v>0</v>
      </c>
      <c r="F437" s="33">
        <v>20</v>
      </c>
    </row>
    <row r="438" spans="1:6" x14ac:dyDescent="0.2">
      <c r="A438" s="7"/>
      <c r="B438" s="47">
        <v>482</v>
      </c>
      <c r="C438" s="47">
        <v>0.44800000000000001</v>
      </c>
      <c r="D438" s="49">
        <v>0</v>
      </c>
      <c r="E438" s="47">
        <v>0</v>
      </c>
      <c r="F438" s="33">
        <v>20</v>
      </c>
    </row>
    <row r="439" spans="1:6" x14ac:dyDescent="0.2">
      <c r="A439" s="7"/>
      <c r="B439" s="47">
        <v>483</v>
      </c>
      <c r="C439" s="47">
        <v>0.43</v>
      </c>
      <c r="D439" s="49">
        <v>0</v>
      </c>
      <c r="E439" s="47">
        <v>0</v>
      </c>
      <c r="F439" s="33">
        <v>20</v>
      </c>
    </row>
    <row r="440" spans="1:6" x14ac:dyDescent="0.2">
      <c r="A440" s="7"/>
      <c r="B440" s="47">
        <v>484</v>
      </c>
      <c r="C440" s="47">
        <v>0.41299999999999998</v>
      </c>
      <c r="D440" s="49">
        <v>0</v>
      </c>
      <c r="E440" s="47">
        <v>0</v>
      </c>
      <c r="F440" s="33">
        <v>20</v>
      </c>
    </row>
    <row r="441" spans="1:6" x14ac:dyDescent="0.2">
      <c r="A441" s="7"/>
      <c r="B441" s="47">
        <v>486</v>
      </c>
      <c r="C441" s="47">
        <v>0.39700000000000002</v>
      </c>
      <c r="D441" s="49">
        <v>0</v>
      </c>
      <c r="E441" s="47">
        <v>0</v>
      </c>
      <c r="F441" s="33">
        <v>20</v>
      </c>
    </row>
    <row r="442" spans="1:6" x14ac:dyDescent="0.2">
      <c r="A442" s="7"/>
      <c r="B442" s="47">
        <v>487</v>
      </c>
      <c r="C442" s="47">
        <v>0.38</v>
      </c>
      <c r="D442" s="49">
        <v>0</v>
      </c>
      <c r="E442" s="47">
        <v>0</v>
      </c>
      <c r="F442" s="33">
        <v>20</v>
      </c>
    </row>
    <row r="443" spans="1:6" x14ac:dyDescent="0.2">
      <c r="A443" s="7"/>
      <c r="B443" s="47">
        <v>489</v>
      </c>
      <c r="C443" s="47">
        <v>0.36499999999999999</v>
      </c>
      <c r="D443" s="49">
        <v>0</v>
      </c>
      <c r="E443" s="47">
        <v>0</v>
      </c>
      <c r="F443" s="33">
        <v>20</v>
      </c>
    </row>
    <row r="444" spans="1:6" x14ac:dyDescent="0.2">
      <c r="A444" s="7"/>
      <c r="B444" s="47">
        <v>491</v>
      </c>
      <c r="C444" s="47">
        <v>0.34899999999999998</v>
      </c>
      <c r="D444" s="49">
        <v>0</v>
      </c>
      <c r="E444" s="47">
        <v>0</v>
      </c>
      <c r="F444" s="33">
        <v>20</v>
      </c>
    </row>
    <row r="445" spans="1:6" x14ac:dyDescent="0.2">
      <c r="A445" s="7"/>
      <c r="B445" s="47">
        <v>493</v>
      </c>
      <c r="C445" s="47">
        <v>0.33400000000000002</v>
      </c>
      <c r="D445" s="49">
        <v>0</v>
      </c>
      <c r="E445" s="47">
        <v>0</v>
      </c>
      <c r="F445" s="33">
        <v>20</v>
      </c>
    </row>
    <row r="446" spans="1:6" x14ac:dyDescent="0.2">
      <c r="A446" s="7"/>
      <c r="B446" s="47">
        <v>496</v>
      </c>
      <c r="C446" s="47">
        <v>0.32</v>
      </c>
      <c r="D446" s="49">
        <v>0</v>
      </c>
      <c r="E446" s="47">
        <v>0</v>
      </c>
      <c r="F446" s="33">
        <v>20</v>
      </c>
    </row>
    <row r="447" spans="1:6" x14ac:dyDescent="0.2">
      <c r="A447" s="7"/>
      <c r="B447" s="47">
        <v>499</v>
      </c>
      <c r="C447" s="47">
        <v>0.30499999999999999</v>
      </c>
      <c r="D447" s="49">
        <v>0</v>
      </c>
      <c r="E447" s="47">
        <v>0</v>
      </c>
      <c r="F447" s="33">
        <v>20</v>
      </c>
    </row>
    <row r="448" spans="1:6" x14ac:dyDescent="0.2">
      <c r="A448" s="7"/>
      <c r="B448" s="47">
        <v>503</v>
      </c>
      <c r="C448" s="47">
        <v>0.29099999999999998</v>
      </c>
      <c r="D448" s="49">
        <v>0</v>
      </c>
      <c r="E448" s="47">
        <v>0</v>
      </c>
      <c r="F448" s="33">
        <v>20</v>
      </c>
    </row>
    <row r="449" spans="1:6" x14ac:dyDescent="0.2">
      <c r="A449" s="7"/>
      <c r="B449" s="47">
        <v>507</v>
      </c>
      <c r="C449" s="47">
        <v>0.27800000000000002</v>
      </c>
      <c r="D449" s="49">
        <v>0</v>
      </c>
      <c r="E449" s="47">
        <v>0</v>
      </c>
      <c r="F449" s="33">
        <v>20</v>
      </c>
    </row>
    <row r="450" spans="1:6" x14ac:dyDescent="0.2">
      <c r="A450" s="7"/>
      <c r="B450" s="47">
        <v>512</v>
      </c>
      <c r="C450" s="47">
        <v>0.26500000000000001</v>
      </c>
      <c r="D450" s="49">
        <v>0</v>
      </c>
      <c r="E450" s="47">
        <v>0</v>
      </c>
      <c r="F450" s="33">
        <v>20</v>
      </c>
    </row>
    <row r="451" spans="1:6" x14ac:dyDescent="0.2">
      <c r="A451" s="7"/>
      <c r="B451" s="47">
        <v>518</v>
      </c>
      <c r="C451" s="47">
        <v>0.252</v>
      </c>
      <c r="D451" s="49">
        <v>0</v>
      </c>
      <c r="E451" s="47">
        <v>0</v>
      </c>
      <c r="F451" s="33">
        <v>20</v>
      </c>
    </row>
    <row r="452" spans="1:6" x14ac:dyDescent="0.2">
      <c r="A452" s="7"/>
      <c r="B452" s="47">
        <v>525</v>
      </c>
      <c r="C452" s="47">
        <v>0.24</v>
      </c>
      <c r="D452" s="49">
        <v>0</v>
      </c>
      <c r="E452" s="47">
        <v>0</v>
      </c>
      <c r="F452" s="33">
        <v>20</v>
      </c>
    </row>
    <row r="453" spans="1:6" x14ac:dyDescent="0.2">
      <c r="A453" s="7"/>
      <c r="B453" s="47">
        <v>533</v>
      </c>
      <c r="C453" s="47">
        <v>0.22800000000000001</v>
      </c>
      <c r="D453" s="49">
        <v>0</v>
      </c>
      <c r="E453" s="47">
        <v>0</v>
      </c>
      <c r="F453" s="33">
        <v>20</v>
      </c>
    </row>
    <row r="454" spans="1:6" x14ac:dyDescent="0.2">
      <c r="A454" s="2" t="s">
        <v>7</v>
      </c>
      <c r="B454" s="47">
        <v>533</v>
      </c>
      <c r="C454" s="47">
        <v>0.63800000000000001</v>
      </c>
      <c r="D454" s="49">
        <v>0.3</v>
      </c>
      <c r="E454" s="47">
        <v>2.1299999999999999E-2</v>
      </c>
      <c r="F454" s="33">
        <v>20</v>
      </c>
    </row>
    <row r="455" spans="1:6" x14ac:dyDescent="0.2">
      <c r="A455" s="25">
        <v>7</v>
      </c>
      <c r="B455" s="47">
        <v>533</v>
      </c>
      <c r="C455" s="47">
        <v>0.63900000000000001</v>
      </c>
      <c r="D455" s="49">
        <v>0.3</v>
      </c>
      <c r="E455" s="47">
        <v>2.1299999999999999E-2</v>
      </c>
      <c r="F455" s="33">
        <v>20</v>
      </c>
    </row>
    <row r="456" spans="1:6" x14ac:dyDescent="0.2">
      <c r="A456" s="7"/>
      <c r="B456" s="47">
        <v>534</v>
      </c>
      <c r="C456" s="47">
        <v>0.66900000000000004</v>
      </c>
      <c r="D456" s="49">
        <v>0.3</v>
      </c>
      <c r="E456" s="47">
        <v>2.23E-2</v>
      </c>
      <c r="F456" s="33">
        <v>20</v>
      </c>
    </row>
    <row r="457" spans="1:6" x14ac:dyDescent="0.2">
      <c r="A457" s="7"/>
      <c r="B457" s="47">
        <v>534</v>
      </c>
      <c r="C457" s="47">
        <v>0.70899999999999996</v>
      </c>
      <c r="D457" s="49">
        <v>0.3</v>
      </c>
      <c r="E457" s="47">
        <v>2.3599999999999999E-2</v>
      </c>
      <c r="F457" s="33">
        <v>20</v>
      </c>
    </row>
    <row r="458" spans="1:6" x14ac:dyDescent="0.2">
      <c r="A458" s="7"/>
      <c r="B458" s="47">
        <v>535</v>
      </c>
      <c r="C458" s="47">
        <v>0.74399999999999999</v>
      </c>
      <c r="D458" s="49">
        <v>0.3</v>
      </c>
      <c r="E458" s="47">
        <v>2.4799999999999999E-2</v>
      </c>
      <c r="F458" s="33">
        <v>20</v>
      </c>
    </row>
    <row r="459" spans="1:6" x14ac:dyDescent="0.2">
      <c r="A459" s="7"/>
      <c r="B459" s="47">
        <v>535</v>
      </c>
      <c r="C459" s="47">
        <v>0.77700000000000002</v>
      </c>
      <c r="D459" s="49">
        <v>0.3</v>
      </c>
      <c r="E459" s="47">
        <v>2.5899999999999999E-2</v>
      </c>
      <c r="F459" s="33">
        <v>20</v>
      </c>
    </row>
    <row r="460" spans="1:6" x14ac:dyDescent="0.2">
      <c r="A460" s="7"/>
      <c r="B460" s="47">
        <v>536</v>
      </c>
      <c r="C460" s="47">
        <v>0.80800000000000005</v>
      </c>
      <c r="D460" s="49">
        <v>0.3</v>
      </c>
      <c r="E460" s="47">
        <v>2.69E-2</v>
      </c>
      <c r="F460" s="33">
        <v>20</v>
      </c>
    </row>
    <row r="461" spans="1:6" x14ac:dyDescent="0.2">
      <c r="A461" s="7"/>
      <c r="B461" s="47">
        <v>538</v>
      </c>
      <c r="C461" s="47">
        <v>0.83899999999999997</v>
      </c>
      <c r="D461" s="49">
        <v>0.3</v>
      </c>
      <c r="E461" s="47">
        <v>2.8000000000000001E-2</v>
      </c>
      <c r="F461" s="33">
        <v>20</v>
      </c>
    </row>
    <row r="462" spans="1:6" x14ac:dyDescent="0.2">
      <c r="A462" s="7"/>
      <c r="B462" s="47">
        <v>539</v>
      </c>
      <c r="C462" s="47">
        <v>0.86899999999999999</v>
      </c>
      <c r="D462" s="49">
        <v>0.3</v>
      </c>
      <c r="E462" s="47">
        <v>2.9000000000000001E-2</v>
      </c>
      <c r="F462" s="33">
        <v>20</v>
      </c>
    </row>
    <row r="463" spans="1:6" x14ac:dyDescent="0.2">
      <c r="A463" s="7"/>
      <c r="B463" s="47">
        <v>542</v>
      </c>
      <c r="C463" s="47">
        <v>0.9</v>
      </c>
      <c r="D463" s="49">
        <v>0.3</v>
      </c>
      <c r="E463" s="47">
        <v>0.03</v>
      </c>
      <c r="F463" s="33">
        <v>20</v>
      </c>
    </row>
    <row r="464" spans="1:6" x14ac:dyDescent="0.2">
      <c r="A464" s="7"/>
      <c r="B464" s="47">
        <v>544</v>
      </c>
      <c r="C464" s="47">
        <v>0.93</v>
      </c>
      <c r="D464" s="49">
        <v>0.3</v>
      </c>
      <c r="E464" s="47">
        <v>3.1E-2</v>
      </c>
      <c r="F464" s="33">
        <v>20</v>
      </c>
    </row>
    <row r="465" spans="1:6" x14ac:dyDescent="0.2">
      <c r="A465" s="7"/>
      <c r="B465" s="47">
        <v>548</v>
      </c>
      <c r="C465" s="47">
        <v>0.96099999999999997</v>
      </c>
      <c r="D465" s="49">
        <v>0.3</v>
      </c>
      <c r="E465" s="47">
        <v>3.2000000000000001E-2</v>
      </c>
      <c r="F465" s="33">
        <v>20</v>
      </c>
    </row>
    <row r="466" spans="1:6" x14ac:dyDescent="0.2">
      <c r="A466" s="7"/>
      <c r="B466" s="47">
        <v>553</v>
      </c>
      <c r="C466" s="47">
        <v>0.99199999999999999</v>
      </c>
      <c r="D466" s="49">
        <v>0.3</v>
      </c>
      <c r="E466" s="47">
        <v>3.3099999999999997E-2</v>
      </c>
      <c r="F466" s="33">
        <v>20</v>
      </c>
    </row>
    <row r="467" spans="1:6" x14ac:dyDescent="0.2">
      <c r="A467" s="7"/>
      <c r="B467" s="47">
        <v>559</v>
      </c>
      <c r="C467" s="47">
        <v>1.02</v>
      </c>
      <c r="D467" s="49">
        <v>0.3</v>
      </c>
      <c r="E467" s="47">
        <v>3.4099999999999998E-2</v>
      </c>
      <c r="F467" s="33">
        <v>20</v>
      </c>
    </row>
    <row r="468" spans="1:6" x14ac:dyDescent="0.2">
      <c r="A468" s="7"/>
      <c r="B468" s="47">
        <v>567</v>
      </c>
      <c r="C468" s="47">
        <v>1.06</v>
      </c>
      <c r="D468" s="49">
        <v>0.3</v>
      </c>
      <c r="E468" s="47">
        <v>3.5200000000000002E-2</v>
      </c>
      <c r="F468" s="33">
        <v>20</v>
      </c>
    </row>
    <row r="469" spans="1:6" x14ac:dyDescent="0.2">
      <c r="A469" s="1" t="s">
        <v>6</v>
      </c>
      <c r="B469" s="47">
        <v>567</v>
      </c>
      <c r="C469" s="47">
        <v>0.64800000000000002</v>
      </c>
      <c r="D469" s="49">
        <v>0</v>
      </c>
      <c r="E469" s="47">
        <v>0</v>
      </c>
      <c r="F469" s="33">
        <v>20</v>
      </c>
    </row>
    <row r="470" spans="1:6" x14ac:dyDescent="0.2">
      <c r="A470" s="7"/>
      <c r="B470" s="47">
        <v>567</v>
      </c>
      <c r="C470" s="47">
        <v>0.64500000000000002</v>
      </c>
      <c r="D470" s="49">
        <v>0</v>
      </c>
      <c r="E470" s="47">
        <v>0</v>
      </c>
      <c r="F470" s="33">
        <v>20</v>
      </c>
    </row>
    <row r="471" spans="1:6" x14ac:dyDescent="0.2">
      <c r="A471" s="7"/>
      <c r="B471" s="47">
        <v>568</v>
      </c>
      <c r="C471" s="47">
        <v>0.624</v>
      </c>
      <c r="D471" s="49">
        <v>0</v>
      </c>
      <c r="E471" s="47">
        <v>0</v>
      </c>
      <c r="F471" s="33">
        <v>20</v>
      </c>
    </row>
    <row r="472" spans="1:6" x14ac:dyDescent="0.2">
      <c r="A472" s="7"/>
      <c r="B472" s="47">
        <v>568</v>
      </c>
      <c r="C472" s="47">
        <v>0.59599999999999997</v>
      </c>
      <c r="D472" s="49">
        <v>0</v>
      </c>
      <c r="E472" s="47">
        <v>0</v>
      </c>
      <c r="F472" s="33">
        <v>20</v>
      </c>
    </row>
    <row r="473" spans="1:6" x14ac:dyDescent="0.2">
      <c r="A473" s="7"/>
      <c r="B473" s="47">
        <v>568</v>
      </c>
      <c r="C473" s="47">
        <v>0.56799999999999995</v>
      </c>
      <c r="D473" s="49">
        <v>0</v>
      </c>
      <c r="E473" s="47">
        <v>0</v>
      </c>
      <c r="F473" s="33">
        <v>20</v>
      </c>
    </row>
    <row r="474" spans="1:6" x14ac:dyDescent="0.2">
      <c r="A474" s="7"/>
      <c r="B474" s="47">
        <v>569</v>
      </c>
      <c r="C474" s="47">
        <v>0.54400000000000004</v>
      </c>
      <c r="D474" s="49">
        <v>0</v>
      </c>
      <c r="E474" s="47">
        <v>0</v>
      </c>
      <c r="F474" s="33">
        <v>20</v>
      </c>
    </row>
    <row r="475" spans="1:6" x14ac:dyDescent="0.2">
      <c r="A475" s="7"/>
      <c r="B475" s="47">
        <v>569</v>
      </c>
      <c r="C475" s="47">
        <v>0.52200000000000002</v>
      </c>
      <c r="D475" s="49">
        <v>0</v>
      </c>
      <c r="E475" s="47">
        <v>0</v>
      </c>
      <c r="F475" s="33">
        <v>20</v>
      </c>
    </row>
    <row r="476" spans="1:6" x14ac:dyDescent="0.2">
      <c r="A476" s="7"/>
      <c r="B476" s="47">
        <v>570</v>
      </c>
      <c r="C476" s="47">
        <v>0.502</v>
      </c>
      <c r="D476" s="49">
        <v>0</v>
      </c>
      <c r="E476" s="47">
        <v>0</v>
      </c>
      <c r="F476" s="33">
        <v>20</v>
      </c>
    </row>
    <row r="477" spans="1:6" x14ac:dyDescent="0.2">
      <c r="A477" s="7"/>
      <c r="B477" s="47">
        <v>570</v>
      </c>
      <c r="C477" s="47">
        <v>0.48199999999999998</v>
      </c>
      <c r="D477" s="49">
        <v>0</v>
      </c>
      <c r="E477" s="47">
        <v>0</v>
      </c>
      <c r="F477" s="33">
        <v>20</v>
      </c>
    </row>
    <row r="478" spans="1:6" x14ac:dyDescent="0.2">
      <c r="A478" s="7"/>
      <c r="B478" s="47">
        <v>571</v>
      </c>
      <c r="C478" s="47">
        <v>0.46400000000000002</v>
      </c>
      <c r="D478" s="49">
        <v>0</v>
      </c>
      <c r="E478" s="47">
        <v>0</v>
      </c>
      <c r="F478" s="33">
        <v>20</v>
      </c>
    </row>
    <row r="479" spans="1:6" x14ac:dyDescent="0.2">
      <c r="A479" s="7"/>
      <c r="B479" s="47">
        <v>572</v>
      </c>
      <c r="C479" s="47">
        <v>0.44600000000000001</v>
      </c>
      <c r="D479" s="49">
        <v>0</v>
      </c>
      <c r="E479" s="47">
        <v>0</v>
      </c>
      <c r="F479" s="33">
        <v>20</v>
      </c>
    </row>
    <row r="480" spans="1:6" x14ac:dyDescent="0.2">
      <c r="A480" s="7"/>
      <c r="B480" s="47">
        <v>573</v>
      </c>
      <c r="C480" s="47">
        <v>0.42899999999999999</v>
      </c>
      <c r="D480" s="49">
        <v>0</v>
      </c>
      <c r="E480" s="47">
        <v>0</v>
      </c>
      <c r="F480" s="33">
        <v>20</v>
      </c>
    </row>
    <row r="481" spans="1:7" x14ac:dyDescent="0.2">
      <c r="A481" s="7"/>
      <c r="B481" s="47">
        <v>574</v>
      </c>
      <c r="C481" s="47">
        <v>0.41199999999999998</v>
      </c>
      <c r="D481" s="49">
        <v>0</v>
      </c>
      <c r="E481" s="47">
        <v>0</v>
      </c>
      <c r="F481" s="33">
        <v>20</v>
      </c>
    </row>
    <row r="482" spans="1:7" x14ac:dyDescent="0.2">
      <c r="A482" s="7"/>
      <c r="B482" s="47">
        <v>576</v>
      </c>
      <c r="C482" s="47">
        <v>0.39600000000000002</v>
      </c>
      <c r="D482" s="49">
        <v>0</v>
      </c>
      <c r="E482" s="47">
        <v>0</v>
      </c>
      <c r="F482" s="33">
        <v>20</v>
      </c>
    </row>
    <row r="483" spans="1:7" x14ac:dyDescent="0.2">
      <c r="A483" s="7"/>
      <c r="B483" s="47">
        <v>578</v>
      </c>
      <c r="C483" s="47">
        <v>0.38</v>
      </c>
      <c r="D483" s="49">
        <v>0</v>
      </c>
      <c r="E483" s="47">
        <v>0</v>
      </c>
      <c r="F483" s="33">
        <v>20</v>
      </c>
    </row>
    <row r="484" spans="1:7" x14ac:dyDescent="0.2">
      <c r="A484" s="7"/>
      <c r="B484" s="47">
        <v>580</v>
      </c>
      <c r="C484" s="47">
        <v>0.36499999999999999</v>
      </c>
      <c r="D484" s="49">
        <v>0</v>
      </c>
      <c r="E484" s="47">
        <v>0</v>
      </c>
      <c r="F484" s="33">
        <v>20</v>
      </c>
    </row>
    <row r="485" spans="1:7" x14ac:dyDescent="0.2">
      <c r="A485" s="7"/>
      <c r="B485" s="47">
        <v>582</v>
      </c>
      <c r="C485" s="47">
        <v>0.35</v>
      </c>
      <c r="D485" s="49">
        <v>0</v>
      </c>
      <c r="E485" s="47">
        <v>0</v>
      </c>
      <c r="F485" s="33">
        <v>20</v>
      </c>
    </row>
    <row r="486" spans="1:7" x14ac:dyDescent="0.2">
      <c r="A486" s="7"/>
      <c r="B486" s="47">
        <v>585</v>
      </c>
      <c r="C486" s="47">
        <v>0.33500000000000002</v>
      </c>
      <c r="D486" s="49">
        <v>0</v>
      </c>
      <c r="E486" s="47">
        <v>0</v>
      </c>
      <c r="F486" s="33">
        <v>20</v>
      </c>
    </row>
    <row r="487" spans="1:7" x14ac:dyDescent="0.2">
      <c r="A487" s="7"/>
      <c r="B487" s="47">
        <v>588</v>
      </c>
      <c r="C487" s="47">
        <v>0.32100000000000001</v>
      </c>
      <c r="D487" s="49">
        <v>0</v>
      </c>
      <c r="E487" s="47">
        <v>0</v>
      </c>
      <c r="F487" s="33">
        <v>20</v>
      </c>
    </row>
    <row r="488" spans="1:7" x14ac:dyDescent="0.2">
      <c r="A488" s="7"/>
      <c r="B488" s="47">
        <v>592</v>
      </c>
      <c r="C488" s="47">
        <v>0.307</v>
      </c>
      <c r="D488" s="49">
        <v>0</v>
      </c>
      <c r="E488" s="47">
        <v>0</v>
      </c>
      <c r="F488" s="33">
        <v>20</v>
      </c>
    </row>
    <row r="489" spans="1:7" x14ac:dyDescent="0.2">
      <c r="A489" s="7"/>
      <c r="B489" s="47">
        <v>596</v>
      </c>
      <c r="C489" s="47">
        <v>0.29299999999999998</v>
      </c>
      <c r="D489" s="49">
        <v>0</v>
      </c>
      <c r="E489" s="47">
        <v>0</v>
      </c>
      <c r="F489" s="33">
        <v>20</v>
      </c>
    </row>
    <row r="490" spans="1:7" x14ac:dyDescent="0.2">
      <c r="A490" s="7"/>
      <c r="B490" s="47">
        <v>601</v>
      </c>
      <c r="C490" s="47">
        <v>0.28000000000000003</v>
      </c>
      <c r="D490" s="49">
        <v>0</v>
      </c>
      <c r="E490" s="47">
        <v>0</v>
      </c>
      <c r="F490" s="33">
        <v>20</v>
      </c>
    </row>
    <row r="491" spans="1:7" x14ac:dyDescent="0.2">
      <c r="A491" s="7"/>
      <c r="B491" s="47">
        <v>607</v>
      </c>
      <c r="C491" s="47">
        <v>0.26800000000000002</v>
      </c>
      <c r="D491" s="49">
        <v>0</v>
      </c>
      <c r="E491" s="47">
        <v>0</v>
      </c>
      <c r="F491" s="33">
        <v>20</v>
      </c>
    </row>
    <row r="492" spans="1:7" x14ac:dyDescent="0.2">
      <c r="A492" s="7"/>
      <c r="B492" s="47">
        <v>614</v>
      </c>
      <c r="C492" s="47">
        <v>0.25600000000000001</v>
      </c>
      <c r="D492" s="49">
        <v>0</v>
      </c>
      <c r="E492" s="47">
        <v>0</v>
      </c>
      <c r="F492" s="33">
        <v>20</v>
      </c>
    </row>
    <row r="493" spans="1:7" x14ac:dyDescent="0.2">
      <c r="A493" s="7"/>
      <c r="B493" s="47">
        <v>622</v>
      </c>
      <c r="C493" s="47">
        <v>0.24399999999999999</v>
      </c>
      <c r="D493" s="49">
        <v>0</v>
      </c>
      <c r="E493" s="47">
        <v>0</v>
      </c>
      <c r="F493" s="33">
        <v>20</v>
      </c>
    </row>
    <row r="494" spans="1:7" x14ac:dyDescent="0.2">
      <c r="A494" s="60" t="s">
        <v>7</v>
      </c>
      <c r="B494">
        <v>0.2</v>
      </c>
      <c r="C494">
        <v>0.40799999999999997</v>
      </c>
      <c r="D494" s="62">
        <v>0.3</v>
      </c>
      <c r="E494">
        <v>1.3599999999999999E-2</v>
      </c>
      <c r="F494" s="40"/>
      <c r="G494" s="41" t="s">
        <v>34</v>
      </c>
    </row>
    <row r="495" spans="1:7" x14ac:dyDescent="0.2">
      <c r="A495" s="61">
        <v>1</v>
      </c>
      <c r="B495">
        <v>0.443</v>
      </c>
      <c r="C495">
        <v>0.41099999999999998</v>
      </c>
      <c r="D495" s="62">
        <v>0.3</v>
      </c>
      <c r="E495">
        <v>1.37E-2</v>
      </c>
      <c r="F495" s="40"/>
    </row>
    <row r="496" spans="1:7" x14ac:dyDescent="0.2">
      <c r="A496" s="7"/>
      <c r="B496">
        <v>0.73799999999999999</v>
      </c>
      <c r="C496">
        <v>0.434</v>
      </c>
      <c r="D496" s="62">
        <v>0.3</v>
      </c>
      <c r="E496">
        <v>1.4500000000000001E-2</v>
      </c>
      <c r="F496" s="40"/>
    </row>
    <row r="497" spans="1:6" x14ac:dyDescent="0.2">
      <c r="A497" s="7"/>
      <c r="B497">
        <v>1.1000000000000001</v>
      </c>
      <c r="C497">
        <v>0.46600000000000003</v>
      </c>
      <c r="D497" s="62">
        <v>0.3</v>
      </c>
      <c r="E497">
        <v>1.55E-2</v>
      </c>
      <c r="F497" s="40"/>
    </row>
    <row r="498" spans="1:6" x14ac:dyDescent="0.2">
      <c r="A498" s="7"/>
      <c r="B498">
        <v>1.53</v>
      </c>
      <c r="C498">
        <v>0.495</v>
      </c>
      <c r="D498" s="62">
        <v>0.3</v>
      </c>
      <c r="E498">
        <v>1.6500000000000001E-2</v>
      </c>
      <c r="F498" s="40"/>
    </row>
    <row r="499" spans="1:6" x14ac:dyDescent="0.2">
      <c r="A499" s="7"/>
      <c r="B499">
        <v>2.06</v>
      </c>
      <c r="C499">
        <v>0.52300000000000002</v>
      </c>
      <c r="D499" s="62">
        <v>0.3</v>
      </c>
      <c r="E499">
        <v>1.7399999999999999E-2</v>
      </c>
      <c r="F499" s="40"/>
    </row>
    <row r="500" spans="1:6" x14ac:dyDescent="0.2">
      <c r="A500" s="7"/>
      <c r="B500">
        <v>2.7</v>
      </c>
      <c r="C500">
        <v>0.54700000000000004</v>
      </c>
      <c r="D500" s="62">
        <v>0.3</v>
      </c>
      <c r="E500">
        <v>1.8200000000000001E-2</v>
      </c>
      <c r="F500" s="40"/>
    </row>
    <row r="501" spans="1:6" x14ac:dyDescent="0.2">
      <c r="A501" s="7"/>
      <c r="B501">
        <v>3.48</v>
      </c>
      <c r="C501">
        <v>0.57199999999999995</v>
      </c>
      <c r="D501" s="62">
        <v>0.3</v>
      </c>
      <c r="E501">
        <v>1.9099999999999999E-2</v>
      </c>
      <c r="F501" s="40"/>
    </row>
    <row r="502" spans="1:6" x14ac:dyDescent="0.2">
      <c r="A502" s="7"/>
      <c r="B502">
        <v>4.42</v>
      </c>
      <c r="C502">
        <v>0.59499999999999997</v>
      </c>
      <c r="D502" s="62">
        <v>0.3</v>
      </c>
      <c r="E502">
        <v>1.9800000000000002E-2</v>
      </c>
      <c r="F502" s="40"/>
    </row>
    <row r="503" spans="1:6" x14ac:dyDescent="0.2">
      <c r="A503" s="7"/>
      <c r="B503">
        <v>5.57</v>
      </c>
      <c r="C503">
        <v>0.61899999999999999</v>
      </c>
      <c r="D503" s="62">
        <v>0.3</v>
      </c>
      <c r="E503">
        <v>2.06E-2</v>
      </c>
      <c r="F503" s="40"/>
    </row>
    <row r="504" spans="1:6" x14ac:dyDescent="0.2">
      <c r="A504" s="7"/>
      <c r="B504">
        <v>6.97</v>
      </c>
      <c r="C504">
        <v>0.64200000000000002</v>
      </c>
      <c r="D504" s="62">
        <v>0.3</v>
      </c>
      <c r="E504">
        <v>2.1399999999999999E-2</v>
      </c>
      <c r="F504" s="40"/>
    </row>
    <row r="505" spans="1:6" x14ac:dyDescent="0.2">
      <c r="A505" s="7"/>
      <c r="B505">
        <v>8.66</v>
      </c>
      <c r="C505">
        <v>0.66500000000000004</v>
      </c>
      <c r="D505" s="62">
        <v>0.3</v>
      </c>
      <c r="E505">
        <v>2.2200000000000001E-2</v>
      </c>
      <c r="F505" s="40"/>
    </row>
    <row r="506" spans="1:6" x14ac:dyDescent="0.2">
      <c r="A506" s="7"/>
      <c r="B506">
        <v>10.7</v>
      </c>
      <c r="C506">
        <v>0.68799999999999994</v>
      </c>
      <c r="D506" s="62">
        <v>0.3</v>
      </c>
      <c r="E506">
        <v>2.29E-2</v>
      </c>
      <c r="F506" s="40"/>
    </row>
    <row r="507" spans="1:6" x14ac:dyDescent="0.2">
      <c r="A507" s="7"/>
      <c r="B507">
        <v>13.2</v>
      </c>
      <c r="C507">
        <v>0.71099999999999997</v>
      </c>
      <c r="D507" s="62">
        <v>0.3</v>
      </c>
      <c r="E507">
        <v>2.3699999999999999E-2</v>
      </c>
      <c r="F507" s="40"/>
    </row>
    <row r="508" spans="1:6" x14ac:dyDescent="0.2">
      <c r="A508" s="7"/>
      <c r="B508">
        <v>16.2</v>
      </c>
      <c r="C508">
        <v>0.73499999999999999</v>
      </c>
      <c r="D508" s="62">
        <v>0.3</v>
      </c>
      <c r="E508">
        <v>2.4500000000000001E-2</v>
      </c>
      <c r="F508" s="40"/>
    </row>
    <row r="509" spans="1:6" x14ac:dyDescent="0.2">
      <c r="A509" s="7"/>
      <c r="B509">
        <v>19.899999999999999</v>
      </c>
      <c r="C509">
        <v>0.75900000000000001</v>
      </c>
      <c r="D509" s="62">
        <v>0.3</v>
      </c>
      <c r="E509">
        <v>2.53E-2</v>
      </c>
      <c r="F509" s="40"/>
    </row>
    <row r="510" spans="1:6" x14ac:dyDescent="0.2">
      <c r="A510" s="7"/>
      <c r="B510">
        <v>24.4</v>
      </c>
      <c r="C510">
        <v>0.78300000000000003</v>
      </c>
      <c r="D510" s="62">
        <v>0.3</v>
      </c>
      <c r="E510">
        <v>2.6100000000000002E-2</v>
      </c>
      <c r="F510" s="40"/>
    </row>
    <row r="511" spans="1:6" x14ac:dyDescent="0.2">
      <c r="A511" s="7"/>
      <c r="B511">
        <v>29.8</v>
      </c>
      <c r="C511">
        <v>0.80800000000000005</v>
      </c>
      <c r="D511" s="62">
        <v>0.3</v>
      </c>
      <c r="E511">
        <v>2.69E-2</v>
      </c>
      <c r="F511" s="40"/>
    </row>
    <row r="512" spans="1:6" x14ac:dyDescent="0.2">
      <c r="A512" s="7"/>
      <c r="B512">
        <v>36.4</v>
      </c>
      <c r="C512">
        <v>0.83299999999999996</v>
      </c>
      <c r="D512" s="62">
        <v>0.3</v>
      </c>
      <c r="E512">
        <v>2.7799999999999998E-2</v>
      </c>
      <c r="F512" s="40"/>
    </row>
    <row r="513" spans="1:6" x14ac:dyDescent="0.2">
      <c r="A513" s="7"/>
      <c r="B513">
        <v>44.4</v>
      </c>
      <c r="C513">
        <v>0.85899999999999999</v>
      </c>
      <c r="D513" s="62">
        <v>0.3</v>
      </c>
      <c r="E513">
        <v>2.86E-2</v>
      </c>
      <c r="F513" s="40"/>
    </row>
    <row r="514" spans="1:6" x14ac:dyDescent="0.2">
      <c r="A514" s="1" t="s">
        <v>6</v>
      </c>
      <c r="B514">
        <v>44.6</v>
      </c>
      <c r="C514">
        <v>0.46</v>
      </c>
      <c r="D514">
        <v>0</v>
      </c>
      <c r="E514">
        <v>0</v>
      </c>
      <c r="F514" s="40"/>
    </row>
    <row r="515" spans="1:6" x14ac:dyDescent="0.2">
      <c r="A515" s="7"/>
      <c r="B515">
        <v>44.8</v>
      </c>
      <c r="C515">
        <v>0.45700000000000002</v>
      </c>
      <c r="D515">
        <v>0</v>
      </c>
      <c r="E515">
        <v>0</v>
      </c>
      <c r="F515" s="40"/>
    </row>
    <row r="516" spans="1:6" x14ac:dyDescent="0.2">
      <c r="A516" s="7"/>
      <c r="B516">
        <v>45.1</v>
      </c>
      <c r="C516">
        <v>0.438</v>
      </c>
      <c r="D516">
        <v>0</v>
      </c>
      <c r="E516">
        <v>0</v>
      </c>
      <c r="F516" s="40"/>
    </row>
    <row r="517" spans="1:6" x14ac:dyDescent="0.2">
      <c r="A517" s="7"/>
      <c r="B517">
        <v>45.4</v>
      </c>
      <c r="C517">
        <v>0.41199999999999998</v>
      </c>
      <c r="D517">
        <v>0</v>
      </c>
      <c r="E517">
        <v>0</v>
      </c>
      <c r="F517" s="40"/>
    </row>
    <row r="518" spans="1:6" x14ac:dyDescent="0.2">
      <c r="A518" s="7"/>
      <c r="B518">
        <v>45.7</v>
      </c>
      <c r="C518">
        <v>0.38600000000000001</v>
      </c>
      <c r="D518">
        <v>0</v>
      </c>
      <c r="E518">
        <v>0</v>
      </c>
      <c r="F518" s="40"/>
    </row>
    <row r="519" spans="1:6" x14ac:dyDescent="0.2">
      <c r="A519" s="7"/>
      <c r="B519">
        <v>46.1</v>
      </c>
      <c r="C519">
        <v>0.36499999999999999</v>
      </c>
      <c r="D519">
        <v>0</v>
      </c>
      <c r="E519">
        <v>0</v>
      </c>
      <c r="F519" s="40"/>
    </row>
    <row r="520" spans="1:6" x14ac:dyDescent="0.2">
      <c r="A520" s="7"/>
      <c r="B520">
        <v>46.5</v>
      </c>
      <c r="C520">
        <v>0.34499999999999997</v>
      </c>
      <c r="D520">
        <v>0</v>
      </c>
      <c r="E520">
        <v>0</v>
      </c>
      <c r="F520" s="40"/>
    </row>
    <row r="521" spans="1:6" x14ac:dyDescent="0.2">
      <c r="A521" s="7"/>
      <c r="B521">
        <v>47</v>
      </c>
      <c r="C521">
        <v>0.32800000000000001</v>
      </c>
      <c r="D521">
        <v>0</v>
      </c>
      <c r="E521">
        <v>0</v>
      </c>
      <c r="F521" s="40"/>
    </row>
    <row r="522" spans="1:6" x14ac:dyDescent="0.2">
      <c r="A522" s="7"/>
      <c r="B522">
        <v>47.6</v>
      </c>
      <c r="C522">
        <v>0.31</v>
      </c>
      <c r="D522">
        <v>0</v>
      </c>
      <c r="E522">
        <v>0</v>
      </c>
      <c r="F522" s="40"/>
    </row>
    <row r="523" spans="1:6" x14ac:dyDescent="0.2">
      <c r="A523" s="7"/>
      <c r="B523">
        <v>48.2</v>
      </c>
      <c r="C523">
        <v>0.29499999999999998</v>
      </c>
      <c r="D523">
        <v>0</v>
      </c>
      <c r="E523">
        <v>0</v>
      </c>
      <c r="F523" s="40"/>
    </row>
    <row r="524" spans="1:6" x14ac:dyDescent="0.2">
      <c r="A524" s="7"/>
      <c r="B524">
        <v>48.9</v>
      </c>
      <c r="C524">
        <v>0.28000000000000003</v>
      </c>
      <c r="D524">
        <v>0</v>
      </c>
      <c r="E524">
        <v>0</v>
      </c>
      <c r="F524" s="40"/>
    </row>
    <row r="525" spans="1:6" x14ac:dyDescent="0.2">
      <c r="A525" s="7"/>
      <c r="B525">
        <v>49.7</v>
      </c>
      <c r="C525">
        <v>0.26500000000000001</v>
      </c>
      <c r="D525">
        <v>0</v>
      </c>
      <c r="E525">
        <v>0</v>
      </c>
      <c r="F525" s="40"/>
    </row>
    <row r="526" spans="1:6" x14ac:dyDescent="0.2">
      <c r="A526" s="7"/>
      <c r="B526">
        <v>50.6</v>
      </c>
      <c r="C526">
        <v>0.251</v>
      </c>
      <c r="D526">
        <v>0</v>
      </c>
      <c r="E526">
        <v>0</v>
      </c>
      <c r="F526" s="40"/>
    </row>
    <row r="527" spans="1:6" x14ac:dyDescent="0.2">
      <c r="A527" s="7"/>
      <c r="B527">
        <v>51.7</v>
      </c>
      <c r="C527">
        <v>0.23699999999999999</v>
      </c>
      <c r="D527">
        <v>0</v>
      </c>
      <c r="E527">
        <v>0</v>
      </c>
      <c r="F527" s="40"/>
    </row>
    <row r="528" spans="1:6" x14ac:dyDescent="0.2">
      <c r="A528" s="7"/>
      <c r="B528">
        <v>52.9</v>
      </c>
      <c r="C528">
        <v>0.223</v>
      </c>
      <c r="D528">
        <v>0</v>
      </c>
      <c r="E528">
        <v>0</v>
      </c>
      <c r="F528" s="40"/>
    </row>
    <row r="529" spans="1:6" x14ac:dyDescent="0.2">
      <c r="A529" s="7"/>
      <c r="B529">
        <v>54.2</v>
      </c>
      <c r="C529">
        <v>0.21</v>
      </c>
      <c r="D529">
        <v>0</v>
      </c>
      <c r="E529">
        <v>0</v>
      </c>
      <c r="F529" s="40"/>
    </row>
    <row r="530" spans="1:6" x14ac:dyDescent="0.2">
      <c r="A530" s="7"/>
      <c r="B530">
        <v>55.7</v>
      </c>
      <c r="C530">
        <v>0.19700000000000001</v>
      </c>
      <c r="D530">
        <v>0</v>
      </c>
      <c r="E530">
        <v>0</v>
      </c>
      <c r="F530" s="40"/>
    </row>
    <row r="531" spans="1:6" x14ac:dyDescent="0.2">
      <c r="A531" s="7"/>
      <c r="B531">
        <v>57.5</v>
      </c>
      <c r="C531">
        <v>0.185</v>
      </c>
      <c r="D531">
        <v>0</v>
      </c>
      <c r="E531">
        <v>0</v>
      </c>
      <c r="F531" s="40"/>
    </row>
    <row r="532" spans="1:6" x14ac:dyDescent="0.2">
      <c r="A532" s="7"/>
      <c r="B532">
        <v>59.5</v>
      </c>
      <c r="C532">
        <v>0.17299999999999999</v>
      </c>
      <c r="D532">
        <v>0</v>
      </c>
      <c r="E532">
        <v>0</v>
      </c>
      <c r="F532" s="40"/>
    </row>
    <row r="533" spans="1:6" x14ac:dyDescent="0.2">
      <c r="A533" s="7"/>
      <c r="B533">
        <v>61.7</v>
      </c>
      <c r="C533">
        <v>0.161</v>
      </c>
      <c r="D533">
        <v>0</v>
      </c>
      <c r="E533">
        <v>0</v>
      </c>
      <c r="F533" s="40"/>
    </row>
    <row r="534" spans="1:6" x14ac:dyDescent="0.2">
      <c r="A534" s="7"/>
      <c r="B534">
        <v>64.2</v>
      </c>
      <c r="C534">
        <v>0.15</v>
      </c>
      <c r="D534">
        <v>0</v>
      </c>
      <c r="E534">
        <v>0</v>
      </c>
      <c r="F534" s="40"/>
    </row>
    <row r="535" spans="1:6" x14ac:dyDescent="0.2">
      <c r="A535" s="7"/>
      <c r="B535">
        <v>67.099999999999994</v>
      </c>
      <c r="C535">
        <v>0.13900000000000001</v>
      </c>
      <c r="D535">
        <v>0</v>
      </c>
      <c r="E535">
        <v>0</v>
      </c>
      <c r="F535" s="40"/>
    </row>
    <row r="536" spans="1:6" x14ac:dyDescent="0.2">
      <c r="A536" s="7"/>
      <c r="B536">
        <v>70.400000000000006</v>
      </c>
      <c r="C536">
        <v>0.128</v>
      </c>
      <c r="D536">
        <v>0</v>
      </c>
      <c r="E536">
        <v>0</v>
      </c>
      <c r="F536" s="40"/>
    </row>
    <row r="537" spans="1:6" x14ac:dyDescent="0.2">
      <c r="A537" s="7"/>
      <c r="B537">
        <v>74.2</v>
      </c>
      <c r="C537">
        <v>0.11799999999999999</v>
      </c>
      <c r="D537">
        <v>0</v>
      </c>
      <c r="E537">
        <v>0</v>
      </c>
      <c r="F537" s="40"/>
    </row>
    <row r="538" spans="1:6" x14ac:dyDescent="0.2">
      <c r="A538" s="7"/>
      <c r="B538">
        <v>78.400000000000006</v>
      </c>
      <c r="C538">
        <v>0.108</v>
      </c>
      <c r="D538">
        <v>0</v>
      </c>
      <c r="E538">
        <v>0</v>
      </c>
      <c r="F538" s="40"/>
    </row>
    <row r="539" spans="1:6" x14ac:dyDescent="0.2">
      <c r="A539" s="7"/>
      <c r="B539">
        <v>83.2</v>
      </c>
      <c r="C539">
        <v>9.8100000000000007E-2</v>
      </c>
      <c r="D539">
        <v>0</v>
      </c>
      <c r="E539">
        <v>0</v>
      </c>
      <c r="F539" s="40"/>
    </row>
    <row r="540" spans="1:6" x14ac:dyDescent="0.2">
      <c r="A540" s="7"/>
      <c r="B540">
        <v>88.7</v>
      </c>
      <c r="C540">
        <v>8.8800000000000004E-2</v>
      </c>
      <c r="D540">
        <v>0</v>
      </c>
      <c r="E540">
        <v>0</v>
      </c>
      <c r="F540" s="40"/>
    </row>
    <row r="541" spans="1:6" x14ac:dyDescent="0.2">
      <c r="A541" s="7"/>
      <c r="B541">
        <v>94.9</v>
      </c>
      <c r="C541">
        <v>7.9899999999999999E-2</v>
      </c>
      <c r="D541">
        <v>0</v>
      </c>
      <c r="E541">
        <v>0</v>
      </c>
      <c r="F541" s="40"/>
    </row>
    <row r="542" spans="1:6" x14ac:dyDescent="0.2">
      <c r="A542" s="7"/>
      <c r="B542">
        <v>102</v>
      </c>
      <c r="C542">
        <v>7.1300000000000002E-2</v>
      </c>
      <c r="D542">
        <v>0</v>
      </c>
      <c r="E542">
        <v>0</v>
      </c>
      <c r="F542" s="40"/>
    </row>
    <row r="543" spans="1:6" x14ac:dyDescent="0.2">
      <c r="A543" s="7"/>
      <c r="B543">
        <v>110</v>
      </c>
      <c r="C543">
        <v>6.3100000000000003E-2</v>
      </c>
      <c r="D543">
        <v>0</v>
      </c>
      <c r="E543">
        <v>0</v>
      </c>
      <c r="F543" s="40"/>
    </row>
    <row r="544" spans="1:6" x14ac:dyDescent="0.2">
      <c r="A544" s="60" t="s">
        <v>7</v>
      </c>
      <c r="B544">
        <v>110</v>
      </c>
      <c r="C544">
        <v>0.46400000000000002</v>
      </c>
      <c r="D544" s="49">
        <v>0.3</v>
      </c>
      <c r="E544">
        <v>1.55E-2</v>
      </c>
      <c r="F544" s="40"/>
    </row>
    <row r="545" spans="1:6" x14ac:dyDescent="0.2">
      <c r="A545" s="61">
        <v>2</v>
      </c>
      <c r="B545">
        <v>110</v>
      </c>
      <c r="C545">
        <v>0.46700000000000003</v>
      </c>
      <c r="D545" s="49">
        <v>0.3</v>
      </c>
      <c r="E545">
        <v>1.5599999999999999E-2</v>
      </c>
      <c r="F545" s="40"/>
    </row>
    <row r="546" spans="1:6" x14ac:dyDescent="0.2">
      <c r="A546" s="7"/>
      <c r="B546">
        <v>111</v>
      </c>
      <c r="C546">
        <v>0.49</v>
      </c>
      <c r="D546" s="49">
        <v>0.3</v>
      </c>
      <c r="E546">
        <v>1.6299999999999999E-2</v>
      </c>
      <c r="F546" s="40"/>
    </row>
    <row r="547" spans="1:6" x14ac:dyDescent="0.2">
      <c r="A547" s="7"/>
      <c r="B547">
        <v>111</v>
      </c>
      <c r="C547">
        <v>0.52300000000000002</v>
      </c>
      <c r="D547" s="49">
        <v>0.3</v>
      </c>
      <c r="E547">
        <v>1.7399999999999999E-2</v>
      </c>
      <c r="F547" s="40"/>
    </row>
    <row r="548" spans="1:6" x14ac:dyDescent="0.2">
      <c r="A548" s="7"/>
      <c r="B548">
        <v>111</v>
      </c>
      <c r="C548">
        <v>0.55200000000000005</v>
      </c>
      <c r="D548" s="49">
        <v>0.3</v>
      </c>
      <c r="E548">
        <v>1.84E-2</v>
      </c>
      <c r="F548" s="40"/>
    </row>
    <row r="549" spans="1:6" x14ac:dyDescent="0.2">
      <c r="A549" s="7"/>
      <c r="B549">
        <v>112</v>
      </c>
      <c r="C549">
        <v>0.57899999999999996</v>
      </c>
      <c r="D549" s="49">
        <v>0.3</v>
      </c>
      <c r="E549">
        <v>1.9300000000000001E-2</v>
      </c>
      <c r="F549" s="40"/>
    </row>
    <row r="550" spans="1:6" x14ac:dyDescent="0.2">
      <c r="A550" s="7"/>
      <c r="B550">
        <v>113</v>
      </c>
      <c r="C550">
        <v>0.60299999999999998</v>
      </c>
      <c r="D550" s="49">
        <v>0.3</v>
      </c>
      <c r="E550">
        <v>2.01E-2</v>
      </c>
      <c r="F550" s="40"/>
    </row>
    <row r="551" spans="1:6" x14ac:dyDescent="0.2">
      <c r="A551" s="7"/>
      <c r="B551">
        <v>113</v>
      </c>
      <c r="C551">
        <v>0.627</v>
      </c>
      <c r="D551" s="49">
        <v>0.3</v>
      </c>
      <c r="E551">
        <v>2.0899999999999998E-2</v>
      </c>
      <c r="F551" s="40"/>
    </row>
    <row r="552" spans="1:6" x14ac:dyDescent="0.2">
      <c r="A552" s="7"/>
      <c r="B552">
        <v>114</v>
      </c>
      <c r="C552">
        <v>0.65</v>
      </c>
      <c r="D552" s="49">
        <v>0.3</v>
      </c>
      <c r="E552">
        <v>2.1700000000000001E-2</v>
      </c>
      <c r="F552" s="40"/>
    </row>
    <row r="553" spans="1:6" x14ac:dyDescent="0.2">
      <c r="A553" s="7"/>
      <c r="B553">
        <v>115</v>
      </c>
      <c r="C553">
        <v>0.67300000000000004</v>
      </c>
      <c r="D553" s="49">
        <v>0.3</v>
      </c>
      <c r="E553">
        <v>2.24E-2</v>
      </c>
      <c r="F553" s="40"/>
    </row>
    <row r="554" spans="1:6" x14ac:dyDescent="0.2">
      <c r="A554" s="7"/>
      <c r="B554">
        <v>117</v>
      </c>
      <c r="C554">
        <v>0.69499999999999995</v>
      </c>
      <c r="D554" s="49">
        <v>0.3</v>
      </c>
      <c r="E554">
        <v>2.3199999999999998E-2</v>
      </c>
      <c r="F554" s="40"/>
    </row>
    <row r="555" spans="1:6" x14ac:dyDescent="0.2">
      <c r="A555" s="7"/>
      <c r="B555">
        <v>119</v>
      </c>
      <c r="C555">
        <v>0.71699999999999997</v>
      </c>
      <c r="D555" s="49">
        <v>0.3</v>
      </c>
      <c r="E555">
        <v>2.3900000000000001E-2</v>
      </c>
      <c r="F555" s="40"/>
    </row>
    <row r="556" spans="1:6" x14ac:dyDescent="0.2">
      <c r="A556" s="7"/>
      <c r="B556">
        <v>121</v>
      </c>
      <c r="C556">
        <v>0.73899999999999999</v>
      </c>
      <c r="D556" s="49">
        <v>0.3</v>
      </c>
      <c r="E556">
        <v>2.46E-2</v>
      </c>
      <c r="F556" s="40"/>
    </row>
    <row r="557" spans="1:6" x14ac:dyDescent="0.2">
      <c r="A557" s="7"/>
      <c r="B557">
        <v>123</v>
      </c>
      <c r="C557">
        <v>0.76100000000000001</v>
      </c>
      <c r="D557" s="49">
        <v>0.3</v>
      </c>
      <c r="E557">
        <v>2.5399999999999999E-2</v>
      </c>
      <c r="F557" s="40"/>
    </row>
    <row r="558" spans="1:6" x14ac:dyDescent="0.2">
      <c r="A558" s="7"/>
      <c r="B558">
        <v>126</v>
      </c>
      <c r="C558">
        <v>0.78400000000000003</v>
      </c>
      <c r="D558" s="49">
        <v>0.3</v>
      </c>
      <c r="E558">
        <v>2.6100000000000002E-2</v>
      </c>
      <c r="F558" s="40"/>
    </row>
    <row r="559" spans="1:6" x14ac:dyDescent="0.2">
      <c r="A559" s="7"/>
      <c r="B559">
        <v>130</v>
      </c>
      <c r="C559">
        <v>0.80600000000000005</v>
      </c>
      <c r="D559" s="49">
        <v>0.3</v>
      </c>
      <c r="E559">
        <v>2.69E-2</v>
      </c>
      <c r="F559" s="40"/>
    </row>
    <row r="560" spans="1:6" x14ac:dyDescent="0.2">
      <c r="A560" s="7"/>
      <c r="B560">
        <v>134</v>
      </c>
      <c r="C560">
        <v>0.82899999999999996</v>
      </c>
      <c r="D560" s="49">
        <v>0.3</v>
      </c>
      <c r="E560">
        <v>2.76E-2</v>
      </c>
      <c r="F560" s="40"/>
    </row>
    <row r="561" spans="1:6" x14ac:dyDescent="0.2">
      <c r="A561" s="7"/>
      <c r="B561">
        <v>140</v>
      </c>
      <c r="C561">
        <v>0.85199999999999998</v>
      </c>
      <c r="D561" s="49">
        <v>0.3</v>
      </c>
      <c r="E561">
        <v>2.8400000000000002E-2</v>
      </c>
      <c r="F561" s="40"/>
    </row>
    <row r="562" spans="1:6" x14ac:dyDescent="0.2">
      <c r="A562" s="7"/>
      <c r="B562">
        <v>146</v>
      </c>
      <c r="C562">
        <v>0.875</v>
      </c>
      <c r="D562" s="49">
        <v>0.3</v>
      </c>
      <c r="E562">
        <v>2.92E-2</v>
      </c>
      <c r="F562" s="40"/>
    </row>
    <row r="563" spans="1:6" x14ac:dyDescent="0.2">
      <c r="A563" s="7"/>
      <c r="B563">
        <v>154</v>
      </c>
      <c r="C563">
        <v>0.89900000000000002</v>
      </c>
      <c r="D563" s="49">
        <v>0.3</v>
      </c>
      <c r="E563">
        <v>0.03</v>
      </c>
      <c r="F563" s="40"/>
    </row>
    <row r="564" spans="1:6" x14ac:dyDescent="0.2">
      <c r="A564" s="1" t="s">
        <v>6</v>
      </c>
      <c r="B564">
        <v>155</v>
      </c>
      <c r="C564">
        <v>0.499</v>
      </c>
      <c r="D564">
        <v>0</v>
      </c>
      <c r="E564">
        <v>0</v>
      </c>
      <c r="F564" s="40"/>
    </row>
    <row r="565" spans="1:6" x14ac:dyDescent="0.2">
      <c r="A565" s="7"/>
      <c r="B565">
        <v>155</v>
      </c>
      <c r="C565">
        <v>0.495</v>
      </c>
      <c r="D565">
        <v>0</v>
      </c>
      <c r="E565">
        <v>0</v>
      </c>
      <c r="F565" s="40"/>
    </row>
    <row r="566" spans="1:6" x14ac:dyDescent="0.2">
      <c r="A566" s="7"/>
      <c r="B566">
        <v>155</v>
      </c>
      <c r="C566">
        <v>0.47599999999999998</v>
      </c>
      <c r="D566">
        <v>0</v>
      </c>
      <c r="E566">
        <v>0</v>
      </c>
      <c r="F566" s="40"/>
    </row>
    <row r="567" spans="1:6" x14ac:dyDescent="0.2">
      <c r="A567" s="7"/>
      <c r="B567">
        <v>155</v>
      </c>
      <c r="C567">
        <v>0.45100000000000001</v>
      </c>
      <c r="D567">
        <v>0</v>
      </c>
      <c r="E567">
        <v>0</v>
      </c>
      <c r="F567" s="40"/>
    </row>
    <row r="568" spans="1:6" x14ac:dyDescent="0.2">
      <c r="A568" s="7"/>
      <c r="B568">
        <v>156</v>
      </c>
      <c r="C568">
        <v>0.42599999999999999</v>
      </c>
      <c r="D568">
        <v>0</v>
      </c>
      <c r="E568">
        <v>0</v>
      </c>
      <c r="F568" s="40"/>
    </row>
    <row r="569" spans="1:6" x14ac:dyDescent="0.2">
      <c r="A569" s="7"/>
      <c r="B569">
        <v>156</v>
      </c>
      <c r="C569">
        <v>0.40500000000000003</v>
      </c>
      <c r="D569">
        <v>0</v>
      </c>
      <c r="E569">
        <v>0</v>
      </c>
      <c r="F569" s="40"/>
    </row>
    <row r="570" spans="1:6" x14ac:dyDescent="0.2">
      <c r="A570" s="7"/>
      <c r="B570">
        <v>156</v>
      </c>
      <c r="C570">
        <v>0.38500000000000001</v>
      </c>
      <c r="D570">
        <v>0</v>
      </c>
      <c r="E570">
        <v>0</v>
      </c>
      <c r="F570" s="40"/>
    </row>
    <row r="571" spans="1:6" x14ac:dyDescent="0.2">
      <c r="A571" s="7"/>
      <c r="B571">
        <v>157</v>
      </c>
      <c r="C571">
        <v>0.36699999999999999</v>
      </c>
      <c r="D571">
        <v>0</v>
      </c>
      <c r="E571">
        <v>0</v>
      </c>
      <c r="F571" s="40"/>
    </row>
    <row r="572" spans="1:6" x14ac:dyDescent="0.2">
      <c r="A572" s="7"/>
      <c r="B572">
        <v>157</v>
      </c>
      <c r="C572">
        <v>0.35</v>
      </c>
      <c r="D572">
        <v>0</v>
      </c>
      <c r="E572">
        <v>0</v>
      </c>
      <c r="F572" s="40"/>
    </row>
    <row r="573" spans="1:6" x14ac:dyDescent="0.2">
      <c r="A573" s="7"/>
      <c r="B573">
        <v>158</v>
      </c>
      <c r="C573">
        <v>0.33400000000000002</v>
      </c>
      <c r="D573">
        <v>0</v>
      </c>
      <c r="E573">
        <v>0</v>
      </c>
      <c r="F573" s="40"/>
    </row>
    <row r="574" spans="1:6" x14ac:dyDescent="0.2">
      <c r="A574" s="7"/>
      <c r="B574">
        <v>159</v>
      </c>
      <c r="C574">
        <v>0.318</v>
      </c>
      <c r="D574">
        <v>0</v>
      </c>
      <c r="E574">
        <v>0</v>
      </c>
      <c r="F574" s="40"/>
    </row>
    <row r="575" spans="1:6" x14ac:dyDescent="0.2">
      <c r="A575" s="7"/>
      <c r="B575">
        <v>160</v>
      </c>
      <c r="C575">
        <v>0.30299999999999999</v>
      </c>
      <c r="D575">
        <v>0</v>
      </c>
      <c r="E575">
        <v>0</v>
      </c>
      <c r="F575" s="40"/>
    </row>
    <row r="576" spans="1:6" x14ac:dyDescent="0.2">
      <c r="A576" s="7"/>
      <c r="B576">
        <v>161</v>
      </c>
      <c r="C576">
        <v>0.28899999999999998</v>
      </c>
      <c r="D576">
        <v>0</v>
      </c>
      <c r="E576">
        <v>0</v>
      </c>
      <c r="F576" s="40"/>
    </row>
    <row r="577" spans="1:6" x14ac:dyDescent="0.2">
      <c r="A577" s="7"/>
      <c r="B577">
        <v>162</v>
      </c>
      <c r="C577">
        <v>0.27500000000000002</v>
      </c>
      <c r="D577">
        <v>0</v>
      </c>
      <c r="E577">
        <v>0</v>
      </c>
      <c r="F577" s="40"/>
    </row>
    <row r="578" spans="1:6" x14ac:dyDescent="0.2">
      <c r="A578" s="7"/>
      <c r="B578">
        <v>163</v>
      </c>
      <c r="C578">
        <v>0.26100000000000001</v>
      </c>
      <c r="D578">
        <v>0</v>
      </c>
      <c r="E578">
        <v>0</v>
      </c>
      <c r="F578" s="40"/>
    </row>
    <row r="579" spans="1:6" x14ac:dyDescent="0.2">
      <c r="A579" s="7"/>
      <c r="B579">
        <v>164</v>
      </c>
      <c r="C579">
        <v>0.248</v>
      </c>
      <c r="D579">
        <v>0</v>
      </c>
      <c r="E579">
        <v>0</v>
      </c>
      <c r="F579" s="40"/>
    </row>
    <row r="580" spans="1:6" x14ac:dyDescent="0.2">
      <c r="A580" s="7"/>
      <c r="B580">
        <v>166</v>
      </c>
      <c r="C580">
        <v>0.23499999999999999</v>
      </c>
      <c r="D580">
        <v>0</v>
      </c>
      <c r="E580">
        <v>0</v>
      </c>
      <c r="F580" s="40"/>
    </row>
    <row r="581" spans="1:6" x14ac:dyDescent="0.2">
      <c r="A581" s="7"/>
      <c r="B581">
        <v>167</v>
      </c>
      <c r="C581">
        <v>0.222</v>
      </c>
      <c r="D581">
        <v>0</v>
      </c>
      <c r="E581">
        <v>0</v>
      </c>
      <c r="F581" s="40"/>
    </row>
    <row r="582" spans="1:6" x14ac:dyDescent="0.2">
      <c r="A582" s="7"/>
      <c r="B582">
        <v>169</v>
      </c>
      <c r="C582">
        <v>0.21</v>
      </c>
      <c r="D582">
        <v>0</v>
      </c>
      <c r="E582">
        <v>0</v>
      </c>
      <c r="F582" s="40"/>
    </row>
    <row r="583" spans="1:6" x14ac:dyDescent="0.2">
      <c r="A583" s="7"/>
      <c r="B583">
        <v>172</v>
      </c>
      <c r="C583">
        <v>0.19800000000000001</v>
      </c>
      <c r="D583">
        <v>0</v>
      </c>
      <c r="E583">
        <v>0</v>
      </c>
      <c r="F583" s="40"/>
    </row>
    <row r="584" spans="1:6" x14ac:dyDescent="0.2">
      <c r="A584" s="7"/>
      <c r="B584">
        <v>174</v>
      </c>
      <c r="C584">
        <v>0.186</v>
      </c>
      <c r="D584">
        <v>0</v>
      </c>
      <c r="E584">
        <v>0</v>
      </c>
      <c r="F584" s="40"/>
    </row>
    <row r="585" spans="1:6" x14ac:dyDescent="0.2">
      <c r="A585" s="7"/>
      <c r="B585">
        <v>177</v>
      </c>
      <c r="C585">
        <v>0.17399999999999999</v>
      </c>
      <c r="D585">
        <v>0</v>
      </c>
      <c r="E585">
        <v>0</v>
      </c>
      <c r="F585" s="40"/>
    </row>
    <row r="586" spans="1:6" x14ac:dyDescent="0.2">
      <c r="A586" s="7"/>
      <c r="B586">
        <v>180</v>
      </c>
      <c r="C586">
        <v>0.16300000000000001</v>
      </c>
      <c r="D586">
        <v>0</v>
      </c>
      <c r="E586">
        <v>0</v>
      </c>
      <c r="F586" s="40"/>
    </row>
    <row r="587" spans="1:6" x14ac:dyDescent="0.2">
      <c r="A587" s="7"/>
      <c r="B587">
        <v>184</v>
      </c>
      <c r="C587">
        <v>0.152</v>
      </c>
      <c r="D587">
        <v>0</v>
      </c>
      <c r="E587">
        <v>0</v>
      </c>
      <c r="F587" s="40"/>
    </row>
    <row r="588" spans="1:6" x14ac:dyDescent="0.2">
      <c r="A588" s="7"/>
      <c r="B588">
        <v>188</v>
      </c>
      <c r="C588">
        <v>0.14199999999999999</v>
      </c>
      <c r="D588">
        <v>0</v>
      </c>
      <c r="E588">
        <v>0</v>
      </c>
      <c r="F588" s="40"/>
    </row>
    <row r="589" spans="1:6" x14ac:dyDescent="0.2">
      <c r="A589" s="7"/>
      <c r="B589">
        <v>193</v>
      </c>
      <c r="C589">
        <v>0.13100000000000001</v>
      </c>
      <c r="D589">
        <v>0</v>
      </c>
      <c r="E589">
        <v>0</v>
      </c>
      <c r="F589" s="40"/>
    </row>
    <row r="590" spans="1:6" x14ac:dyDescent="0.2">
      <c r="A590" s="7"/>
      <c r="B590">
        <v>199</v>
      </c>
      <c r="C590">
        <v>0.121</v>
      </c>
      <c r="D590">
        <v>0</v>
      </c>
      <c r="E590">
        <v>0</v>
      </c>
      <c r="F590" s="40"/>
    </row>
    <row r="591" spans="1:6" x14ac:dyDescent="0.2">
      <c r="A591" s="7"/>
      <c r="B591">
        <v>205</v>
      </c>
      <c r="C591">
        <v>0.112</v>
      </c>
      <c r="D591">
        <v>0</v>
      </c>
      <c r="E591">
        <v>0</v>
      </c>
      <c r="F591" s="40"/>
    </row>
    <row r="592" spans="1:6" x14ac:dyDescent="0.2">
      <c r="A592" s="7"/>
      <c r="B592">
        <v>212</v>
      </c>
      <c r="C592">
        <v>0.10199999999999999</v>
      </c>
      <c r="D592">
        <v>0</v>
      </c>
      <c r="E592">
        <v>0</v>
      </c>
      <c r="F592" s="40"/>
    </row>
    <row r="593" spans="1:6" x14ac:dyDescent="0.2">
      <c r="A593" s="7"/>
      <c r="B593">
        <v>220</v>
      </c>
      <c r="C593">
        <v>9.3200000000000005E-2</v>
      </c>
      <c r="D593">
        <v>0</v>
      </c>
      <c r="E593">
        <v>0</v>
      </c>
      <c r="F593" s="40"/>
    </row>
    <row r="594" spans="1:6" x14ac:dyDescent="0.2">
      <c r="A594" s="60" t="s">
        <v>7</v>
      </c>
      <c r="B594">
        <v>220</v>
      </c>
      <c r="C594">
        <v>0.49399999999999999</v>
      </c>
      <c r="D594" s="49">
        <v>0.3</v>
      </c>
      <c r="E594">
        <v>1.6500000000000001E-2</v>
      </c>
      <c r="F594" s="40"/>
    </row>
    <row r="595" spans="1:6" x14ac:dyDescent="0.2">
      <c r="A595" s="61">
        <v>3</v>
      </c>
      <c r="B595">
        <v>220</v>
      </c>
      <c r="C595">
        <v>0.497</v>
      </c>
      <c r="D595" s="49">
        <v>0.3</v>
      </c>
      <c r="E595">
        <v>1.66E-2</v>
      </c>
      <c r="F595" s="40"/>
    </row>
    <row r="596" spans="1:6" x14ac:dyDescent="0.2">
      <c r="A596" s="7"/>
      <c r="B596">
        <v>221</v>
      </c>
      <c r="C596">
        <v>0.51900000000000002</v>
      </c>
      <c r="D596" s="49">
        <v>0.3</v>
      </c>
      <c r="E596">
        <v>1.7299999999999999E-2</v>
      </c>
      <c r="F596" s="40"/>
    </row>
    <row r="597" spans="1:6" x14ac:dyDescent="0.2">
      <c r="A597" s="7"/>
      <c r="B597">
        <v>221</v>
      </c>
      <c r="C597">
        <v>0.55300000000000005</v>
      </c>
      <c r="D597" s="49">
        <v>0.3</v>
      </c>
      <c r="E597">
        <v>1.84E-2</v>
      </c>
      <c r="F597" s="40"/>
    </row>
    <row r="598" spans="1:6" x14ac:dyDescent="0.2">
      <c r="A598" s="7"/>
      <c r="B598">
        <v>221</v>
      </c>
      <c r="C598">
        <v>0.58099999999999996</v>
      </c>
      <c r="D598" s="49">
        <v>0.3</v>
      </c>
      <c r="E598">
        <v>1.9400000000000001E-2</v>
      </c>
      <c r="F598" s="40"/>
    </row>
    <row r="599" spans="1:6" x14ac:dyDescent="0.2">
      <c r="A599" s="7"/>
      <c r="B599">
        <v>222</v>
      </c>
      <c r="C599">
        <v>0.60799999999999998</v>
      </c>
      <c r="D599" s="49">
        <v>0.3</v>
      </c>
      <c r="E599">
        <v>2.0299999999999999E-2</v>
      </c>
      <c r="F599" s="40"/>
    </row>
    <row r="600" spans="1:6" x14ac:dyDescent="0.2">
      <c r="A600" s="7"/>
      <c r="B600">
        <v>223</v>
      </c>
      <c r="C600">
        <v>0.63200000000000001</v>
      </c>
      <c r="D600" s="49">
        <v>0.3</v>
      </c>
      <c r="E600">
        <v>2.1100000000000001E-2</v>
      </c>
      <c r="F600" s="40"/>
    </row>
    <row r="601" spans="1:6" x14ac:dyDescent="0.2">
      <c r="A601" s="7"/>
      <c r="B601">
        <v>223</v>
      </c>
      <c r="C601">
        <v>0.65600000000000003</v>
      </c>
      <c r="D601" s="49">
        <v>0.3</v>
      </c>
      <c r="E601">
        <v>2.1899999999999999E-2</v>
      </c>
      <c r="F601" s="40"/>
    </row>
    <row r="602" spans="1:6" x14ac:dyDescent="0.2">
      <c r="A602" s="7"/>
      <c r="B602">
        <v>224</v>
      </c>
      <c r="C602">
        <v>0.67900000000000005</v>
      </c>
      <c r="D602" s="49">
        <v>0.3</v>
      </c>
      <c r="E602">
        <v>2.2599999999999999E-2</v>
      </c>
      <c r="F602" s="40"/>
    </row>
    <row r="603" spans="1:6" x14ac:dyDescent="0.2">
      <c r="A603" s="7"/>
      <c r="B603">
        <v>225</v>
      </c>
      <c r="C603">
        <v>0.70099999999999996</v>
      </c>
      <c r="D603" s="49">
        <v>0.3</v>
      </c>
      <c r="E603">
        <v>2.3400000000000001E-2</v>
      </c>
      <c r="F603" s="40"/>
    </row>
    <row r="604" spans="1:6" x14ac:dyDescent="0.2">
      <c r="A604" s="7"/>
      <c r="B604">
        <v>227</v>
      </c>
      <c r="C604">
        <v>0.72299999999999998</v>
      </c>
      <c r="D604" s="49">
        <v>0.3</v>
      </c>
      <c r="E604">
        <v>2.41E-2</v>
      </c>
      <c r="F604" s="40"/>
    </row>
    <row r="605" spans="1:6" x14ac:dyDescent="0.2">
      <c r="A605" s="7"/>
      <c r="B605">
        <v>228</v>
      </c>
      <c r="C605">
        <v>0.745</v>
      </c>
      <c r="D605" s="49">
        <v>0.3</v>
      </c>
      <c r="E605">
        <v>2.4799999999999999E-2</v>
      </c>
      <c r="F605" s="40"/>
    </row>
    <row r="606" spans="1:6" x14ac:dyDescent="0.2">
      <c r="A606" s="7"/>
      <c r="B606">
        <v>231</v>
      </c>
      <c r="C606">
        <v>0.76700000000000002</v>
      </c>
      <c r="D606" s="49">
        <v>0.3</v>
      </c>
      <c r="E606">
        <v>2.5600000000000001E-2</v>
      </c>
      <c r="F606" s="40"/>
    </row>
    <row r="607" spans="1:6" x14ac:dyDescent="0.2">
      <c r="A607" s="7"/>
      <c r="B607">
        <v>233</v>
      </c>
      <c r="C607">
        <v>0.78900000000000003</v>
      </c>
      <c r="D607" s="49">
        <v>0.3</v>
      </c>
      <c r="E607">
        <v>2.63E-2</v>
      </c>
      <c r="F607" s="40"/>
    </row>
    <row r="608" spans="1:6" x14ac:dyDescent="0.2">
      <c r="A608" s="7"/>
      <c r="B608">
        <v>236</v>
      </c>
      <c r="C608">
        <v>0.81100000000000005</v>
      </c>
      <c r="D608" s="49">
        <v>0.3</v>
      </c>
      <c r="E608">
        <v>2.7E-2</v>
      </c>
      <c r="F608" s="40"/>
    </row>
    <row r="609" spans="1:6" x14ac:dyDescent="0.2">
      <c r="A609" s="7"/>
      <c r="B609">
        <v>240</v>
      </c>
      <c r="C609">
        <v>0.83299999999999996</v>
      </c>
      <c r="D609" s="49">
        <v>0.3</v>
      </c>
      <c r="E609">
        <v>2.7799999999999998E-2</v>
      </c>
      <c r="F609" s="40"/>
    </row>
    <row r="610" spans="1:6" x14ac:dyDescent="0.2">
      <c r="A610" s="7"/>
      <c r="B610">
        <v>244</v>
      </c>
      <c r="C610">
        <v>0.85499999999999998</v>
      </c>
      <c r="D610" s="49">
        <v>0.3</v>
      </c>
      <c r="E610">
        <v>2.8500000000000001E-2</v>
      </c>
      <c r="F610" s="40"/>
    </row>
    <row r="611" spans="1:6" x14ac:dyDescent="0.2">
      <c r="A611" s="7"/>
      <c r="B611">
        <v>250</v>
      </c>
      <c r="C611">
        <v>0.877</v>
      </c>
      <c r="D611" s="49">
        <v>0.3</v>
      </c>
      <c r="E611">
        <v>2.92E-2</v>
      </c>
      <c r="F611" s="40"/>
    </row>
    <row r="612" spans="1:6" x14ac:dyDescent="0.2">
      <c r="A612" s="7"/>
      <c r="B612">
        <v>256</v>
      </c>
      <c r="C612">
        <v>0.9</v>
      </c>
      <c r="D612" s="49">
        <v>0.3</v>
      </c>
      <c r="E612">
        <v>0.03</v>
      </c>
      <c r="F612" s="40"/>
    </row>
    <row r="613" spans="1:6" x14ac:dyDescent="0.2">
      <c r="A613" s="7"/>
      <c r="B613">
        <v>264</v>
      </c>
      <c r="C613">
        <v>0.92300000000000004</v>
      </c>
      <c r="D613" s="49">
        <v>0.3</v>
      </c>
      <c r="E613">
        <v>3.0800000000000001E-2</v>
      </c>
      <c r="F613" s="40"/>
    </row>
    <row r="614" spans="1:6" x14ac:dyDescent="0.2">
      <c r="A614" s="1" t="s">
        <v>6</v>
      </c>
      <c r="B614">
        <v>264</v>
      </c>
      <c r="C614">
        <v>0.52500000000000002</v>
      </c>
      <c r="D614">
        <v>0</v>
      </c>
      <c r="E614">
        <v>0</v>
      </c>
      <c r="F614" s="40"/>
    </row>
    <row r="615" spans="1:6" x14ac:dyDescent="0.2">
      <c r="A615" s="7"/>
      <c r="B615">
        <v>265</v>
      </c>
      <c r="C615">
        <v>0.52</v>
      </c>
      <c r="D615">
        <v>0</v>
      </c>
      <c r="E615">
        <v>0</v>
      </c>
      <c r="F615" s="40"/>
    </row>
    <row r="616" spans="1:6" x14ac:dyDescent="0.2">
      <c r="A616" s="7"/>
      <c r="B616">
        <v>265</v>
      </c>
      <c r="C616">
        <v>0.501</v>
      </c>
      <c r="D616">
        <v>0</v>
      </c>
      <c r="E616">
        <v>0</v>
      </c>
      <c r="F616" s="40"/>
    </row>
    <row r="617" spans="1:6" x14ac:dyDescent="0.2">
      <c r="A617" s="7"/>
      <c r="B617">
        <v>265</v>
      </c>
      <c r="C617">
        <v>0.47599999999999998</v>
      </c>
      <c r="D617">
        <v>0</v>
      </c>
      <c r="E617">
        <v>0</v>
      </c>
      <c r="F617" s="40"/>
    </row>
    <row r="618" spans="1:6" x14ac:dyDescent="0.2">
      <c r="A618" s="7"/>
      <c r="B618">
        <v>266</v>
      </c>
      <c r="C618">
        <v>0.45100000000000001</v>
      </c>
      <c r="D618">
        <v>0</v>
      </c>
      <c r="E618">
        <v>0</v>
      </c>
      <c r="F618" s="40"/>
    </row>
    <row r="619" spans="1:6" x14ac:dyDescent="0.2">
      <c r="A619" s="7"/>
      <c r="B619">
        <v>266</v>
      </c>
      <c r="C619">
        <v>0.42899999999999999</v>
      </c>
      <c r="D619">
        <v>0</v>
      </c>
      <c r="E619">
        <v>0</v>
      </c>
      <c r="F619" s="40"/>
    </row>
    <row r="620" spans="1:6" x14ac:dyDescent="0.2">
      <c r="A620" s="7"/>
      <c r="B620">
        <v>266</v>
      </c>
      <c r="C620">
        <v>0.41</v>
      </c>
      <c r="D620">
        <v>0</v>
      </c>
      <c r="E620">
        <v>0</v>
      </c>
      <c r="F620" s="40"/>
    </row>
    <row r="621" spans="1:6" x14ac:dyDescent="0.2">
      <c r="A621" s="7"/>
      <c r="B621">
        <v>267</v>
      </c>
      <c r="C621">
        <v>0.39200000000000002</v>
      </c>
      <c r="D621">
        <v>0</v>
      </c>
      <c r="E621">
        <v>0</v>
      </c>
      <c r="F621" s="40"/>
    </row>
    <row r="622" spans="1:6" x14ac:dyDescent="0.2">
      <c r="A622" s="7"/>
      <c r="B622">
        <v>267</v>
      </c>
      <c r="C622">
        <v>0.375</v>
      </c>
      <c r="D622">
        <v>0</v>
      </c>
      <c r="E622">
        <v>0</v>
      </c>
      <c r="F622" s="40"/>
    </row>
    <row r="623" spans="1:6" x14ac:dyDescent="0.2">
      <c r="A623" s="7"/>
      <c r="B623">
        <v>268</v>
      </c>
      <c r="C623">
        <v>0.35899999999999999</v>
      </c>
      <c r="D623">
        <v>0</v>
      </c>
      <c r="E623">
        <v>0</v>
      </c>
      <c r="F623" s="40"/>
    </row>
    <row r="624" spans="1:6" x14ac:dyDescent="0.2">
      <c r="A624" s="7"/>
      <c r="B624">
        <v>269</v>
      </c>
      <c r="C624">
        <v>0.34300000000000003</v>
      </c>
      <c r="D624">
        <v>0</v>
      </c>
      <c r="E624">
        <v>0</v>
      </c>
      <c r="F624" s="40"/>
    </row>
    <row r="625" spans="1:6" x14ac:dyDescent="0.2">
      <c r="A625" s="7"/>
      <c r="B625">
        <v>270</v>
      </c>
      <c r="C625">
        <v>0.32800000000000001</v>
      </c>
      <c r="D625">
        <v>0</v>
      </c>
      <c r="E625">
        <v>0</v>
      </c>
      <c r="F625" s="40"/>
    </row>
    <row r="626" spans="1:6" x14ac:dyDescent="0.2">
      <c r="A626" s="7"/>
      <c r="B626">
        <v>270</v>
      </c>
      <c r="C626">
        <v>0.314</v>
      </c>
      <c r="D626">
        <v>0</v>
      </c>
      <c r="E626">
        <v>0</v>
      </c>
      <c r="F626" s="40"/>
    </row>
    <row r="627" spans="1:6" x14ac:dyDescent="0.2">
      <c r="A627" s="7"/>
      <c r="B627">
        <v>271</v>
      </c>
      <c r="C627">
        <v>0.3</v>
      </c>
      <c r="D627">
        <v>0</v>
      </c>
      <c r="E627">
        <v>0</v>
      </c>
      <c r="F627" s="40"/>
    </row>
    <row r="628" spans="1:6" x14ac:dyDescent="0.2">
      <c r="A628" s="7"/>
      <c r="B628">
        <v>273</v>
      </c>
      <c r="C628">
        <v>0.28599999999999998</v>
      </c>
      <c r="D628">
        <v>0</v>
      </c>
      <c r="E628">
        <v>0</v>
      </c>
      <c r="F628" s="40"/>
    </row>
    <row r="629" spans="1:6" x14ac:dyDescent="0.2">
      <c r="A629" s="7"/>
      <c r="B629">
        <v>274</v>
      </c>
      <c r="C629">
        <v>0.27200000000000002</v>
      </c>
      <c r="D629">
        <v>0</v>
      </c>
      <c r="E629">
        <v>0</v>
      </c>
      <c r="F629" s="40"/>
    </row>
    <row r="630" spans="1:6" x14ac:dyDescent="0.2">
      <c r="A630" s="7"/>
      <c r="B630">
        <v>276</v>
      </c>
      <c r="C630">
        <v>0.25900000000000001</v>
      </c>
      <c r="D630">
        <v>0</v>
      </c>
      <c r="E630">
        <v>0</v>
      </c>
      <c r="F630" s="40"/>
    </row>
    <row r="631" spans="1:6" x14ac:dyDescent="0.2">
      <c r="A631" s="7"/>
      <c r="B631">
        <v>277</v>
      </c>
      <c r="C631">
        <v>0.247</v>
      </c>
      <c r="D631">
        <v>0</v>
      </c>
      <c r="E631">
        <v>0</v>
      </c>
      <c r="F631" s="40"/>
    </row>
    <row r="632" spans="1:6" x14ac:dyDescent="0.2">
      <c r="A632" s="7"/>
      <c r="B632">
        <v>279</v>
      </c>
      <c r="C632">
        <v>0.23400000000000001</v>
      </c>
      <c r="D632">
        <v>0</v>
      </c>
      <c r="E632">
        <v>0</v>
      </c>
      <c r="F632" s="40"/>
    </row>
    <row r="633" spans="1:6" x14ac:dyDescent="0.2">
      <c r="A633" s="7"/>
      <c r="B633">
        <v>282</v>
      </c>
      <c r="C633">
        <v>0.222</v>
      </c>
      <c r="D633">
        <v>0</v>
      </c>
      <c r="E633">
        <v>0</v>
      </c>
      <c r="F633" s="40"/>
    </row>
    <row r="634" spans="1:6" x14ac:dyDescent="0.2">
      <c r="A634" s="7"/>
      <c r="B634">
        <v>284</v>
      </c>
      <c r="C634">
        <v>0.21</v>
      </c>
      <c r="D634">
        <v>0</v>
      </c>
      <c r="E634">
        <v>0</v>
      </c>
      <c r="F634" s="40"/>
    </row>
    <row r="635" spans="1:6" x14ac:dyDescent="0.2">
      <c r="A635" s="7"/>
      <c r="B635">
        <v>287</v>
      </c>
      <c r="C635">
        <v>0.19800000000000001</v>
      </c>
      <c r="D635">
        <v>0</v>
      </c>
      <c r="E635">
        <v>0</v>
      </c>
      <c r="F635" s="40"/>
    </row>
    <row r="636" spans="1:6" x14ac:dyDescent="0.2">
      <c r="A636" s="7"/>
      <c r="B636">
        <v>290</v>
      </c>
      <c r="C636">
        <v>0.186</v>
      </c>
      <c r="D636">
        <v>0</v>
      </c>
      <c r="E636">
        <v>0</v>
      </c>
      <c r="F636" s="40"/>
    </row>
    <row r="637" spans="1:6" x14ac:dyDescent="0.2">
      <c r="A637" s="7"/>
      <c r="B637">
        <v>294</v>
      </c>
      <c r="C637">
        <v>0.17499999999999999</v>
      </c>
      <c r="D637">
        <v>0</v>
      </c>
      <c r="E637">
        <v>0</v>
      </c>
      <c r="F637" s="40"/>
    </row>
    <row r="638" spans="1:6" x14ac:dyDescent="0.2">
      <c r="A638" s="7"/>
      <c r="B638">
        <v>298</v>
      </c>
      <c r="C638">
        <v>0.16400000000000001</v>
      </c>
      <c r="D638">
        <v>0</v>
      </c>
      <c r="E638">
        <v>0</v>
      </c>
      <c r="F638" s="40"/>
    </row>
    <row r="639" spans="1:6" x14ac:dyDescent="0.2">
      <c r="A639" s="7"/>
      <c r="B639">
        <v>303</v>
      </c>
      <c r="C639">
        <v>0.154</v>
      </c>
      <c r="D639">
        <v>0</v>
      </c>
      <c r="E639">
        <v>0</v>
      </c>
      <c r="F639" s="40"/>
    </row>
    <row r="640" spans="1:6" x14ac:dyDescent="0.2">
      <c r="A640" s="7"/>
      <c r="B640">
        <v>308</v>
      </c>
      <c r="C640">
        <v>0.14399999999999999</v>
      </c>
      <c r="D640">
        <v>0</v>
      </c>
      <c r="E640">
        <v>0</v>
      </c>
      <c r="F640" s="40"/>
    </row>
    <row r="641" spans="1:6" x14ac:dyDescent="0.2">
      <c r="A641" s="7"/>
      <c r="B641">
        <v>315</v>
      </c>
      <c r="C641">
        <v>0.13400000000000001</v>
      </c>
      <c r="D641">
        <v>0</v>
      </c>
      <c r="E641">
        <v>0</v>
      </c>
      <c r="F641" s="40"/>
    </row>
    <row r="642" spans="1:6" x14ac:dyDescent="0.2">
      <c r="A642" s="7"/>
      <c r="B642">
        <v>322</v>
      </c>
      <c r="C642">
        <v>0.124</v>
      </c>
      <c r="D642">
        <v>0</v>
      </c>
      <c r="E642">
        <v>0</v>
      </c>
      <c r="F642" s="40"/>
    </row>
    <row r="643" spans="1:6" x14ac:dyDescent="0.2">
      <c r="A643" s="7"/>
      <c r="B643">
        <v>330</v>
      </c>
      <c r="C643">
        <v>0.115</v>
      </c>
      <c r="D643">
        <v>0</v>
      </c>
      <c r="E643">
        <v>0</v>
      </c>
      <c r="F643" s="40"/>
    </row>
    <row r="644" spans="1:6" x14ac:dyDescent="0.2">
      <c r="A644" s="60" t="s">
        <v>7</v>
      </c>
      <c r="B644">
        <v>330</v>
      </c>
      <c r="C644">
        <v>0.51500000000000001</v>
      </c>
      <c r="D644" s="49">
        <v>0.3</v>
      </c>
      <c r="E644">
        <v>1.72E-2</v>
      </c>
      <c r="F644" s="40"/>
    </row>
    <row r="645" spans="1:6" x14ac:dyDescent="0.2">
      <c r="A645" s="61">
        <v>4</v>
      </c>
      <c r="B645">
        <v>330</v>
      </c>
      <c r="C645">
        <v>0.51800000000000002</v>
      </c>
      <c r="D645" s="49">
        <v>0.3</v>
      </c>
      <c r="E645">
        <v>1.7299999999999999E-2</v>
      </c>
      <c r="F645" s="40"/>
    </row>
    <row r="646" spans="1:6" x14ac:dyDescent="0.2">
      <c r="A646" s="7"/>
      <c r="B646">
        <v>330</v>
      </c>
      <c r="C646">
        <v>0.54100000000000004</v>
      </c>
      <c r="D646" s="49">
        <v>0.3</v>
      </c>
      <c r="E646">
        <v>1.7999999999999999E-2</v>
      </c>
      <c r="F646" s="40"/>
    </row>
    <row r="647" spans="1:6" x14ac:dyDescent="0.2">
      <c r="A647" s="7"/>
      <c r="B647">
        <v>331</v>
      </c>
      <c r="C647">
        <v>0.57399999999999995</v>
      </c>
      <c r="D647" s="49">
        <v>0.3</v>
      </c>
      <c r="E647">
        <v>1.9099999999999999E-2</v>
      </c>
      <c r="F647" s="40"/>
    </row>
    <row r="648" spans="1:6" x14ac:dyDescent="0.2">
      <c r="A648" s="7"/>
      <c r="B648">
        <v>331</v>
      </c>
      <c r="C648">
        <v>0.60299999999999998</v>
      </c>
      <c r="D648" s="49">
        <v>0.3</v>
      </c>
      <c r="E648">
        <v>2.01E-2</v>
      </c>
      <c r="F648" s="40"/>
    </row>
    <row r="649" spans="1:6" x14ac:dyDescent="0.2">
      <c r="A649" s="7"/>
      <c r="B649">
        <v>332</v>
      </c>
      <c r="C649">
        <v>0.629</v>
      </c>
      <c r="D649" s="49">
        <v>0.3</v>
      </c>
      <c r="E649">
        <v>2.1000000000000001E-2</v>
      </c>
      <c r="F649" s="40"/>
    </row>
    <row r="650" spans="1:6" x14ac:dyDescent="0.2">
      <c r="A650" s="7"/>
      <c r="B650">
        <v>332</v>
      </c>
      <c r="C650">
        <v>0.65300000000000002</v>
      </c>
      <c r="D650" s="49">
        <v>0.3</v>
      </c>
      <c r="E650">
        <v>2.18E-2</v>
      </c>
      <c r="F650" s="40"/>
    </row>
    <row r="651" spans="1:6" x14ac:dyDescent="0.2">
      <c r="A651" s="7"/>
      <c r="B651">
        <v>333</v>
      </c>
      <c r="C651">
        <v>0.67700000000000005</v>
      </c>
      <c r="D651" s="49">
        <v>0.3</v>
      </c>
      <c r="E651">
        <v>2.2599999999999999E-2</v>
      </c>
      <c r="F651" s="40"/>
    </row>
    <row r="652" spans="1:6" x14ac:dyDescent="0.2">
      <c r="A652" s="7"/>
      <c r="B652">
        <v>334</v>
      </c>
      <c r="C652">
        <v>0.69899999999999995</v>
      </c>
      <c r="D652" s="49">
        <v>0.3</v>
      </c>
      <c r="E652">
        <v>2.3300000000000001E-2</v>
      </c>
      <c r="F652" s="40"/>
    </row>
    <row r="653" spans="1:6" x14ac:dyDescent="0.2">
      <c r="A653" s="7"/>
      <c r="B653">
        <v>335</v>
      </c>
      <c r="C653">
        <v>0.72199999999999998</v>
      </c>
      <c r="D653" s="49">
        <v>0.3</v>
      </c>
      <c r="E653">
        <v>2.41E-2</v>
      </c>
      <c r="F653" s="40"/>
    </row>
    <row r="654" spans="1:6" x14ac:dyDescent="0.2">
      <c r="A654" s="7"/>
      <c r="B654">
        <v>337</v>
      </c>
      <c r="C654">
        <v>0.74399999999999999</v>
      </c>
      <c r="D654" s="49">
        <v>0.3</v>
      </c>
      <c r="E654">
        <v>2.4799999999999999E-2</v>
      </c>
      <c r="F654" s="40"/>
    </row>
    <row r="655" spans="1:6" x14ac:dyDescent="0.2">
      <c r="A655" s="7"/>
      <c r="B655">
        <v>338</v>
      </c>
      <c r="C655">
        <v>0.76600000000000001</v>
      </c>
      <c r="D655" s="49">
        <v>0.3</v>
      </c>
      <c r="E655">
        <v>2.5499999999999998E-2</v>
      </c>
      <c r="F655" s="40"/>
    </row>
    <row r="656" spans="1:6" x14ac:dyDescent="0.2">
      <c r="A656" s="7"/>
      <c r="B656">
        <v>340</v>
      </c>
      <c r="C656">
        <v>0.78700000000000003</v>
      </c>
      <c r="D656" s="49">
        <v>0.3</v>
      </c>
      <c r="E656">
        <v>2.6200000000000001E-2</v>
      </c>
      <c r="F656" s="40"/>
    </row>
    <row r="657" spans="1:6" x14ac:dyDescent="0.2">
      <c r="A657" s="7"/>
      <c r="B657">
        <v>343</v>
      </c>
      <c r="C657">
        <v>0.80900000000000005</v>
      </c>
      <c r="D657" s="49">
        <v>0.3</v>
      </c>
      <c r="E657">
        <v>2.7E-2</v>
      </c>
      <c r="F657" s="40"/>
    </row>
    <row r="658" spans="1:6" x14ac:dyDescent="0.2">
      <c r="A658" s="7"/>
      <c r="B658">
        <v>346</v>
      </c>
      <c r="C658">
        <v>0.83099999999999996</v>
      </c>
      <c r="D658" s="49">
        <v>0.3</v>
      </c>
      <c r="E658">
        <v>2.7699999999999999E-2</v>
      </c>
      <c r="F658" s="40"/>
    </row>
    <row r="659" spans="1:6" x14ac:dyDescent="0.2">
      <c r="A659" s="7"/>
      <c r="B659">
        <v>350</v>
      </c>
      <c r="C659">
        <v>0.85299999999999998</v>
      </c>
      <c r="D659" s="49">
        <v>0.3</v>
      </c>
      <c r="E659">
        <v>2.8400000000000002E-2</v>
      </c>
      <c r="F659" s="40"/>
    </row>
    <row r="660" spans="1:6" x14ac:dyDescent="0.2">
      <c r="A660" s="7"/>
      <c r="B660">
        <v>354</v>
      </c>
      <c r="C660">
        <v>0.875</v>
      </c>
      <c r="D660" s="49">
        <v>0.3</v>
      </c>
      <c r="E660">
        <v>2.92E-2</v>
      </c>
      <c r="F660" s="40"/>
    </row>
    <row r="661" spans="1:6" x14ac:dyDescent="0.2">
      <c r="A661" s="7"/>
      <c r="B661">
        <v>360</v>
      </c>
      <c r="C661">
        <v>0.89700000000000002</v>
      </c>
      <c r="D661" s="49">
        <v>0.3</v>
      </c>
      <c r="E661">
        <v>2.9899999999999999E-2</v>
      </c>
      <c r="F661" s="40"/>
    </row>
    <row r="662" spans="1:6" x14ac:dyDescent="0.2">
      <c r="A662" s="7"/>
      <c r="B662">
        <v>366</v>
      </c>
      <c r="C662">
        <v>0.91900000000000004</v>
      </c>
      <c r="D662" s="49">
        <v>0.3</v>
      </c>
      <c r="E662">
        <v>3.0599999999999999E-2</v>
      </c>
      <c r="F662" s="40"/>
    </row>
    <row r="663" spans="1:6" x14ac:dyDescent="0.2">
      <c r="A663" s="7"/>
      <c r="B663">
        <v>374</v>
      </c>
      <c r="C663">
        <v>0.94099999999999995</v>
      </c>
      <c r="D663" s="49">
        <v>0.3</v>
      </c>
      <c r="E663">
        <v>3.1399999999999997E-2</v>
      </c>
      <c r="F663" s="40"/>
    </row>
    <row r="664" spans="1:6" x14ac:dyDescent="0.2">
      <c r="A664" s="1" t="s">
        <v>6</v>
      </c>
      <c r="B664">
        <v>374</v>
      </c>
      <c r="C664">
        <v>0.54400000000000004</v>
      </c>
      <c r="D664">
        <v>0</v>
      </c>
      <c r="E664">
        <v>0</v>
      </c>
      <c r="F664" s="40"/>
    </row>
    <row r="665" spans="1:6" x14ac:dyDescent="0.2">
      <c r="A665" s="7"/>
      <c r="B665">
        <v>375</v>
      </c>
      <c r="C665">
        <v>0.53900000000000003</v>
      </c>
      <c r="D665">
        <v>0</v>
      </c>
      <c r="E665">
        <v>0</v>
      </c>
      <c r="F665" s="40"/>
    </row>
    <row r="666" spans="1:6" x14ac:dyDescent="0.2">
      <c r="A666" s="7"/>
      <c r="B666">
        <v>375</v>
      </c>
      <c r="C666">
        <v>0.52</v>
      </c>
      <c r="D666">
        <v>0</v>
      </c>
      <c r="E666">
        <v>0</v>
      </c>
      <c r="F666" s="40"/>
    </row>
    <row r="667" spans="1:6" x14ac:dyDescent="0.2">
      <c r="A667" s="7"/>
      <c r="B667">
        <v>375</v>
      </c>
      <c r="C667">
        <v>0.495</v>
      </c>
      <c r="D667">
        <v>0</v>
      </c>
      <c r="E667">
        <v>0</v>
      </c>
      <c r="F667" s="40"/>
    </row>
    <row r="668" spans="1:6" x14ac:dyDescent="0.2">
      <c r="A668" s="7"/>
      <c r="B668">
        <v>375</v>
      </c>
      <c r="C668">
        <v>0.47</v>
      </c>
      <c r="D668">
        <v>0</v>
      </c>
      <c r="E668">
        <v>0</v>
      </c>
      <c r="F668" s="40"/>
    </row>
    <row r="669" spans="1:6" x14ac:dyDescent="0.2">
      <c r="A669" s="7"/>
      <c r="B669">
        <v>376</v>
      </c>
      <c r="C669">
        <v>0.44900000000000001</v>
      </c>
      <c r="D669">
        <v>0</v>
      </c>
      <c r="E669">
        <v>0</v>
      </c>
      <c r="F669" s="40"/>
    </row>
    <row r="670" spans="1:6" x14ac:dyDescent="0.2">
      <c r="A670" s="7"/>
      <c r="B670">
        <v>376</v>
      </c>
      <c r="C670">
        <v>0.42899999999999999</v>
      </c>
      <c r="D670">
        <v>0</v>
      </c>
      <c r="E670">
        <v>0</v>
      </c>
      <c r="F670" s="40"/>
    </row>
    <row r="671" spans="1:6" x14ac:dyDescent="0.2">
      <c r="A671" s="7"/>
      <c r="B671">
        <v>377</v>
      </c>
      <c r="C671">
        <v>0.41099999999999998</v>
      </c>
      <c r="D671">
        <v>0</v>
      </c>
      <c r="E671">
        <v>0</v>
      </c>
      <c r="F671" s="40"/>
    </row>
    <row r="672" spans="1:6" x14ac:dyDescent="0.2">
      <c r="A672" s="7"/>
      <c r="B672">
        <v>377</v>
      </c>
      <c r="C672">
        <v>0.39400000000000002</v>
      </c>
      <c r="D672">
        <v>0</v>
      </c>
      <c r="E672">
        <v>0</v>
      </c>
      <c r="F672" s="40"/>
    </row>
    <row r="673" spans="1:6" x14ac:dyDescent="0.2">
      <c r="A673" s="7"/>
      <c r="B673">
        <v>378</v>
      </c>
      <c r="C673">
        <v>0.378</v>
      </c>
      <c r="D673">
        <v>0</v>
      </c>
      <c r="E673">
        <v>0</v>
      </c>
      <c r="F673" s="40"/>
    </row>
    <row r="674" spans="1:6" x14ac:dyDescent="0.2">
      <c r="A674" s="7"/>
      <c r="B674">
        <v>379</v>
      </c>
      <c r="C674">
        <v>0.36199999999999999</v>
      </c>
      <c r="D674">
        <v>0</v>
      </c>
      <c r="E674">
        <v>0</v>
      </c>
      <c r="F674" s="40"/>
    </row>
    <row r="675" spans="1:6" x14ac:dyDescent="0.2">
      <c r="A675" s="7"/>
      <c r="B675">
        <v>379</v>
      </c>
      <c r="C675">
        <v>0.34699999999999998</v>
      </c>
      <c r="D675">
        <v>0</v>
      </c>
      <c r="E675">
        <v>0</v>
      </c>
      <c r="F675" s="40"/>
    </row>
    <row r="676" spans="1:6" x14ac:dyDescent="0.2">
      <c r="A676" s="7"/>
      <c r="B676">
        <v>380</v>
      </c>
      <c r="C676">
        <v>0.33300000000000002</v>
      </c>
      <c r="D676">
        <v>0</v>
      </c>
      <c r="E676">
        <v>0</v>
      </c>
      <c r="F676" s="40"/>
    </row>
    <row r="677" spans="1:6" x14ac:dyDescent="0.2">
      <c r="A677" s="7"/>
      <c r="B677">
        <v>381</v>
      </c>
      <c r="C677">
        <v>0.31900000000000001</v>
      </c>
      <c r="D677">
        <v>0</v>
      </c>
      <c r="E677">
        <v>0</v>
      </c>
      <c r="F677" s="40"/>
    </row>
    <row r="678" spans="1:6" x14ac:dyDescent="0.2">
      <c r="A678" s="7"/>
      <c r="B678">
        <v>383</v>
      </c>
      <c r="C678">
        <v>0.30499999999999999</v>
      </c>
      <c r="D678">
        <v>0</v>
      </c>
      <c r="E678">
        <v>0</v>
      </c>
      <c r="F678" s="40"/>
    </row>
    <row r="679" spans="1:6" x14ac:dyDescent="0.2">
      <c r="A679" s="7"/>
      <c r="B679">
        <v>384</v>
      </c>
      <c r="C679">
        <v>0.29199999999999998</v>
      </c>
      <c r="D679">
        <v>0</v>
      </c>
      <c r="E679">
        <v>0</v>
      </c>
      <c r="F679" s="40"/>
    </row>
    <row r="680" spans="1:6" x14ac:dyDescent="0.2">
      <c r="A680" s="7"/>
      <c r="B680">
        <v>385</v>
      </c>
      <c r="C680">
        <v>0.27900000000000003</v>
      </c>
      <c r="D680">
        <v>0</v>
      </c>
      <c r="E680">
        <v>0</v>
      </c>
      <c r="F680" s="40"/>
    </row>
    <row r="681" spans="1:6" x14ac:dyDescent="0.2">
      <c r="A681" s="7"/>
      <c r="B681">
        <v>387</v>
      </c>
      <c r="C681">
        <v>0.26600000000000001</v>
      </c>
      <c r="D681">
        <v>0</v>
      </c>
      <c r="E681">
        <v>0</v>
      </c>
      <c r="F681" s="40"/>
    </row>
    <row r="682" spans="1:6" x14ac:dyDescent="0.2">
      <c r="A682" s="7"/>
      <c r="B682">
        <v>389</v>
      </c>
      <c r="C682">
        <v>0.253</v>
      </c>
      <c r="D682">
        <v>0</v>
      </c>
      <c r="E682">
        <v>0</v>
      </c>
      <c r="F682" s="40"/>
    </row>
    <row r="683" spans="1:6" x14ac:dyDescent="0.2">
      <c r="A683" s="7"/>
      <c r="B683">
        <v>391</v>
      </c>
      <c r="C683">
        <v>0.24099999999999999</v>
      </c>
      <c r="D683">
        <v>0</v>
      </c>
      <c r="E683">
        <v>0</v>
      </c>
      <c r="F683" s="40"/>
    </row>
    <row r="684" spans="1:6" x14ac:dyDescent="0.2">
      <c r="A684" s="7"/>
      <c r="B684">
        <v>394</v>
      </c>
      <c r="C684">
        <v>0.22900000000000001</v>
      </c>
      <c r="D684">
        <v>0</v>
      </c>
      <c r="E684">
        <v>0</v>
      </c>
      <c r="F684" s="40"/>
    </row>
    <row r="685" spans="1:6" x14ac:dyDescent="0.2">
      <c r="A685" s="7"/>
      <c r="B685">
        <v>397</v>
      </c>
      <c r="C685">
        <v>0.217</v>
      </c>
      <c r="D685">
        <v>0</v>
      </c>
      <c r="E685">
        <v>0</v>
      </c>
      <c r="F685" s="40"/>
    </row>
    <row r="686" spans="1:6" x14ac:dyDescent="0.2">
      <c r="A686" s="7"/>
      <c r="B686">
        <v>400</v>
      </c>
      <c r="C686">
        <v>0.20499999999999999</v>
      </c>
      <c r="D686">
        <v>0</v>
      </c>
      <c r="E686">
        <v>0</v>
      </c>
      <c r="F686" s="40"/>
    </row>
    <row r="687" spans="1:6" x14ac:dyDescent="0.2">
      <c r="A687" s="7"/>
      <c r="B687">
        <v>404</v>
      </c>
      <c r="C687">
        <v>0.19400000000000001</v>
      </c>
      <c r="D687">
        <v>0</v>
      </c>
      <c r="E687">
        <v>0</v>
      </c>
      <c r="F687" s="40"/>
    </row>
    <row r="688" spans="1:6" x14ac:dyDescent="0.2">
      <c r="A688" s="7"/>
      <c r="B688">
        <v>408</v>
      </c>
      <c r="C688">
        <v>0.183</v>
      </c>
      <c r="D688">
        <v>0</v>
      </c>
      <c r="E688">
        <v>0</v>
      </c>
      <c r="F688" s="40"/>
    </row>
    <row r="689" spans="1:6" x14ac:dyDescent="0.2">
      <c r="A689" s="7"/>
      <c r="B689">
        <v>413</v>
      </c>
      <c r="C689">
        <v>0.17299999999999999</v>
      </c>
      <c r="D689">
        <v>0</v>
      </c>
      <c r="E689">
        <v>0</v>
      </c>
      <c r="F689" s="40"/>
    </row>
    <row r="690" spans="1:6" x14ac:dyDescent="0.2">
      <c r="A690" s="7"/>
      <c r="B690">
        <v>418</v>
      </c>
      <c r="C690">
        <v>0.16200000000000001</v>
      </c>
      <c r="D690">
        <v>0</v>
      </c>
      <c r="E690">
        <v>0</v>
      </c>
      <c r="F690" s="40"/>
    </row>
    <row r="691" spans="1:6" x14ac:dyDescent="0.2">
      <c r="A691" s="7"/>
      <c r="B691">
        <v>425</v>
      </c>
      <c r="C691">
        <v>0.152</v>
      </c>
      <c r="D691">
        <v>0</v>
      </c>
      <c r="E691">
        <v>0</v>
      </c>
      <c r="F691" s="40"/>
    </row>
    <row r="692" spans="1:6" x14ac:dyDescent="0.2">
      <c r="A692" s="7"/>
      <c r="B692">
        <v>432</v>
      </c>
      <c r="C692">
        <v>0.14199999999999999</v>
      </c>
      <c r="D692">
        <v>0</v>
      </c>
      <c r="E692">
        <v>0</v>
      </c>
      <c r="F692" s="40"/>
    </row>
    <row r="693" spans="1:6" x14ac:dyDescent="0.2">
      <c r="A693" s="7"/>
      <c r="B693">
        <v>440</v>
      </c>
      <c r="C693">
        <v>0.13200000000000001</v>
      </c>
      <c r="D693">
        <v>0</v>
      </c>
      <c r="E693">
        <v>0</v>
      </c>
      <c r="F693" s="40"/>
    </row>
    <row r="694" spans="1:6" x14ac:dyDescent="0.2">
      <c r="A694" s="60" t="s">
        <v>7</v>
      </c>
      <c r="B694">
        <v>440</v>
      </c>
      <c r="C694">
        <v>0.53300000000000003</v>
      </c>
      <c r="D694" s="49">
        <v>0.3</v>
      </c>
      <c r="E694">
        <v>1.78E-2</v>
      </c>
      <c r="F694" s="40"/>
    </row>
    <row r="695" spans="1:6" x14ac:dyDescent="0.2">
      <c r="A695" s="61">
        <v>5</v>
      </c>
      <c r="B695">
        <v>440</v>
      </c>
      <c r="C695">
        <v>0.53600000000000003</v>
      </c>
      <c r="D695" s="49">
        <v>0.3</v>
      </c>
      <c r="E695">
        <v>1.7899999999999999E-2</v>
      </c>
      <c r="F695" s="40"/>
    </row>
    <row r="696" spans="1:6" x14ac:dyDescent="0.2">
      <c r="A696" s="7"/>
      <c r="B696">
        <v>440</v>
      </c>
      <c r="C696">
        <v>0.55800000000000005</v>
      </c>
      <c r="D696" s="49">
        <v>0.3</v>
      </c>
      <c r="E696">
        <v>1.8599999999999998E-2</v>
      </c>
      <c r="F696" s="40"/>
    </row>
    <row r="697" spans="1:6" x14ac:dyDescent="0.2">
      <c r="A697" s="7"/>
      <c r="B697">
        <v>441</v>
      </c>
      <c r="C697">
        <v>0.59099999999999997</v>
      </c>
      <c r="D697" s="49">
        <v>0.3</v>
      </c>
      <c r="E697">
        <v>1.9699999999999999E-2</v>
      </c>
      <c r="F697" s="40"/>
    </row>
    <row r="698" spans="1:6" x14ac:dyDescent="0.2">
      <c r="A698" s="7"/>
      <c r="B698">
        <v>441</v>
      </c>
      <c r="C698">
        <v>0.62</v>
      </c>
      <c r="D698" s="49">
        <v>0.3</v>
      </c>
      <c r="E698">
        <v>2.07E-2</v>
      </c>
      <c r="F698" s="40"/>
    </row>
    <row r="699" spans="1:6" x14ac:dyDescent="0.2">
      <c r="A699" s="7"/>
      <c r="B699">
        <v>442</v>
      </c>
      <c r="C699">
        <v>0.64600000000000002</v>
      </c>
      <c r="D699" s="49">
        <v>0.3</v>
      </c>
      <c r="E699">
        <v>2.1499999999999998E-2</v>
      </c>
      <c r="F699" s="40"/>
    </row>
    <row r="700" spans="1:6" x14ac:dyDescent="0.2">
      <c r="A700" s="7"/>
      <c r="B700">
        <v>442</v>
      </c>
      <c r="C700">
        <v>0.67100000000000004</v>
      </c>
      <c r="D700" s="49">
        <v>0.3</v>
      </c>
      <c r="E700">
        <v>2.24E-2</v>
      </c>
      <c r="F700" s="40"/>
    </row>
    <row r="701" spans="1:6" x14ac:dyDescent="0.2">
      <c r="A701" s="7"/>
      <c r="B701">
        <v>443</v>
      </c>
      <c r="C701">
        <v>0.69399999999999995</v>
      </c>
      <c r="D701" s="49">
        <v>0.3</v>
      </c>
      <c r="E701">
        <v>2.3099999999999999E-2</v>
      </c>
      <c r="F701" s="40"/>
    </row>
    <row r="702" spans="1:6" x14ac:dyDescent="0.2">
      <c r="A702" s="7"/>
      <c r="B702">
        <v>444</v>
      </c>
      <c r="C702">
        <v>0.71699999999999997</v>
      </c>
      <c r="D702" s="49">
        <v>0.3</v>
      </c>
      <c r="E702">
        <v>2.3900000000000001E-2</v>
      </c>
      <c r="F702" s="40"/>
    </row>
    <row r="703" spans="1:6" x14ac:dyDescent="0.2">
      <c r="A703" s="7"/>
      <c r="B703">
        <v>445</v>
      </c>
      <c r="C703">
        <v>0.73899999999999999</v>
      </c>
      <c r="D703" s="49">
        <v>0.3</v>
      </c>
      <c r="E703">
        <v>2.46E-2</v>
      </c>
      <c r="F703" s="40"/>
    </row>
    <row r="704" spans="1:6" x14ac:dyDescent="0.2">
      <c r="A704" s="7"/>
      <c r="B704">
        <v>447</v>
      </c>
      <c r="C704">
        <v>0.76100000000000001</v>
      </c>
      <c r="D704" s="49">
        <v>0.3</v>
      </c>
      <c r="E704">
        <v>2.5399999999999999E-2</v>
      </c>
      <c r="F704" s="40"/>
    </row>
    <row r="705" spans="1:6" x14ac:dyDescent="0.2">
      <c r="A705" s="7"/>
      <c r="B705">
        <v>448</v>
      </c>
      <c r="C705">
        <v>0.78300000000000003</v>
      </c>
      <c r="D705" s="49">
        <v>0.3</v>
      </c>
      <c r="E705">
        <v>2.6100000000000002E-2</v>
      </c>
      <c r="F705" s="40"/>
    </row>
    <row r="706" spans="1:6" x14ac:dyDescent="0.2">
      <c r="A706" s="7"/>
      <c r="B706">
        <v>450</v>
      </c>
      <c r="C706">
        <v>0.80400000000000005</v>
      </c>
      <c r="D706" s="49">
        <v>0.3</v>
      </c>
      <c r="E706">
        <v>2.6800000000000001E-2</v>
      </c>
      <c r="F706" s="40"/>
    </row>
    <row r="707" spans="1:6" x14ac:dyDescent="0.2">
      <c r="A707" s="7"/>
      <c r="B707">
        <v>453</v>
      </c>
      <c r="C707">
        <v>0.82599999999999996</v>
      </c>
      <c r="D707" s="49">
        <v>0.3</v>
      </c>
      <c r="E707">
        <v>2.75E-2</v>
      </c>
      <c r="F707" s="40"/>
    </row>
    <row r="708" spans="1:6" x14ac:dyDescent="0.2">
      <c r="A708" s="7"/>
      <c r="B708">
        <v>456</v>
      </c>
      <c r="C708">
        <v>0.84699999999999998</v>
      </c>
      <c r="D708" s="49">
        <v>0.3</v>
      </c>
      <c r="E708">
        <v>2.8199999999999999E-2</v>
      </c>
      <c r="F708" s="40"/>
    </row>
    <row r="709" spans="1:6" x14ac:dyDescent="0.2">
      <c r="A709" s="7"/>
      <c r="B709">
        <v>460</v>
      </c>
      <c r="C709">
        <v>0.86899999999999999</v>
      </c>
      <c r="D709" s="49">
        <v>0.3</v>
      </c>
      <c r="E709">
        <v>2.9000000000000001E-2</v>
      </c>
      <c r="F709" s="40"/>
    </row>
    <row r="710" spans="1:6" x14ac:dyDescent="0.2">
      <c r="A710" s="7"/>
      <c r="B710">
        <v>464</v>
      </c>
      <c r="C710">
        <v>0.89100000000000001</v>
      </c>
      <c r="D710" s="49">
        <v>0.3</v>
      </c>
      <c r="E710">
        <v>2.9700000000000001E-2</v>
      </c>
      <c r="F710" s="40"/>
    </row>
    <row r="711" spans="1:6" x14ac:dyDescent="0.2">
      <c r="A711" s="7"/>
      <c r="B711">
        <v>469</v>
      </c>
      <c r="C711">
        <v>0.91200000000000003</v>
      </c>
      <c r="D711" s="49">
        <v>0.3</v>
      </c>
      <c r="E711">
        <v>3.04E-2</v>
      </c>
      <c r="F711" s="40"/>
    </row>
    <row r="712" spans="1:6" x14ac:dyDescent="0.2">
      <c r="A712" s="7"/>
      <c r="B712">
        <v>476</v>
      </c>
      <c r="C712">
        <v>0.93500000000000005</v>
      </c>
      <c r="D712" s="49">
        <v>0.3</v>
      </c>
      <c r="E712">
        <v>3.1199999999999999E-2</v>
      </c>
      <c r="F712" s="40"/>
    </row>
    <row r="713" spans="1:6" x14ac:dyDescent="0.2">
      <c r="A713" s="7"/>
      <c r="B713">
        <v>484</v>
      </c>
      <c r="C713">
        <v>0.95699999999999996</v>
      </c>
      <c r="D713" s="49">
        <v>0.3</v>
      </c>
      <c r="E713">
        <v>3.1899999999999998E-2</v>
      </c>
      <c r="F713" s="40"/>
    </row>
    <row r="714" spans="1:6" x14ac:dyDescent="0.2">
      <c r="A714" s="1" t="s">
        <v>6</v>
      </c>
      <c r="B714">
        <v>484</v>
      </c>
      <c r="C714">
        <v>0.56000000000000005</v>
      </c>
      <c r="D714">
        <v>0</v>
      </c>
      <c r="E714">
        <v>0</v>
      </c>
      <c r="F714" s="40"/>
    </row>
    <row r="715" spans="1:6" x14ac:dyDescent="0.2">
      <c r="A715" s="7"/>
      <c r="B715">
        <v>484</v>
      </c>
      <c r="C715">
        <v>0.55500000000000005</v>
      </c>
      <c r="D715">
        <v>0</v>
      </c>
      <c r="E715">
        <v>0</v>
      </c>
      <c r="F715" s="40"/>
    </row>
    <row r="716" spans="1:6" x14ac:dyDescent="0.2">
      <c r="A716" s="7"/>
      <c r="B716">
        <v>485</v>
      </c>
      <c r="C716">
        <v>0.53500000000000003</v>
      </c>
      <c r="D716">
        <v>0</v>
      </c>
      <c r="E716">
        <v>0</v>
      </c>
      <c r="F716" s="40"/>
    </row>
    <row r="717" spans="1:6" x14ac:dyDescent="0.2">
      <c r="A717" s="7"/>
      <c r="B717">
        <v>485</v>
      </c>
      <c r="C717">
        <v>0.51100000000000001</v>
      </c>
      <c r="D717">
        <v>0</v>
      </c>
      <c r="E717">
        <v>0</v>
      </c>
      <c r="F717" s="40"/>
    </row>
    <row r="718" spans="1:6" x14ac:dyDescent="0.2">
      <c r="A718" s="7"/>
      <c r="B718">
        <v>485</v>
      </c>
      <c r="C718">
        <v>0.48599999999999999</v>
      </c>
      <c r="D718">
        <v>0</v>
      </c>
      <c r="E718">
        <v>0</v>
      </c>
      <c r="F718" s="40"/>
    </row>
    <row r="719" spans="1:6" x14ac:dyDescent="0.2">
      <c r="A719" s="7"/>
      <c r="B719">
        <v>486</v>
      </c>
      <c r="C719">
        <v>0.46500000000000002</v>
      </c>
      <c r="D719">
        <v>0</v>
      </c>
      <c r="E719">
        <v>0</v>
      </c>
      <c r="F719" s="40"/>
    </row>
    <row r="720" spans="1:6" x14ac:dyDescent="0.2">
      <c r="A720" s="7"/>
      <c r="B720">
        <v>486</v>
      </c>
      <c r="C720">
        <v>0.44500000000000001</v>
      </c>
      <c r="D720">
        <v>0</v>
      </c>
      <c r="E720">
        <v>0</v>
      </c>
      <c r="F720" s="40"/>
    </row>
    <row r="721" spans="1:6" x14ac:dyDescent="0.2">
      <c r="A721" s="7"/>
      <c r="B721">
        <v>487</v>
      </c>
      <c r="C721">
        <v>0.42699999999999999</v>
      </c>
      <c r="D721">
        <v>0</v>
      </c>
      <c r="E721">
        <v>0</v>
      </c>
      <c r="F721" s="40"/>
    </row>
    <row r="722" spans="1:6" x14ac:dyDescent="0.2">
      <c r="A722" s="7"/>
      <c r="B722">
        <v>487</v>
      </c>
      <c r="C722">
        <v>0.41</v>
      </c>
      <c r="D722">
        <v>0</v>
      </c>
      <c r="E722">
        <v>0</v>
      </c>
      <c r="F722" s="40"/>
    </row>
    <row r="723" spans="1:6" x14ac:dyDescent="0.2">
      <c r="A723" s="7"/>
      <c r="B723">
        <v>488</v>
      </c>
      <c r="C723">
        <v>0.39400000000000002</v>
      </c>
      <c r="D723">
        <v>0</v>
      </c>
      <c r="E723">
        <v>0</v>
      </c>
      <c r="F723" s="40"/>
    </row>
    <row r="724" spans="1:6" x14ac:dyDescent="0.2">
      <c r="A724" s="7"/>
      <c r="B724">
        <v>489</v>
      </c>
      <c r="C724">
        <v>0.379</v>
      </c>
      <c r="D724">
        <v>0</v>
      </c>
      <c r="E724">
        <v>0</v>
      </c>
      <c r="F724" s="40"/>
    </row>
    <row r="725" spans="1:6" x14ac:dyDescent="0.2">
      <c r="A725" s="7"/>
      <c r="B725">
        <v>489</v>
      </c>
      <c r="C725">
        <v>0.36399999999999999</v>
      </c>
      <c r="D725">
        <v>0</v>
      </c>
      <c r="E725">
        <v>0</v>
      </c>
      <c r="F725" s="40"/>
    </row>
    <row r="726" spans="1:6" x14ac:dyDescent="0.2">
      <c r="A726" s="7"/>
      <c r="B726">
        <v>490</v>
      </c>
      <c r="C726">
        <v>0.34899999999999998</v>
      </c>
      <c r="D726">
        <v>0</v>
      </c>
      <c r="E726">
        <v>0</v>
      </c>
      <c r="F726" s="40"/>
    </row>
    <row r="727" spans="1:6" x14ac:dyDescent="0.2">
      <c r="A727" s="7"/>
      <c r="B727">
        <v>491</v>
      </c>
      <c r="C727">
        <v>0.33500000000000002</v>
      </c>
      <c r="D727">
        <v>0</v>
      </c>
      <c r="E727">
        <v>0</v>
      </c>
      <c r="F727" s="40"/>
    </row>
    <row r="728" spans="1:6" x14ac:dyDescent="0.2">
      <c r="A728" s="7"/>
      <c r="B728">
        <v>492</v>
      </c>
      <c r="C728">
        <v>0.32100000000000001</v>
      </c>
      <c r="D728">
        <v>0</v>
      </c>
      <c r="E728">
        <v>0</v>
      </c>
      <c r="F728" s="40"/>
    </row>
    <row r="729" spans="1:6" x14ac:dyDescent="0.2">
      <c r="A729" s="7"/>
      <c r="B729">
        <v>494</v>
      </c>
      <c r="C729">
        <v>0.308</v>
      </c>
      <c r="D729">
        <v>0</v>
      </c>
      <c r="E729">
        <v>0</v>
      </c>
      <c r="F729" s="40"/>
    </row>
    <row r="730" spans="1:6" x14ac:dyDescent="0.2">
      <c r="A730" s="7"/>
      <c r="B730">
        <v>495</v>
      </c>
      <c r="C730">
        <v>0.29499999999999998</v>
      </c>
      <c r="D730">
        <v>0</v>
      </c>
      <c r="E730">
        <v>0</v>
      </c>
      <c r="F730" s="40"/>
    </row>
    <row r="731" spans="1:6" x14ac:dyDescent="0.2">
      <c r="A731" s="7"/>
      <c r="B731">
        <v>497</v>
      </c>
      <c r="C731">
        <v>0.28199999999999997</v>
      </c>
      <c r="D731">
        <v>0</v>
      </c>
      <c r="E731">
        <v>0</v>
      </c>
      <c r="F731" s="40"/>
    </row>
    <row r="732" spans="1:6" x14ac:dyDescent="0.2">
      <c r="A732" s="7"/>
      <c r="B732">
        <v>499</v>
      </c>
      <c r="C732">
        <v>0.26900000000000002</v>
      </c>
      <c r="D732">
        <v>0</v>
      </c>
      <c r="E732">
        <v>0</v>
      </c>
      <c r="F732" s="40"/>
    </row>
    <row r="733" spans="1:6" x14ac:dyDescent="0.2">
      <c r="A733" s="7"/>
      <c r="B733">
        <v>501</v>
      </c>
      <c r="C733">
        <v>0.25700000000000001</v>
      </c>
      <c r="D733">
        <v>0</v>
      </c>
      <c r="E733">
        <v>0</v>
      </c>
      <c r="F733" s="40"/>
    </row>
    <row r="734" spans="1:6" x14ac:dyDescent="0.2">
      <c r="A734" s="7"/>
      <c r="B734">
        <v>504</v>
      </c>
      <c r="C734">
        <v>0.245</v>
      </c>
      <c r="D734">
        <v>0</v>
      </c>
      <c r="E734">
        <v>0</v>
      </c>
      <c r="F734" s="40"/>
    </row>
    <row r="735" spans="1:6" x14ac:dyDescent="0.2">
      <c r="A735" s="7"/>
      <c r="B735">
        <v>507</v>
      </c>
      <c r="C735">
        <v>0.23300000000000001</v>
      </c>
      <c r="D735">
        <v>0</v>
      </c>
      <c r="E735">
        <v>0</v>
      </c>
      <c r="F735" s="40"/>
    </row>
    <row r="736" spans="1:6" x14ac:dyDescent="0.2">
      <c r="A736" s="7"/>
      <c r="B736">
        <v>510</v>
      </c>
      <c r="C736">
        <v>0.221</v>
      </c>
      <c r="D736">
        <v>0</v>
      </c>
      <c r="E736">
        <v>0</v>
      </c>
      <c r="F736" s="40"/>
    </row>
    <row r="737" spans="1:6" x14ac:dyDescent="0.2">
      <c r="A737" s="7"/>
      <c r="B737">
        <v>514</v>
      </c>
      <c r="C737">
        <v>0.21</v>
      </c>
      <c r="D737">
        <v>0</v>
      </c>
      <c r="E737">
        <v>0</v>
      </c>
      <c r="F737" s="40"/>
    </row>
    <row r="738" spans="1:6" x14ac:dyDescent="0.2">
      <c r="A738" s="7"/>
      <c r="B738">
        <v>518</v>
      </c>
      <c r="C738">
        <v>0.19900000000000001</v>
      </c>
      <c r="D738">
        <v>0</v>
      </c>
      <c r="E738">
        <v>0</v>
      </c>
      <c r="F738" s="40"/>
    </row>
    <row r="739" spans="1:6" x14ac:dyDescent="0.2">
      <c r="A739" s="7"/>
      <c r="B739">
        <v>523</v>
      </c>
      <c r="C739">
        <v>0.188</v>
      </c>
      <c r="D739">
        <v>0</v>
      </c>
      <c r="E739">
        <v>0</v>
      </c>
      <c r="F739" s="40"/>
    </row>
    <row r="740" spans="1:6" x14ac:dyDescent="0.2">
      <c r="A740" s="7"/>
      <c r="B740">
        <v>528</v>
      </c>
      <c r="C740">
        <v>0.17799999999999999</v>
      </c>
      <c r="D740">
        <v>0</v>
      </c>
      <c r="E740">
        <v>0</v>
      </c>
      <c r="F740" s="40"/>
    </row>
    <row r="741" spans="1:6" x14ac:dyDescent="0.2">
      <c r="A741" s="7"/>
      <c r="B741">
        <v>534</v>
      </c>
      <c r="C741">
        <v>0.16700000000000001</v>
      </c>
      <c r="D741">
        <v>0</v>
      </c>
      <c r="E741">
        <v>0</v>
      </c>
      <c r="F741" s="40"/>
    </row>
    <row r="742" spans="1:6" x14ac:dyDescent="0.2">
      <c r="A742" s="7"/>
      <c r="B742">
        <v>542</v>
      </c>
      <c r="C742">
        <v>0.158</v>
      </c>
      <c r="D742">
        <v>0</v>
      </c>
      <c r="E742">
        <v>0</v>
      </c>
      <c r="F742" s="40"/>
    </row>
    <row r="743" spans="1:6" x14ac:dyDescent="0.2">
      <c r="A743" s="7"/>
      <c r="B743">
        <v>550</v>
      </c>
      <c r="C743">
        <v>0.14799999999999999</v>
      </c>
      <c r="D743">
        <v>0</v>
      </c>
      <c r="E743">
        <v>0</v>
      </c>
      <c r="F743" s="40"/>
    </row>
    <row r="744" spans="1:6" x14ac:dyDescent="0.2">
      <c r="A744" s="60" t="s">
        <v>7</v>
      </c>
      <c r="B744">
        <v>550</v>
      </c>
      <c r="C744">
        <v>0.54800000000000004</v>
      </c>
      <c r="D744" s="49">
        <v>0.3</v>
      </c>
      <c r="E744">
        <v>1.83E-2</v>
      </c>
      <c r="F744" s="40"/>
    </row>
    <row r="745" spans="1:6" x14ac:dyDescent="0.2">
      <c r="A745" s="61">
        <v>6</v>
      </c>
      <c r="B745">
        <v>550</v>
      </c>
      <c r="C745">
        <v>0.55100000000000005</v>
      </c>
      <c r="D745" s="49">
        <v>0.3</v>
      </c>
      <c r="E745">
        <v>1.84E-2</v>
      </c>
      <c r="F745" s="40"/>
    </row>
    <row r="746" spans="1:6" x14ac:dyDescent="0.2">
      <c r="A746" s="7"/>
      <c r="B746">
        <v>550</v>
      </c>
      <c r="C746">
        <v>0.57299999999999995</v>
      </c>
      <c r="D746" s="49">
        <v>0.3</v>
      </c>
      <c r="E746">
        <v>1.9099999999999999E-2</v>
      </c>
      <c r="F746" s="40"/>
    </row>
    <row r="747" spans="1:6" x14ac:dyDescent="0.2">
      <c r="A747" s="7"/>
      <c r="B747">
        <v>551</v>
      </c>
      <c r="C747">
        <v>0.60599999999999998</v>
      </c>
      <c r="D747" s="49">
        <v>0.3</v>
      </c>
      <c r="E747">
        <v>2.0199999999999999E-2</v>
      </c>
      <c r="F747" s="40"/>
    </row>
    <row r="748" spans="1:6" x14ac:dyDescent="0.2">
      <c r="A748" s="7"/>
      <c r="B748">
        <v>551</v>
      </c>
      <c r="C748">
        <v>0.63500000000000001</v>
      </c>
      <c r="D748" s="49">
        <v>0.3</v>
      </c>
      <c r="E748">
        <v>2.12E-2</v>
      </c>
      <c r="F748" s="40"/>
    </row>
    <row r="749" spans="1:6" x14ac:dyDescent="0.2">
      <c r="A749" s="7"/>
      <c r="B749">
        <v>552</v>
      </c>
      <c r="C749">
        <v>0.66100000000000003</v>
      </c>
      <c r="D749" s="49">
        <v>0.3</v>
      </c>
      <c r="E749">
        <v>2.1999999999999999E-2</v>
      </c>
      <c r="F749" s="40"/>
    </row>
    <row r="750" spans="1:6" x14ac:dyDescent="0.2">
      <c r="A750" s="7"/>
      <c r="B750">
        <v>552</v>
      </c>
      <c r="C750">
        <v>0.68500000000000005</v>
      </c>
      <c r="D750" s="49">
        <v>0.3</v>
      </c>
      <c r="E750">
        <v>2.2800000000000001E-2</v>
      </c>
      <c r="F750" s="40"/>
    </row>
    <row r="751" spans="1:6" x14ac:dyDescent="0.2">
      <c r="A751" s="7"/>
      <c r="B751">
        <v>553</v>
      </c>
      <c r="C751">
        <v>0.70899999999999996</v>
      </c>
      <c r="D751" s="49">
        <v>0.3</v>
      </c>
      <c r="E751">
        <v>2.3599999999999999E-2</v>
      </c>
      <c r="F751" s="40"/>
    </row>
    <row r="752" spans="1:6" x14ac:dyDescent="0.2">
      <c r="A752" s="7"/>
      <c r="B752">
        <v>554</v>
      </c>
      <c r="C752">
        <v>0.73199999999999998</v>
      </c>
      <c r="D752" s="49">
        <v>0.3</v>
      </c>
      <c r="E752">
        <v>2.4400000000000002E-2</v>
      </c>
      <c r="F752" s="40"/>
    </row>
    <row r="753" spans="1:6" x14ac:dyDescent="0.2">
      <c r="A753" s="7"/>
      <c r="B753">
        <v>555</v>
      </c>
      <c r="C753">
        <v>0.754</v>
      </c>
      <c r="D753" s="49">
        <v>0.3</v>
      </c>
      <c r="E753">
        <v>2.5100000000000001E-2</v>
      </c>
      <c r="F753" s="40"/>
    </row>
    <row r="754" spans="1:6" x14ac:dyDescent="0.2">
      <c r="A754" s="7"/>
      <c r="B754">
        <v>556</v>
      </c>
      <c r="C754">
        <v>0.77500000000000002</v>
      </c>
      <c r="D754" s="49">
        <v>0.3</v>
      </c>
      <c r="E754">
        <v>2.58E-2</v>
      </c>
      <c r="F754" s="40"/>
    </row>
    <row r="755" spans="1:6" x14ac:dyDescent="0.2">
      <c r="A755" s="7"/>
      <c r="B755">
        <v>558</v>
      </c>
      <c r="C755">
        <v>0.79700000000000004</v>
      </c>
      <c r="D755" s="49">
        <v>0.3</v>
      </c>
      <c r="E755">
        <v>2.6599999999999999E-2</v>
      </c>
      <c r="F755" s="40"/>
    </row>
    <row r="756" spans="1:6" x14ac:dyDescent="0.2">
      <c r="A756" s="7"/>
      <c r="B756">
        <v>560</v>
      </c>
      <c r="C756">
        <v>0.81899999999999995</v>
      </c>
      <c r="D756" s="49">
        <v>0.3</v>
      </c>
      <c r="E756">
        <v>2.7300000000000001E-2</v>
      </c>
      <c r="F756" s="40"/>
    </row>
    <row r="757" spans="1:6" x14ac:dyDescent="0.2">
      <c r="A757" s="7"/>
      <c r="B757">
        <v>563</v>
      </c>
      <c r="C757">
        <v>0.84</v>
      </c>
      <c r="D757" s="49">
        <v>0.3</v>
      </c>
      <c r="E757">
        <v>2.8000000000000001E-2</v>
      </c>
      <c r="F757" s="40"/>
    </row>
    <row r="758" spans="1:6" x14ac:dyDescent="0.2">
      <c r="A758" s="7"/>
      <c r="B758">
        <v>566</v>
      </c>
      <c r="C758">
        <v>0.86199999999999999</v>
      </c>
      <c r="D758" s="49">
        <v>0.3</v>
      </c>
      <c r="E758">
        <v>2.87E-2</v>
      </c>
      <c r="F758" s="40"/>
    </row>
    <row r="759" spans="1:6" x14ac:dyDescent="0.2">
      <c r="A759" s="7"/>
      <c r="B759">
        <v>569</v>
      </c>
      <c r="C759">
        <v>0.88300000000000001</v>
      </c>
      <c r="D759" s="49">
        <v>0.3</v>
      </c>
      <c r="E759">
        <v>2.9399999999999999E-2</v>
      </c>
      <c r="F759" s="40"/>
    </row>
    <row r="760" spans="1:6" x14ac:dyDescent="0.2">
      <c r="A760" s="7"/>
      <c r="B760">
        <v>574</v>
      </c>
      <c r="C760">
        <v>0.90500000000000003</v>
      </c>
      <c r="D760" s="49">
        <v>0.3</v>
      </c>
      <c r="E760">
        <v>3.0200000000000001E-2</v>
      </c>
      <c r="F760" s="40"/>
    </row>
    <row r="761" spans="1:6" x14ac:dyDescent="0.2">
      <c r="A761" s="7"/>
      <c r="B761">
        <v>579</v>
      </c>
      <c r="C761">
        <v>0.92700000000000005</v>
      </c>
      <c r="D761" s="49">
        <v>0.3</v>
      </c>
      <c r="E761">
        <v>3.09E-2</v>
      </c>
      <c r="F761" s="40"/>
    </row>
    <row r="762" spans="1:6" x14ac:dyDescent="0.2">
      <c r="A762" s="7"/>
      <c r="B762">
        <v>586</v>
      </c>
      <c r="C762">
        <v>0.94899999999999995</v>
      </c>
      <c r="D762" s="49">
        <v>0.3</v>
      </c>
      <c r="E762">
        <v>3.1600000000000003E-2</v>
      </c>
      <c r="F762" s="40"/>
    </row>
    <row r="763" spans="1:6" x14ac:dyDescent="0.2">
      <c r="A763" s="7"/>
      <c r="B763">
        <v>594</v>
      </c>
      <c r="C763">
        <v>0.97099999999999997</v>
      </c>
      <c r="D763" s="49">
        <v>0.3</v>
      </c>
      <c r="E763">
        <v>3.2399999999999998E-2</v>
      </c>
      <c r="F763" s="40"/>
    </row>
    <row r="764" spans="1:6" x14ac:dyDescent="0.2">
      <c r="A764" s="1" t="s">
        <v>6</v>
      </c>
      <c r="B764">
        <v>594</v>
      </c>
      <c r="C764">
        <v>0.57399999999999995</v>
      </c>
      <c r="D764">
        <v>0</v>
      </c>
      <c r="E764">
        <v>0</v>
      </c>
      <c r="F764" s="40"/>
    </row>
    <row r="765" spans="1:6" x14ac:dyDescent="0.2">
      <c r="A765" s="7"/>
      <c r="B765">
        <v>594</v>
      </c>
      <c r="C765">
        <v>0.56899999999999995</v>
      </c>
      <c r="D765">
        <v>0</v>
      </c>
      <c r="E765">
        <v>0</v>
      </c>
      <c r="F765" s="40"/>
    </row>
    <row r="766" spans="1:6" x14ac:dyDescent="0.2">
      <c r="A766" s="7"/>
      <c r="B766">
        <v>595</v>
      </c>
      <c r="C766">
        <v>0.55000000000000004</v>
      </c>
      <c r="D766">
        <v>0</v>
      </c>
      <c r="E766">
        <v>0</v>
      </c>
      <c r="F766" s="40"/>
    </row>
    <row r="767" spans="1:6" x14ac:dyDescent="0.2">
      <c r="A767" s="7"/>
      <c r="B767">
        <v>595</v>
      </c>
      <c r="C767">
        <v>0.52500000000000002</v>
      </c>
      <c r="D767">
        <v>0</v>
      </c>
      <c r="E767">
        <v>0</v>
      </c>
      <c r="F767" s="40"/>
    </row>
    <row r="768" spans="1:6" x14ac:dyDescent="0.2">
      <c r="A768" s="7"/>
      <c r="B768">
        <v>595</v>
      </c>
      <c r="C768">
        <v>0.501</v>
      </c>
      <c r="D768">
        <v>0</v>
      </c>
      <c r="E768">
        <v>0</v>
      </c>
      <c r="F768" s="40"/>
    </row>
    <row r="769" spans="1:6" x14ac:dyDescent="0.2">
      <c r="A769" s="7"/>
      <c r="B769">
        <v>596</v>
      </c>
      <c r="C769">
        <v>0.47899999999999998</v>
      </c>
      <c r="D769">
        <v>0</v>
      </c>
      <c r="E769">
        <v>0</v>
      </c>
      <c r="F769" s="40"/>
    </row>
    <row r="770" spans="1:6" x14ac:dyDescent="0.2">
      <c r="A770" s="7"/>
      <c r="B770">
        <v>596</v>
      </c>
      <c r="C770">
        <v>0.45900000000000002</v>
      </c>
      <c r="D770">
        <v>0</v>
      </c>
      <c r="E770">
        <v>0</v>
      </c>
      <c r="F770" s="40"/>
    </row>
    <row r="771" spans="1:6" x14ac:dyDescent="0.2">
      <c r="A771" s="7"/>
      <c r="B771">
        <v>597</v>
      </c>
      <c r="C771">
        <v>0.441</v>
      </c>
      <c r="D771">
        <v>0</v>
      </c>
      <c r="E771">
        <v>0</v>
      </c>
      <c r="F771" s="40"/>
    </row>
    <row r="772" spans="1:6" x14ac:dyDescent="0.2">
      <c r="A772" s="7"/>
      <c r="B772">
        <v>597</v>
      </c>
      <c r="C772">
        <v>0.42399999999999999</v>
      </c>
      <c r="D772">
        <v>0</v>
      </c>
      <c r="E772">
        <v>0</v>
      </c>
      <c r="F772" s="40"/>
    </row>
    <row r="773" spans="1:6" x14ac:dyDescent="0.2">
      <c r="A773" s="7"/>
      <c r="B773">
        <v>598</v>
      </c>
      <c r="C773">
        <v>0.40799999999999997</v>
      </c>
      <c r="D773">
        <v>0</v>
      </c>
      <c r="E773">
        <v>0</v>
      </c>
      <c r="F773" s="40"/>
    </row>
    <row r="774" spans="1:6" x14ac:dyDescent="0.2">
      <c r="A774" s="7"/>
      <c r="B774">
        <v>598</v>
      </c>
      <c r="C774">
        <v>0.39300000000000002</v>
      </c>
      <c r="D774">
        <v>0</v>
      </c>
      <c r="E774">
        <v>0</v>
      </c>
      <c r="F774" s="40"/>
    </row>
    <row r="775" spans="1:6" x14ac:dyDescent="0.2">
      <c r="A775" s="7"/>
      <c r="B775">
        <v>599</v>
      </c>
      <c r="C775">
        <v>0.378</v>
      </c>
      <c r="D775">
        <v>0</v>
      </c>
      <c r="E775">
        <v>0</v>
      </c>
      <c r="F775" s="40"/>
    </row>
    <row r="776" spans="1:6" x14ac:dyDescent="0.2">
      <c r="A776" s="7"/>
      <c r="B776">
        <v>600</v>
      </c>
      <c r="C776">
        <v>0.36399999999999999</v>
      </c>
      <c r="D776">
        <v>0</v>
      </c>
      <c r="E776">
        <v>0</v>
      </c>
      <c r="F776" s="40"/>
    </row>
    <row r="777" spans="1:6" x14ac:dyDescent="0.2">
      <c r="A777" s="7"/>
      <c r="B777">
        <v>601</v>
      </c>
      <c r="C777">
        <v>0.35</v>
      </c>
      <c r="D777">
        <v>0</v>
      </c>
      <c r="E777">
        <v>0</v>
      </c>
      <c r="F777" s="40"/>
    </row>
    <row r="778" spans="1:6" x14ac:dyDescent="0.2">
      <c r="A778" s="7"/>
      <c r="B778">
        <v>602</v>
      </c>
      <c r="C778">
        <v>0.33600000000000002</v>
      </c>
      <c r="D778">
        <v>0</v>
      </c>
      <c r="E778">
        <v>0</v>
      </c>
      <c r="F778" s="40"/>
    </row>
    <row r="779" spans="1:6" x14ac:dyDescent="0.2">
      <c r="A779" s="7"/>
      <c r="B779">
        <v>604</v>
      </c>
      <c r="C779">
        <v>0.32200000000000001</v>
      </c>
      <c r="D779">
        <v>0</v>
      </c>
      <c r="E779">
        <v>0</v>
      </c>
      <c r="F779" s="40"/>
    </row>
    <row r="780" spans="1:6" x14ac:dyDescent="0.2">
      <c r="A780" s="7"/>
      <c r="B780">
        <v>605</v>
      </c>
      <c r="C780">
        <v>0.309</v>
      </c>
      <c r="D780">
        <v>0</v>
      </c>
      <c r="E780">
        <v>0</v>
      </c>
      <c r="F780" s="40"/>
    </row>
    <row r="781" spans="1:6" x14ac:dyDescent="0.2">
      <c r="A781" s="7"/>
      <c r="B781">
        <v>607</v>
      </c>
      <c r="C781">
        <v>0.29599999999999999</v>
      </c>
      <c r="D781">
        <v>0</v>
      </c>
      <c r="E781">
        <v>0</v>
      </c>
      <c r="F781" s="40"/>
    </row>
    <row r="782" spans="1:6" x14ac:dyDescent="0.2">
      <c r="A782" s="7"/>
      <c r="B782">
        <v>609</v>
      </c>
      <c r="C782">
        <v>0.28399999999999997</v>
      </c>
      <c r="D782">
        <v>0</v>
      </c>
      <c r="E782">
        <v>0</v>
      </c>
      <c r="F782" s="40"/>
    </row>
    <row r="783" spans="1:6" x14ac:dyDescent="0.2">
      <c r="A783" s="7"/>
      <c r="B783">
        <v>611</v>
      </c>
      <c r="C783">
        <v>0.27100000000000002</v>
      </c>
      <c r="D783">
        <v>0</v>
      </c>
      <c r="E783">
        <v>0</v>
      </c>
      <c r="F783" s="40"/>
    </row>
    <row r="784" spans="1:6" x14ac:dyDescent="0.2">
      <c r="A784" s="7"/>
      <c r="B784">
        <v>614</v>
      </c>
      <c r="C784">
        <v>0.25900000000000001</v>
      </c>
      <c r="D784">
        <v>0</v>
      </c>
      <c r="E784">
        <v>0</v>
      </c>
      <c r="F784" s="40"/>
    </row>
    <row r="785" spans="1:6" x14ac:dyDescent="0.2">
      <c r="A785" s="7"/>
      <c r="B785">
        <v>617</v>
      </c>
      <c r="C785">
        <v>0.248</v>
      </c>
      <c r="D785">
        <v>0</v>
      </c>
      <c r="E785">
        <v>0</v>
      </c>
      <c r="F785" s="40"/>
    </row>
    <row r="786" spans="1:6" x14ac:dyDescent="0.2">
      <c r="A786" s="7"/>
      <c r="B786">
        <v>620</v>
      </c>
      <c r="C786">
        <v>0.23599999999999999</v>
      </c>
      <c r="D786">
        <v>0</v>
      </c>
      <c r="E786">
        <v>0</v>
      </c>
      <c r="F786" s="40"/>
    </row>
    <row r="787" spans="1:6" x14ac:dyDescent="0.2">
      <c r="A787" s="7"/>
      <c r="B787">
        <v>624</v>
      </c>
      <c r="C787">
        <v>0.22500000000000001</v>
      </c>
      <c r="D787">
        <v>0</v>
      </c>
      <c r="E787">
        <v>0</v>
      </c>
      <c r="F787" s="40"/>
    </row>
    <row r="788" spans="1:6" x14ac:dyDescent="0.2">
      <c r="A788" s="7"/>
      <c r="B788">
        <v>628</v>
      </c>
      <c r="C788">
        <v>0.21299999999999999</v>
      </c>
      <c r="D788">
        <v>0</v>
      </c>
      <c r="E788">
        <v>0</v>
      </c>
      <c r="F788" s="40"/>
    </row>
    <row r="789" spans="1:6" x14ac:dyDescent="0.2">
      <c r="A789" s="7"/>
      <c r="B789">
        <v>633</v>
      </c>
      <c r="C789">
        <v>0.20200000000000001</v>
      </c>
      <c r="D789">
        <v>0</v>
      </c>
      <c r="E789">
        <v>0</v>
      </c>
      <c r="F789" s="40"/>
    </row>
    <row r="790" spans="1:6" x14ac:dyDescent="0.2">
      <c r="A790" s="7"/>
      <c r="B790">
        <v>638</v>
      </c>
      <c r="C790">
        <v>0.192</v>
      </c>
      <c r="D790">
        <v>0</v>
      </c>
      <c r="E790">
        <v>0</v>
      </c>
      <c r="F790" s="40"/>
    </row>
    <row r="791" spans="1:6" x14ac:dyDescent="0.2">
      <c r="A791" s="7"/>
      <c r="B791">
        <v>644</v>
      </c>
      <c r="C791">
        <v>0.18099999999999999</v>
      </c>
      <c r="D791">
        <v>0</v>
      </c>
      <c r="E791">
        <v>0</v>
      </c>
      <c r="F791" s="40"/>
    </row>
    <row r="792" spans="1:6" x14ac:dyDescent="0.2">
      <c r="A792" s="7"/>
      <c r="B792">
        <v>651</v>
      </c>
      <c r="C792">
        <v>0.17100000000000001</v>
      </c>
      <c r="D792">
        <v>0</v>
      </c>
      <c r="E792">
        <v>0</v>
      </c>
      <c r="F792" s="40"/>
    </row>
    <row r="793" spans="1:6" x14ac:dyDescent="0.2">
      <c r="A793" s="7"/>
      <c r="B793">
        <v>659</v>
      </c>
      <c r="C793">
        <v>0.161</v>
      </c>
      <c r="D793">
        <v>0</v>
      </c>
      <c r="E793">
        <v>0</v>
      </c>
      <c r="F793" s="40"/>
    </row>
    <row r="794" spans="1:6" x14ac:dyDescent="0.2">
      <c r="A794" s="60" t="s">
        <v>7</v>
      </c>
      <c r="B794">
        <v>660</v>
      </c>
      <c r="C794">
        <v>0.56100000000000005</v>
      </c>
      <c r="D794" s="49">
        <v>0.3</v>
      </c>
      <c r="E794">
        <v>1.8700000000000001E-2</v>
      </c>
      <c r="F794" s="40"/>
    </row>
    <row r="795" spans="1:6" x14ac:dyDescent="0.2">
      <c r="A795" s="61">
        <v>7</v>
      </c>
      <c r="B795">
        <v>660</v>
      </c>
      <c r="C795">
        <v>0.56399999999999995</v>
      </c>
      <c r="D795" s="49">
        <v>0.3</v>
      </c>
      <c r="E795">
        <v>1.8800000000000001E-2</v>
      </c>
      <c r="F795" s="40"/>
    </row>
    <row r="796" spans="1:6" x14ac:dyDescent="0.2">
      <c r="A796" s="7"/>
      <c r="B796">
        <v>660</v>
      </c>
      <c r="C796">
        <v>0.58599999999999997</v>
      </c>
      <c r="D796" s="49">
        <v>0.3</v>
      </c>
      <c r="E796">
        <v>1.95E-2</v>
      </c>
      <c r="F796" s="40"/>
    </row>
    <row r="797" spans="1:6" x14ac:dyDescent="0.2">
      <c r="A797" s="7"/>
      <c r="B797">
        <v>661</v>
      </c>
      <c r="C797">
        <v>0.61899999999999999</v>
      </c>
      <c r="D797" s="49">
        <v>0.3</v>
      </c>
      <c r="E797">
        <v>2.06E-2</v>
      </c>
      <c r="F797" s="40"/>
    </row>
    <row r="798" spans="1:6" x14ac:dyDescent="0.2">
      <c r="A798" s="7"/>
      <c r="B798">
        <v>661</v>
      </c>
      <c r="C798">
        <v>0.64800000000000002</v>
      </c>
      <c r="D798" s="49">
        <v>0.3</v>
      </c>
      <c r="E798">
        <v>2.1600000000000001E-2</v>
      </c>
      <c r="F798" s="40"/>
    </row>
    <row r="799" spans="1:6" x14ac:dyDescent="0.2">
      <c r="A799" s="7"/>
      <c r="B799">
        <v>661</v>
      </c>
      <c r="C799">
        <v>0.67400000000000004</v>
      </c>
      <c r="D799" s="49">
        <v>0.3</v>
      </c>
      <c r="E799">
        <v>2.2499999999999999E-2</v>
      </c>
      <c r="F799" s="40"/>
    </row>
    <row r="800" spans="1:6" x14ac:dyDescent="0.2">
      <c r="A800" s="7"/>
      <c r="B800">
        <v>662</v>
      </c>
      <c r="C800">
        <v>0.69799999999999995</v>
      </c>
      <c r="D800" s="49">
        <v>0.3</v>
      </c>
      <c r="E800">
        <v>2.3300000000000001E-2</v>
      </c>
      <c r="F800" s="40"/>
    </row>
    <row r="801" spans="1:6" x14ac:dyDescent="0.2">
      <c r="A801" s="7"/>
      <c r="B801">
        <v>663</v>
      </c>
      <c r="C801">
        <v>0.72199999999999998</v>
      </c>
      <c r="D801" s="49">
        <v>0.3</v>
      </c>
      <c r="E801">
        <v>2.41E-2</v>
      </c>
      <c r="F801" s="40"/>
    </row>
    <row r="802" spans="1:6" x14ac:dyDescent="0.2">
      <c r="A802" s="7"/>
      <c r="B802">
        <v>664</v>
      </c>
      <c r="C802">
        <v>0.745</v>
      </c>
      <c r="D802" s="49">
        <v>0.3</v>
      </c>
      <c r="E802">
        <v>2.4799999999999999E-2</v>
      </c>
      <c r="F802" s="40"/>
    </row>
    <row r="803" spans="1:6" x14ac:dyDescent="0.2">
      <c r="A803" s="7"/>
      <c r="B803">
        <v>665</v>
      </c>
      <c r="C803">
        <v>0.76700000000000002</v>
      </c>
      <c r="D803" s="49">
        <v>0.3</v>
      </c>
      <c r="E803">
        <v>2.5600000000000001E-2</v>
      </c>
      <c r="F803" s="40"/>
    </row>
    <row r="804" spans="1:6" x14ac:dyDescent="0.2">
      <c r="A804" s="7"/>
      <c r="B804">
        <v>666</v>
      </c>
      <c r="C804">
        <v>0.78800000000000003</v>
      </c>
      <c r="D804" s="49">
        <v>0.3</v>
      </c>
      <c r="E804">
        <v>2.63E-2</v>
      </c>
      <c r="F804" s="40"/>
    </row>
    <row r="805" spans="1:6" x14ac:dyDescent="0.2">
      <c r="A805" s="7"/>
      <c r="B805">
        <v>668</v>
      </c>
      <c r="C805">
        <v>0.81</v>
      </c>
      <c r="D805" s="49">
        <v>0.3</v>
      </c>
      <c r="E805">
        <v>2.7E-2</v>
      </c>
      <c r="F805" s="40"/>
    </row>
    <row r="806" spans="1:6" x14ac:dyDescent="0.2">
      <c r="A806" s="7"/>
      <c r="B806">
        <v>670</v>
      </c>
      <c r="C806">
        <v>0.83099999999999996</v>
      </c>
      <c r="D806" s="49">
        <v>0.3</v>
      </c>
      <c r="E806">
        <v>2.7699999999999999E-2</v>
      </c>
      <c r="F806" s="40"/>
    </row>
    <row r="807" spans="1:6" x14ac:dyDescent="0.2">
      <c r="A807" s="7"/>
      <c r="B807">
        <v>673</v>
      </c>
      <c r="C807">
        <v>0.85299999999999998</v>
      </c>
      <c r="D807" s="49">
        <v>0.3</v>
      </c>
      <c r="E807">
        <v>2.8400000000000002E-2</v>
      </c>
      <c r="F807" s="40"/>
    </row>
    <row r="808" spans="1:6" x14ac:dyDescent="0.2">
      <c r="A808" s="7"/>
      <c r="B808">
        <v>676</v>
      </c>
      <c r="C808">
        <v>0.874</v>
      </c>
      <c r="D808" s="49">
        <v>0.3</v>
      </c>
      <c r="E808">
        <v>2.9100000000000001E-2</v>
      </c>
      <c r="F808" s="40"/>
    </row>
    <row r="809" spans="1:6" x14ac:dyDescent="0.2">
      <c r="A809" s="7"/>
      <c r="B809">
        <v>679</v>
      </c>
      <c r="C809">
        <v>0.89500000000000002</v>
      </c>
      <c r="D809" s="49">
        <v>0.3</v>
      </c>
      <c r="E809">
        <v>2.98E-2</v>
      </c>
      <c r="F809" s="40"/>
    </row>
    <row r="810" spans="1:6" x14ac:dyDescent="0.2">
      <c r="A810" s="7"/>
      <c r="B810">
        <v>684</v>
      </c>
      <c r="C810">
        <v>0.91700000000000004</v>
      </c>
      <c r="D810" s="49">
        <v>0.3</v>
      </c>
      <c r="E810">
        <v>3.0599999999999999E-2</v>
      </c>
      <c r="F810" s="40"/>
    </row>
    <row r="811" spans="1:6" x14ac:dyDescent="0.2">
      <c r="A811" s="7"/>
      <c r="B811">
        <v>689</v>
      </c>
      <c r="C811">
        <v>0.93799999999999994</v>
      </c>
      <c r="D811" s="49">
        <v>0.3</v>
      </c>
      <c r="E811">
        <v>3.1300000000000001E-2</v>
      </c>
      <c r="F811" s="40"/>
    </row>
    <row r="812" spans="1:6" x14ac:dyDescent="0.2">
      <c r="A812" s="7"/>
      <c r="B812">
        <v>696</v>
      </c>
      <c r="C812">
        <v>0.96</v>
      </c>
      <c r="D812" s="49">
        <v>0.3</v>
      </c>
      <c r="E812">
        <v>3.2000000000000001E-2</v>
      </c>
      <c r="F812" s="40"/>
    </row>
    <row r="813" spans="1:6" x14ac:dyDescent="0.2">
      <c r="A813" s="7"/>
      <c r="B813">
        <v>704</v>
      </c>
      <c r="C813">
        <v>0.98199999999999998</v>
      </c>
      <c r="D813" s="49">
        <v>0.3</v>
      </c>
      <c r="E813">
        <v>3.27E-2</v>
      </c>
      <c r="F813" s="40"/>
    </row>
    <row r="814" spans="1:6" x14ac:dyDescent="0.2">
      <c r="A814" s="1" t="s">
        <v>6</v>
      </c>
      <c r="B814">
        <v>704</v>
      </c>
      <c r="C814">
        <v>0.58599999999999997</v>
      </c>
      <c r="D814">
        <v>0</v>
      </c>
      <c r="E814">
        <v>0</v>
      </c>
      <c r="F814" s="40"/>
    </row>
    <row r="815" spans="1:6" x14ac:dyDescent="0.2">
      <c r="A815" s="7"/>
      <c r="B815">
        <v>704</v>
      </c>
      <c r="C815">
        <v>0.58099999999999996</v>
      </c>
      <c r="D815">
        <v>0</v>
      </c>
      <c r="E815">
        <v>0</v>
      </c>
      <c r="F815" s="40"/>
    </row>
    <row r="816" spans="1:6" x14ac:dyDescent="0.2">
      <c r="A816" s="7"/>
      <c r="B816">
        <v>705</v>
      </c>
      <c r="C816">
        <v>0.56100000000000005</v>
      </c>
      <c r="D816">
        <v>0</v>
      </c>
      <c r="E816">
        <v>0</v>
      </c>
      <c r="F816" s="40"/>
    </row>
    <row r="817" spans="1:6" x14ac:dyDescent="0.2">
      <c r="A817" s="7"/>
      <c r="B817">
        <v>705</v>
      </c>
      <c r="C817">
        <v>0.53700000000000003</v>
      </c>
      <c r="D817">
        <v>0</v>
      </c>
      <c r="E817">
        <v>0</v>
      </c>
      <c r="F817" s="40"/>
    </row>
    <row r="818" spans="1:6" x14ac:dyDescent="0.2">
      <c r="A818" s="7"/>
      <c r="B818">
        <v>705</v>
      </c>
      <c r="C818">
        <v>0.51200000000000001</v>
      </c>
      <c r="D818">
        <v>0</v>
      </c>
      <c r="E818">
        <v>0</v>
      </c>
      <c r="F818" s="40"/>
    </row>
    <row r="819" spans="1:6" x14ac:dyDescent="0.2">
      <c r="A819" s="7"/>
      <c r="B819">
        <v>706</v>
      </c>
      <c r="C819">
        <v>0.49099999999999999</v>
      </c>
      <c r="D819">
        <v>0</v>
      </c>
      <c r="E819">
        <v>0</v>
      </c>
      <c r="F819" s="40"/>
    </row>
    <row r="820" spans="1:6" x14ac:dyDescent="0.2">
      <c r="A820" s="7"/>
      <c r="B820">
        <v>706</v>
      </c>
      <c r="C820">
        <v>0.47099999999999997</v>
      </c>
      <c r="D820">
        <v>0</v>
      </c>
      <c r="E820">
        <v>0</v>
      </c>
      <c r="F820" s="40"/>
    </row>
    <row r="821" spans="1:6" x14ac:dyDescent="0.2">
      <c r="A821" s="7"/>
      <c r="B821">
        <v>706</v>
      </c>
      <c r="C821">
        <v>0.45300000000000001</v>
      </c>
      <c r="D821">
        <v>0</v>
      </c>
      <c r="E821">
        <v>0</v>
      </c>
      <c r="F821" s="40"/>
    </row>
    <row r="822" spans="1:6" x14ac:dyDescent="0.2">
      <c r="A822" s="7"/>
      <c r="B822">
        <v>707</v>
      </c>
      <c r="C822">
        <v>0.436</v>
      </c>
      <c r="D822">
        <v>0</v>
      </c>
      <c r="E822">
        <v>0</v>
      </c>
      <c r="F822" s="40"/>
    </row>
    <row r="823" spans="1:6" x14ac:dyDescent="0.2">
      <c r="A823" s="7"/>
      <c r="B823">
        <v>708</v>
      </c>
      <c r="C823">
        <v>0.42</v>
      </c>
      <c r="D823">
        <v>0</v>
      </c>
      <c r="E823">
        <v>0</v>
      </c>
      <c r="F823" s="40"/>
    </row>
    <row r="824" spans="1:6" x14ac:dyDescent="0.2">
      <c r="A824" s="7"/>
      <c r="B824">
        <v>708</v>
      </c>
      <c r="C824">
        <v>0.40500000000000003</v>
      </c>
      <c r="D824">
        <v>0</v>
      </c>
      <c r="E824">
        <v>0</v>
      </c>
      <c r="F824" s="40"/>
    </row>
    <row r="825" spans="1:6" x14ac:dyDescent="0.2">
      <c r="A825" s="7"/>
      <c r="B825">
        <v>709</v>
      </c>
      <c r="C825">
        <v>0.39</v>
      </c>
      <c r="D825">
        <v>0</v>
      </c>
      <c r="E825">
        <v>0</v>
      </c>
      <c r="F825" s="40"/>
    </row>
    <row r="826" spans="1:6" x14ac:dyDescent="0.2">
      <c r="A826" s="7"/>
      <c r="B826">
        <v>710</v>
      </c>
      <c r="C826">
        <v>0.375</v>
      </c>
      <c r="D826">
        <v>0</v>
      </c>
      <c r="E826">
        <v>0</v>
      </c>
      <c r="F826" s="40"/>
    </row>
    <row r="827" spans="1:6" x14ac:dyDescent="0.2">
      <c r="A827" s="7"/>
      <c r="B827">
        <v>711</v>
      </c>
      <c r="C827">
        <v>0.36199999999999999</v>
      </c>
      <c r="D827">
        <v>0</v>
      </c>
      <c r="E827">
        <v>0</v>
      </c>
      <c r="F827" s="40"/>
    </row>
    <row r="828" spans="1:6" x14ac:dyDescent="0.2">
      <c r="A828" s="7"/>
      <c r="B828">
        <v>712</v>
      </c>
      <c r="C828">
        <v>0.34699999999999998</v>
      </c>
      <c r="D828">
        <v>0</v>
      </c>
      <c r="E828">
        <v>0</v>
      </c>
      <c r="F828" s="40"/>
    </row>
    <row r="829" spans="1:6" x14ac:dyDescent="0.2">
      <c r="A829" s="7"/>
      <c r="B829">
        <v>714</v>
      </c>
      <c r="C829">
        <v>0.33400000000000002</v>
      </c>
      <c r="D829">
        <v>0</v>
      </c>
      <c r="E829">
        <v>0</v>
      </c>
      <c r="F829" s="40"/>
    </row>
    <row r="830" spans="1:6" x14ac:dyDescent="0.2">
      <c r="A830" s="7"/>
      <c r="B830">
        <v>715</v>
      </c>
      <c r="C830">
        <v>0.32</v>
      </c>
      <c r="D830">
        <v>0</v>
      </c>
      <c r="E830">
        <v>0</v>
      </c>
      <c r="F830" s="40"/>
    </row>
    <row r="831" spans="1:6" x14ac:dyDescent="0.2">
      <c r="A831" s="7"/>
      <c r="B831">
        <v>717</v>
      </c>
      <c r="C831">
        <v>0.308</v>
      </c>
      <c r="D831">
        <v>0</v>
      </c>
      <c r="E831">
        <v>0</v>
      </c>
      <c r="F831" s="40"/>
    </row>
    <row r="832" spans="1:6" x14ac:dyDescent="0.2">
      <c r="A832" s="7"/>
      <c r="B832">
        <v>719</v>
      </c>
      <c r="C832">
        <v>0.29499999999999998</v>
      </c>
      <c r="D832">
        <v>0</v>
      </c>
      <c r="E832">
        <v>0</v>
      </c>
      <c r="F832" s="40"/>
    </row>
    <row r="833" spans="1:6" x14ac:dyDescent="0.2">
      <c r="A833" s="7"/>
      <c r="B833">
        <v>721</v>
      </c>
      <c r="C833">
        <v>0.28299999999999997</v>
      </c>
      <c r="D833">
        <v>0</v>
      </c>
      <c r="E833">
        <v>0</v>
      </c>
      <c r="F833" s="40"/>
    </row>
    <row r="834" spans="1:6" x14ac:dyDescent="0.2">
      <c r="A834" s="7"/>
      <c r="B834">
        <v>724</v>
      </c>
      <c r="C834">
        <v>0.27100000000000002</v>
      </c>
      <c r="D834">
        <v>0</v>
      </c>
      <c r="E834">
        <v>0</v>
      </c>
      <c r="F834" s="40"/>
    </row>
    <row r="835" spans="1:6" x14ac:dyDescent="0.2">
      <c r="A835" s="7"/>
      <c r="B835">
        <v>727</v>
      </c>
      <c r="C835">
        <v>0.25900000000000001</v>
      </c>
      <c r="D835">
        <v>0</v>
      </c>
      <c r="E835">
        <v>0</v>
      </c>
      <c r="F835" s="40"/>
    </row>
    <row r="836" spans="1:6" x14ac:dyDescent="0.2">
      <c r="A836" s="7"/>
      <c r="B836">
        <v>730</v>
      </c>
      <c r="C836">
        <v>0.247</v>
      </c>
      <c r="D836">
        <v>0</v>
      </c>
      <c r="E836">
        <v>0</v>
      </c>
      <c r="F836" s="40"/>
    </row>
    <row r="837" spans="1:6" x14ac:dyDescent="0.2">
      <c r="A837" s="7"/>
      <c r="B837">
        <v>734</v>
      </c>
      <c r="C837">
        <v>0.23599999999999999</v>
      </c>
      <c r="D837">
        <v>0</v>
      </c>
      <c r="E837">
        <v>0</v>
      </c>
      <c r="F837" s="40"/>
    </row>
    <row r="838" spans="1:6" x14ac:dyDescent="0.2">
      <c r="A838" s="7"/>
      <c r="B838">
        <v>738</v>
      </c>
      <c r="C838">
        <v>0.22500000000000001</v>
      </c>
      <c r="D838">
        <v>0</v>
      </c>
      <c r="E838">
        <v>0</v>
      </c>
      <c r="F838" s="40"/>
    </row>
    <row r="839" spans="1:6" x14ac:dyDescent="0.2">
      <c r="A839" s="7"/>
      <c r="B839">
        <v>743</v>
      </c>
      <c r="C839">
        <v>0.214</v>
      </c>
      <c r="D839">
        <v>0</v>
      </c>
      <c r="E839">
        <v>0</v>
      </c>
      <c r="F839" s="40"/>
    </row>
    <row r="840" spans="1:6" x14ac:dyDescent="0.2">
      <c r="A840" s="7"/>
      <c r="B840">
        <v>748</v>
      </c>
      <c r="C840">
        <v>0.20300000000000001</v>
      </c>
      <c r="D840">
        <v>0</v>
      </c>
      <c r="E840">
        <v>0</v>
      </c>
      <c r="F840" s="40"/>
    </row>
    <row r="841" spans="1:6" x14ac:dyDescent="0.2">
      <c r="A841" s="7"/>
      <c r="B841">
        <v>754</v>
      </c>
      <c r="C841">
        <v>0.193</v>
      </c>
      <c r="D841">
        <v>0</v>
      </c>
      <c r="E841">
        <v>0</v>
      </c>
      <c r="F841" s="40"/>
    </row>
    <row r="842" spans="1:6" x14ac:dyDescent="0.2">
      <c r="A842" s="7"/>
      <c r="B842">
        <v>761</v>
      </c>
      <c r="C842">
        <v>0.183</v>
      </c>
      <c r="D842">
        <v>0</v>
      </c>
      <c r="E842">
        <v>0</v>
      </c>
      <c r="F842" s="40"/>
    </row>
    <row r="843" spans="1:6" x14ac:dyDescent="0.2">
      <c r="A843" s="7"/>
      <c r="B843">
        <v>769</v>
      </c>
      <c r="C843">
        <v>0.17199999999999999</v>
      </c>
      <c r="D843">
        <v>0</v>
      </c>
      <c r="E843">
        <v>0</v>
      </c>
      <c r="F843" s="40"/>
    </row>
    <row r="844" spans="1:6" x14ac:dyDescent="0.2">
      <c r="A844" s="7"/>
      <c r="B844" s="40"/>
      <c r="C844" s="40"/>
      <c r="D844" s="40"/>
      <c r="E844" s="40"/>
      <c r="F844" s="40"/>
    </row>
    <row r="845" spans="1:6" x14ac:dyDescent="0.2">
      <c r="A845" s="7"/>
      <c r="B845" s="40"/>
      <c r="C845" s="40"/>
      <c r="D845" s="40"/>
      <c r="E845" s="40"/>
      <c r="F845" s="40"/>
    </row>
    <row r="846" spans="1:6" x14ac:dyDescent="0.2">
      <c r="A846" s="7"/>
      <c r="B846" s="40"/>
      <c r="C846" s="40"/>
      <c r="D846" s="40"/>
      <c r="E846" s="40"/>
      <c r="F846" s="40"/>
    </row>
    <row r="847" spans="1:6" x14ac:dyDescent="0.2">
      <c r="A847" s="7"/>
      <c r="B847" s="40"/>
      <c r="C847" s="40"/>
      <c r="D847" s="40"/>
      <c r="E847" s="40"/>
      <c r="F847" s="40"/>
    </row>
    <row r="848" spans="1:6" x14ac:dyDescent="0.2">
      <c r="A848" s="7"/>
      <c r="B848" s="40"/>
      <c r="C848" s="40"/>
      <c r="D848" s="40"/>
      <c r="E848" s="40"/>
      <c r="F848" s="40"/>
    </row>
    <row r="849" spans="1:6" x14ac:dyDescent="0.2">
      <c r="A849" s="7"/>
      <c r="B849" s="40"/>
      <c r="C849" s="40"/>
      <c r="D849" s="40"/>
      <c r="E849" s="40"/>
      <c r="F849" s="40"/>
    </row>
    <row r="850" spans="1:6" x14ac:dyDescent="0.2">
      <c r="A850" s="7"/>
      <c r="B850" s="40"/>
      <c r="C850" s="40"/>
      <c r="D850" s="40"/>
      <c r="E850" s="40"/>
      <c r="F850" s="40"/>
    </row>
    <row r="851" spans="1:6" x14ac:dyDescent="0.2">
      <c r="A851" s="7"/>
      <c r="B851" s="40"/>
      <c r="C851" s="40"/>
      <c r="D851" s="40"/>
      <c r="E851" s="40"/>
      <c r="F851" s="40"/>
    </row>
    <row r="852" spans="1:6" x14ac:dyDescent="0.2">
      <c r="A852" s="7"/>
      <c r="B852" s="40"/>
      <c r="C852" s="40"/>
      <c r="D852" s="40"/>
      <c r="E852" s="40"/>
      <c r="F852" s="40"/>
    </row>
    <row r="853" spans="1:6" x14ac:dyDescent="0.2">
      <c r="A853" s="7"/>
      <c r="B853" s="40"/>
      <c r="C853" s="40"/>
      <c r="D853" s="40"/>
      <c r="E853" s="40"/>
      <c r="F853" s="40"/>
    </row>
    <row r="854" spans="1:6" x14ac:dyDescent="0.2">
      <c r="A854" s="7"/>
      <c r="B854" s="40"/>
      <c r="C854" s="40"/>
      <c r="D854" s="40"/>
      <c r="E854" s="40"/>
      <c r="F854" s="40"/>
    </row>
    <row r="855" spans="1:6" x14ac:dyDescent="0.2">
      <c r="A855" s="7"/>
      <c r="B855" s="40"/>
      <c r="C855" s="40"/>
      <c r="D855" s="40"/>
      <c r="E855" s="40"/>
      <c r="F855" s="40"/>
    </row>
    <row r="856" spans="1:6" x14ac:dyDescent="0.2">
      <c r="A856" s="7"/>
      <c r="B856" s="40"/>
      <c r="C856" s="40"/>
      <c r="D856" s="40"/>
      <c r="E856" s="40"/>
      <c r="F856" s="40"/>
    </row>
    <row r="857" spans="1:6" x14ac:dyDescent="0.2">
      <c r="A857" s="7"/>
      <c r="B857" s="40"/>
      <c r="C857" s="40"/>
      <c r="D857" s="40"/>
      <c r="E857" s="40"/>
      <c r="F857" s="40"/>
    </row>
    <row r="858" spans="1:6" x14ac:dyDescent="0.2">
      <c r="A858" s="7"/>
      <c r="B858" s="40"/>
      <c r="C858" s="40"/>
      <c r="D858" s="40"/>
      <c r="E858" s="40"/>
      <c r="F858" s="40"/>
    </row>
    <row r="859" spans="1:6" x14ac:dyDescent="0.2">
      <c r="A859" s="7"/>
      <c r="B859" s="40"/>
      <c r="C859" s="40"/>
      <c r="D859" s="40"/>
      <c r="E859" s="40"/>
      <c r="F859" s="40"/>
    </row>
    <row r="860" spans="1:6" x14ac:dyDescent="0.2">
      <c r="A860" s="7"/>
      <c r="B860" s="40"/>
      <c r="C860" s="40"/>
      <c r="D860" s="40"/>
      <c r="E860" s="40"/>
      <c r="F860" s="40"/>
    </row>
    <row r="861" spans="1:6" x14ac:dyDescent="0.2">
      <c r="A861" s="7"/>
      <c r="B861" s="40"/>
      <c r="C861" s="40"/>
      <c r="D861" s="40"/>
      <c r="E861" s="40"/>
      <c r="F861" s="40"/>
    </row>
    <row r="862" spans="1:6" x14ac:dyDescent="0.2">
      <c r="A862" s="7"/>
      <c r="B862" s="40"/>
      <c r="C862" s="40"/>
      <c r="D862" s="40"/>
      <c r="E862" s="40"/>
      <c r="F862" s="40"/>
    </row>
    <row r="863" spans="1:6" x14ac:dyDescent="0.2">
      <c r="A863" s="7"/>
      <c r="B863" s="40"/>
      <c r="C863" s="40"/>
      <c r="D863" s="40"/>
      <c r="E863" s="40"/>
      <c r="F863" s="40"/>
    </row>
    <row r="864" spans="1:6" x14ac:dyDescent="0.2">
      <c r="A864" s="7"/>
      <c r="B864" s="40"/>
      <c r="C864" s="40"/>
      <c r="D864" s="40"/>
      <c r="E864" s="40"/>
      <c r="F864" s="40"/>
    </row>
    <row r="865" spans="1:6" x14ac:dyDescent="0.2">
      <c r="A865" s="7"/>
      <c r="B865" s="40"/>
      <c r="C865" s="40"/>
      <c r="D865" s="40"/>
      <c r="E865" s="40"/>
      <c r="F865" s="40"/>
    </row>
    <row r="866" spans="1:6" x14ac:dyDescent="0.2">
      <c r="A866" s="7"/>
      <c r="B866" s="40"/>
      <c r="C866" s="40"/>
      <c r="D866" s="40"/>
      <c r="E866" s="40"/>
      <c r="F866" s="40"/>
    </row>
    <row r="867" spans="1:6" x14ac:dyDescent="0.2">
      <c r="A867" s="7"/>
      <c r="B867" s="40"/>
      <c r="C867" s="40"/>
      <c r="D867" s="40"/>
      <c r="E867" s="40"/>
      <c r="F867" s="40"/>
    </row>
    <row r="868" spans="1:6" x14ac:dyDescent="0.2">
      <c r="A868" s="7"/>
      <c r="B868" s="40"/>
      <c r="C868" s="40"/>
      <c r="D868" s="40"/>
      <c r="E868" s="40"/>
      <c r="F868" s="40"/>
    </row>
    <row r="869" spans="1:6" x14ac:dyDescent="0.2">
      <c r="A869" s="7"/>
      <c r="B869" s="40"/>
      <c r="C869" s="40"/>
      <c r="D869" s="40"/>
      <c r="E869" s="40"/>
      <c r="F869" s="40"/>
    </row>
    <row r="870" spans="1:6" x14ac:dyDescent="0.2">
      <c r="A870" s="7"/>
      <c r="B870" s="40"/>
      <c r="C870" s="40"/>
      <c r="D870" s="40"/>
      <c r="E870" s="40"/>
      <c r="F870" s="40"/>
    </row>
    <row r="871" spans="1:6" x14ac:dyDescent="0.2">
      <c r="A871" s="7"/>
      <c r="B871" s="40"/>
      <c r="C871" s="40"/>
      <c r="D871" s="40"/>
      <c r="E871" s="40"/>
      <c r="F871" s="40"/>
    </row>
    <row r="872" spans="1:6" x14ac:dyDescent="0.2">
      <c r="A872" s="7"/>
      <c r="B872" s="40"/>
      <c r="C872" s="40"/>
      <c r="D872" s="40"/>
      <c r="E872" s="40"/>
      <c r="F872" s="40"/>
    </row>
    <row r="873" spans="1:6" x14ac:dyDescent="0.2">
      <c r="A873" s="7"/>
      <c r="B873" s="40"/>
      <c r="C873" s="40"/>
      <c r="D873" s="40"/>
      <c r="E873" s="40"/>
      <c r="F873" s="40"/>
    </row>
    <row r="874" spans="1:6" x14ac:dyDescent="0.2">
      <c r="A874" s="7"/>
      <c r="B874" s="40"/>
      <c r="C874" s="40"/>
      <c r="D874" s="40"/>
      <c r="E874" s="40"/>
      <c r="F874" s="40"/>
    </row>
    <row r="875" spans="1:6" x14ac:dyDescent="0.2">
      <c r="A875" s="7"/>
      <c r="B875" s="40"/>
      <c r="C875" s="40"/>
      <c r="D875" s="40"/>
      <c r="E875" s="40"/>
      <c r="F875" s="40"/>
    </row>
    <row r="876" spans="1:6" x14ac:dyDescent="0.2">
      <c r="A876" s="7"/>
      <c r="B876" s="40"/>
      <c r="C876" s="40"/>
      <c r="D876" s="40"/>
      <c r="E876" s="40"/>
      <c r="F876" s="40"/>
    </row>
    <row r="877" spans="1:6" x14ac:dyDescent="0.2">
      <c r="A877" s="7"/>
      <c r="B877" s="40"/>
      <c r="C877" s="40"/>
      <c r="D877" s="40"/>
      <c r="E877" s="40"/>
      <c r="F877" s="40"/>
    </row>
    <row r="878" spans="1:6" x14ac:dyDescent="0.2">
      <c r="A878" s="7"/>
      <c r="B878" s="40"/>
      <c r="C878" s="40"/>
      <c r="D878" s="40"/>
      <c r="E878" s="40"/>
      <c r="F878" s="40"/>
    </row>
    <row r="879" spans="1:6" x14ac:dyDescent="0.2">
      <c r="A879" s="7"/>
      <c r="B879" s="40"/>
      <c r="C879" s="40"/>
      <c r="D879" s="40"/>
      <c r="E879" s="40"/>
      <c r="F879" s="40"/>
    </row>
    <row r="880" spans="1:6" x14ac:dyDescent="0.2">
      <c r="A880" s="7"/>
      <c r="B880" s="40"/>
      <c r="C880" s="40"/>
      <c r="D880" s="40"/>
      <c r="E880" s="40"/>
      <c r="F880" s="40"/>
    </row>
    <row r="881" spans="1:6" x14ac:dyDescent="0.2">
      <c r="A881" s="7"/>
      <c r="B881" s="40"/>
      <c r="C881" s="40"/>
      <c r="D881" s="40"/>
      <c r="E881" s="40"/>
      <c r="F881" s="40"/>
    </row>
    <row r="882" spans="1:6" x14ac:dyDescent="0.2">
      <c r="A882" s="7"/>
      <c r="B882" s="40"/>
      <c r="C882" s="40"/>
      <c r="D882" s="40"/>
      <c r="E882" s="40"/>
      <c r="F882" s="40"/>
    </row>
    <row r="883" spans="1:6" x14ac:dyDescent="0.2">
      <c r="A883" s="7"/>
      <c r="B883" s="40"/>
      <c r="C883" s="40"/>
      <c r="D883" s="40"/>
      <c r="E883" s="40"/>
      <c r="F883" s="40"/>
    </row>
    <row r="884" spans="1:6" x14ac:dyDescent="0.2">
      <c r="A884" s="7"/>
      <c r="B884" s="40"/>
      <c r="C884" s="40"/>
      <c r="D884" s="40"/>
      <c r="E884" s="40"/>
      <c r="F884" s="40"/>
    </row>
    <row r="885" spans="1:6" x14ac:dyDescent="0.2">
      <c r="A885" s="7"/>
      <c r="B885" s="40"/>
      <c r="C885" s="40"/>
      <c r="D885" s="40"/>
      <c r="E885" s="40"/>
      <c r="F885" s="40"/>
    </row>
    <row r="886" spans="1:6" x14ac:dyDescent="0.2">
      <c r="A886" s="7"/>
      <c r="B886" s="40"/>
      <c r="C886" s="40"/>
      <c r="D886" s="40"/>
      <c r="E886" s="40"/>
      <c r="F886" s="40"/>
    </row>
    <row r="887" spans="1:6" x14ac:dyDescent="0.2">
      <c r="A887" s="7"/>
      <c r="B887" s="40"/>
      <c r="C887" s="40"/>
      <c r="D887" s="40"/>
      <c r="E887" s="40"/>
      <c r="F887" s="40"/>
    </row>
    <row r="888" spans="1:6" x14ac:dyDescent="0.2">
      <c r="A888" s="7"/>
      <c r="B888" s="40"/>
      <c r="C888" s="40"/>
      <c r="D888" s="40"/>
      <c r="E888" s="40"/>
      <c r="F888" s="40"/>
    </row>
    <row r="889" spans="1:6" x14ac:dyDescent="0.2">
      <c r="A889" s="7"/>
      <c r="B889" s="40"/>
      <c r="C889" s="40"/>
      <c r="D889" s="40"/>
      <c r="E889" s="40"/>
      <c r="F889" s="40"/>
    </row>
    <row r="890" spans="1:6" x14ac:dyDescent="0.2">
      <c r="A890" s="7"/>
      <c r="B890" s="40"/>
      <c r="C890" s="40"/>
      <c r="D890" s="40"/>
      <c r="E890" s="40"/>
      <c r="F890" s="40"/>
    </row>
    <row r="891" spans="1:6" x14ac:dyDescent="0.2">
      <c r="A891" s="7"/>
      <c r="B891" s="40"/>
      <c r="C891" s="40"/>
      <c r="D891" s="40"/>
      <c r="E891" s="40"/>
      <c r="F891" s="40"/>
    </row>
    <row r="892" spans="1:6" x14ac:dyDescent="0.2">
      <c r="A892" s="7"/>
      <c r="B892" s="40"/>
      <c r="C892" s="40"/>
      <c r="D892" s="40"/>
      <c r="E892" s="40"/>
      <c r="F892" s="40"/>
    </row>
    <row r="893" spans="1:6" x14ac:dyDescent="0.2">
      <c r="A893" s="7"/>
      <c r="B893" s="40"/>
      <c r="C893" s="40"/>
      <c r="D893" s="40"/>
      <c r="E893" s="40"/>
      <c r="F893" s="40"/>
    </row>
    <row r="894" spans="1:6" x14ac:dyDescent="0.2">
      <c r="A894" s="7"/>
      <c r="B894" s="40"/>
      <c r="C894" s="40"/>
      <c r="D894" s="40"/>
      <c r="E894" s="40"/>
      <c r="F894" s="40"/>
    </row>
    <row r="895" spans="1:6" x14ac:dyDescent="0.2">
      <c r="A895" s="7"/>
      <c r="B895" s="40"/>
      <c r="C895" s="40"/>
      <c r="D895" s="40"/>
      <c r="E895" s="40"/>
      <c r="F895" s="40"/>
    </row>
    <row r="896" spans="1:6" x14ac:dyDescent="0.2">
      <c r="A896" s="7"/>
      <c r="B896" s="40"/>
      <c r="C896" s="40"/>
      <c r="D896" s="40"/>
      <c r="E896" s="40"/>
      <c r="F896" s="40"/>
    </row>
    <row r="897" spans="1:6" x14ac:dyDescent="0.2">
      <c r="A897" s="7"/>
      <c r="B897" s="40"/>
      <c r="C897" s="40"/>
      <c r="D897" s="40"/>
      <c r="E897" s="40"/>
      <c r="F897" s="40"/>
    </row>
    <row r="898" spans="1:6" x14ac:dyDescent="0.2">
      <c r="A898" s="7"/>
      <c r="B898" s="40"/>
      <c r="C898" s="40"/>
      <c r="D898" s="40"/>
      <c r="E898" s="40"/>
      <c r="F898" s="40"/>
    </row>
    <row r="899" spans="1:6" x14ac:dyDescent="0.2">
      <c r="A899" s="7"/>
      <c r="B899" s="40"/>
      <c r="C899" s="40"/>
      <c r="D899" s="40"/>
      <c r="E899" s="40"/>
      <c r="F899" s="40"/>
    </row>
    <row r="900" spans="1:6" x14ac:dyDescent="0.2">
      <c r="A900" s="7"/>
      <c r="B900" s="40"/>
      <c r="C900" s="40"/>
      <c r="D900" s="40"/>
      <c r="E900" s="40"/>
      <c r="F900" s="40"/>
    </row>
    <row r="901" spans="1:6" x14ac:dyDescent="0.2">
      <c r="A901" s="7"/>
      <c r="B901" s="40"/>
      <c r="C901" s="40"/>
      <c r="D901" s="40"/>
      <c r="E901" s="40"/>
      <c r="F901" s="40"/>
    </row>
    <row r="902" spans="1:6" x14ac:dyDescent="0.2">
      <c r="A902" s="7"/>
      <c r="B902" s="40"/>
      <c r="C902" s="40"/>
      <c r="D902" s="40"/>
      <c r="E902" s="40"/>
      <c r="F902" s="40"/>
    </row>
    <row r="903" spans="1:6" x14ac:dyDescent="0.2">
      <c r="A903" s="7"/>
      <c r="B903" s="40"/>
      <c r="C903" s="40"/>
      <c r="D903" s="40"/>
      <c r="E903" s="40"/>
      <c r="F903" s="40"/>
    </row>
    <row r="904" spans="1:6" x14ac:dyDescent="0.2">
      <c r="A904" s="7"/>
      <c r="B904" s="40"/>
      <c r="C904" s="40"/>
      <c r="D904" s="40"/>
      <c r="E904" s="40"/>
      <c r="F904" s="40"/>
    </row>
    <row r="905" spans="1:6" x14ac:dyDescent="0.2">
      <c r="A905" s="7"/>
      <c r="B905" s="40"/>
      <c r="C905" s="40"/>
      <c r="D905" s="40"/>
      <c r="E905" s="40"/>
      <c r="F905" s="40"/>
    </row>
    <row r="906" spans="1:6" x14ac:dyDescent="0.2">
      <c r="A906" s="7"/>
      <c r="B906" s="40"/>
      <c r="C906" s="40"/>
      <c r="D906" s="40"/>
      <c r="E906" s="40"/>
      <c r="F906" s="40"/>
    </row>
    <row r="907" spans="1:6" x14ac:dyDescent="0.2">
      <c r="A907" s="7"/>
      <c r="B907" s="40"/>
      <c r="C907" s="40"/>
      <c r="D907" s="40"/>
      <c r="E907" s="40"/>
      <c r="F907" s="40"/>
    </row>
    <row r="908" spans="1:6" x14ac:dyDescent="0.2">
      <c r="A908" s="7"/>
      <c r="B908" s="40"/>
      <c r="C908" s="40"/>
      <c r="D908" s="40"/>
      <c r="E908" s="40"/>
      <c r="F908" s="40"/>
    </row>
    <row r="909" spans="1:6" x14ac:dyDescent="0.2">
      <c r="A909" s="7"/>
      <c r="B909" s="40"/>
      <c r="C909" s="40"/>
      <c r="D909" s="40"/>
      <c r="E909" s="40"/>
      <c r="F909" s="40"/>
    </row>
    <row r="910" spans="1:6" x14ac:dyDescent="0.2">
      <c r="A910" s="7"/>
      <c r="B910" s="40"/>
      <c r="C910" s="40"/>
      <c r="D910" s="40"/>
      <c r="E910" s="40"/>
      <c r="F910" s="40"/>
    </row>
    <row r="911" spans="1:6" x14ac:dyDescent="0.2">
      <c r="A911" s="7"/>
      <c r="B911" s="40"/>
      <c r="C911" s="40"/>
      <c r="D911" s="40"/>
      <c r="E911" s="40"/>
      <c r="F911" s="40"/>
    </row>
    <row r="912" spans="1:6" x14ac:dyDescent="0.2">
      <c r="A912" s="7"/>
      <c r="B912" s="40"/>
      <c r="C912" s="40"/>
      <c r="D912" s="40"/>
      <c r="E912" s="40"/>
      <c r="F912" s="40"/>
    </row>
    <row r="913" spans="1:6" x14ac:dyDescent="0.2">
      <c r="A913" s="7"/>
      <c r="B913" s="40"/>
      <c r="C913" s="40"/>
      <c r="D913" s="40"/>
      <c r="E913" s="40"/>
      <c r="F913" s="40"/>
    </row>
    <row r="914" spans="1:6" x14ac:dyDescent="0.2">
      <c r="A914" s="7"/>
      <c r="B914" s="40"/>
      <c r="C914" s="40"/>
      <c r="D914" s="40"/>
      <c r="E914" s="40"/>
      <c r="F914" s="40"/>
    </row>
    <row r="915" spans="1:6" x14ac:dyDescent="0.2">
      <c r="A915" s="7"/>
      <c r="B915" s="40"/>
      <c r="C915" s="40"/>
      <c r="D915" s="40"/>
      <c r="E915" s="40"/>
      <c r="F915" s="40"/>
    </row>
    <row r="916" spans="1:6" x14ac:dyDescent="0.2">
      <c r="A916" s="7"/>
      <c r="B916" s="40"/>
      <c r="C916" s="40"/>
      <c r="D916" s="40"/>
      <c r="E916" s="40"/>
      <c r="F916" s="40"/>
    </row>
    <row r="917" spans="1:6" x14ac:dyDescent="0.2">
      <c r="A917" s="7"/>
      <c r="B917" s="40"/>
      <c r="C917" s="40"/>
      <c r="D917" s="40"/>
      <c r="E917" s="40"/>
      <c r="F917" s="40"/>
    </row>
    <row r="918" spans="1:6" x14ac:dyDescent="0.2">
      <c r="A918" s="7"/>
      <c r="B918" s="40"/>
      <c r="C918" s="40"/>
      <c r="D918" s="40"/>
      <c r="E918" s="40"/>
      <c r="F918" s="40"/>
    </row>
    <row r="919" spans="1:6" x14ac:dyDescent="0.2">
      <c r="A919" s="7"/>
      <c r="B919" s="40"/>
      <c r="C919" s="40"/>
      <c r="D919" s="40"/>
      <c r="E919" s="40"/>
      <c r="F919" s="40"/>
    </row>
    <row r="920" spans="1:6" x14ac:dyDescent="0.2">
      <c r="A920" s="7"/>
      <c r="B920" s="40"/>
      <c r="C920" s="40"/>
      <c r="D920" s="40"/>
      <c r="E920" s="40"/>
      <c r="F920" s="40"/>
    </row>
    <row r="921" spans="1:6" x14ac:dyDescent="0.2">
      <c r="A921" s="7"/>
      <c r="B921" s="40"/>
      <c r="C921" s="40"/>
      <c r="D921" s="40"/>
      <c r="E921" s="40"/>
      <c r="F921" s="40"/>
    </row>
    <row r="922" spans="1:6" x14ac:dyDescent="0.2">
      <c r="A922" s="7"/>
      <c r="B922" s="40"/>
      <c r="C922" s="40"/>
      <c r="D922" s="40"/>
      <c r="E922" s="40"/>
      <c r="F922" s="40"/>
    </row>
    <row r="923" spans="1:6" x14ac:dyDescent="0.2">
      <c r="A923" s="7"/>
      <c r="B923" s="40"/>
      <c r="C923" s="40"/>
      <c r="D923" s="40"/>
      <c r="E923" s="40"/>
      <c r="F923" s="40"/>
    </row>
    <row r="924" spans="1:6" x14ac:dyDescent="0.2">
      <c r="A924" s="7"/>
      <c r="B924" s="40"/>
      <c r="C924" s="40"/>
      <c r="D924" s="40"/>
      <c r="E924" s="40"/>
      <c r="F924" s="40"/>
    </row>
    <row r="925" spans="1:6" x14ac:dyDescent="0.2">
      <c r="A925" s="7"/>
      <c r="B925" s="40"/>
      <c r="C925" s="40"/>
      <c r="D925" s="40"/>
      <c r="E925" s="40"/>
      <c r="F925" s="40"/>
    </row>
    <row r="926" spans="1:6" x14ac:dyDescent="0.2">
      <c r="A926" s="7"/>
      <c r="B926" s="40"/>
      <c r="C926" s="40"/>
      <c r="D926" s="40"/>
      <c r="E926" s="40"/>
      <c r="F926" s="40"/>
    </row>
    <row r="927" spans="1:6" x14ac:dyDescent="0.2">
      <c r="A927" s="7"/>
      <c r="B927" s="40"/>
      <c r="C927" s="40"/>
      <c r="D927" s="40"/>
      <c r="E927" s="40"/>
      <c r="F927" s="40"/>
    </row>
    <row r="928" spans="1:6" x14ac:dyDescent="0.2">
      <c r="A928" s="7"/>
      <c r="B928" s="40"/>
      <c r="C928" s="40"/>
      <c r="D928" s="40"/>
      <c r="E928" s="40"/>
      <c r="F928" s="40"/>
    </row>
    <row r="929" spans="1:6" x14ac:dyDescent="0.2">
      <c r="A929" s="7"/>
      <c r="B929" s="40"/>
      <c r="C929" s="40"/>
      <c r="D929" s="40"/>
      <c r="E929" s="40"/>
      <c r="F929" s="40"/>
    </row>
    <row r="930" spans="1:6" x14ac:dyDescent="0.2">
      <c r="A930" s="7"/>
      <c r="B930" s="40"/>
      <c r="C930" s="40"/>
      <c r="D930" s="40"/>
      <c r="E930" s="40"/>
      <c r="F930" s="40"/>
    </row>
    <row r="931" spans="1:6" x14ac:dyDescent="0.2">
      <c r="A931" s="7"/>
      <c r="B931" s="40"/>
      <c r="C931" s="40"/>
      <c r="D931" s="40"/>
      <c r="E931" s="40"/>
      <c r="F931" s="40"/>
    </row>
    <row r="932" spans="1:6" x14ac:dyDescent="0.2">
      <c r="A932" s="7"/>
      <c r="B932" s="40"/>
      <c r="C932" s="40"/>
      <c r="D932" s="40"/>
      <c r="E932" s="40"/>
      <c r="F932" s="40"/>
    </row>
    <row r="933" spans="1:6" x14ac:dyDescent="0.2">
      <c r="A933" s="7"/>
      <c r="B933" s="40"/>
      <c r="C933" s="40"/>
      <c r="D933" s="40"/>
      <c r="E933" s="40"/>
      <c r="F933" s="40"/>
    </row>
    <row r="934" spans="1:6" x14ac:dyDescent="0.2">
      <c r="A934" s="7"/>
      <c r="B934" s="40"/>
      <c r="C934" s="40"/>
      <c r="D934" s="40"/>
      <c r="E934" s="40"/>
      <c r="F934" s="40"/>
    </row>
    <row r="935" spans="1:6" x14ac:dyDescent="0.2">
      <c r="A935" s="7"/>
      <c r="B935" s="40"/>
      <c r="C935" s="40"/>
      <c r="D935" s="40"/>
      <c r="E935" s="40"/>
      <c r="F935" s="40"/>
    </row>
    <row r="936" spans="1:6" x14ac:dyDescent="0.2">
      <c r="A936" s="7"/>
      <c r="B936" s="40"/>
      <c r="C936" s="40"/>
      <c r="D936" s="40"/>
      <c r="E936" s="40"/>
      <c r="F936" s="40"/>
    </row>
    <row r="937" spans="1:6" x14ac:dyDescent="0.2">
      <c r="A937" s="7"/>
      <c r="B937" s="40"/>
      <c r="C937" s="40"/>
      <c r="D937" s="40"/>
      <c r="E937" s="40"/>
      <c r="F937" s="40"/>
    </row>
    <row r="938" spans="1:6" x14ac:dyDescent="0.2">
      <c r="A938" s="7"/>
      <c r="B938" s="40"/>
      <c r="C938" s="40"/>
      <c r="D938" s="40"/>
      <c r="E938" s="40"/>
      <c r="F938" s="40"/>
    </row>
    <row r="939" spans="1:6" x14ac:dyDescent="0.2">
      <c r="A939" s="7"/>
      <c r="B939" s="40"/>
      <c r="C939" s="40"/>
      <c r="D939" s="40"/>
      <c r="E939" s="40"/>
      <c r="F939" s="40"/>
    </row>
    <row r="940" spans="1:6" x14ac:dyDescent="0.2">
      <c r="A940" s="7"/>
      <c r="B940" s="40"/>
      <c r="C940" s="40"/>
      <c r="D940" s="40"/>
      <c r="E940" s="40"/>
      <c r="F940" s="40"/>
    </row>
    <row r="941" spans="1:6" x14ac:dyDescent="0.2">
      <c r="A941" s="7"/>
      <c r="B941" s="40"/>
      <c r="C941" s="40"/>
      <c r="D941" s="40"/>
      <c r="E941" s="40"/>
      <c r="F941" s="40"/>
    </row>
    <row r="942" spans="1:6" x14ac:dyDescent="0.2">
      <c r="A942" s="7"/>
      <c r="B942" s="40"/>
      <c r="C942" s="40"/>
      <c r="D942" s="40"/>
      <c r="E942" s="40"/>
      <c r="F942" s="40"/>
    </row>
    <row r="943" spans="1:6" x14ac:dyDescent="0.2">
      <c r="A943" s="7"/>
      <c r="B943" s="40"/>
      <c r="C943" s="40"/>
      <c r="D943" s="40"/>
      <c r="E943" s="40"/>
      <c r="F943" s="40"/>
    </row>
    <row r="944" spans="1:6" x14ac:dyDescent="0.2">
      <c r="A944" s="7"/>
      <c r="B944" s="40"/>
      <c r="C944" s="40"/>
      <c r="D944" s="40"/>
      <c r="E944" s="40"/>
      <c r="F944" s="40"/>
    </row>
    <row r="945" spans="1:6" x14ac:dyDescent="0.2">
      <c r="A945" s="7"/>
      <c r="B945" s="40"/>
      <c r="C945" s="40"/>
      <c r="D945" s="40"/>
      <c r="E945" s="40"/>
      <c r="F945" s="40"/>
    </row>
    <row r="946" spans="1:6" x14ac:dyDescent="0.2">
      <c r="A946" s="7"/>
      <c r="B946" s="40"/>
      <c r="C946" s="40"/>
      <c r="D946" s="40"/>
      <c r="E946" s="40"/>
      <c r="F946" s="40"/>
    </row>
    <row r="947" spans="1:6" x14ac:dyDescent="0.2">
      <c r="A947" s="7"/>
      <c r="B947" s="40"/>
      <c r="C947" s="40"/>
      <c r="D947" s="40"/>
      <c r="E947" s="40"/>
      <c r="F947" s="40"/>
    </row>
    <row r="948" spans="1:6" x14ac:dyDescent="0.2">
      <c r="A948" s="7"/>
      <c r="B948" s="40"/>
      <c r="C948" s="40"/>
      <c r="D948" s="40"/>
      <c r="E948" s="40"/>
      <c r="F948" s="40"/>
    </row>
    <row r="949" spans="1:6" x14ac:dyDescent="0.2">
      <c r="A949" s="7"/>
      <c r="B949" s="40"/>
      <c r="C949" s="40"/>
      <c r="D949" s="40"/>
      <c r="E949" s="40"/>
      <c r="F949" s="40"/>
    </row>
    <row r="950" spans="1:6" x14ac:dyDescent="0.2">
      <c r="A950" s="7"/>
      <c r="B950" s="40"/>
      <c r="C950" s="40"/>
      <c r="D950" s="40"/>
      <c r="E950" s="40"/>
      <c r="F950" s="40"/>
    </row>
    <row r="951" spans="1:6" x14ac:dyDescent="0.2">
      <c r="A951" s="7"/>
      <c r="B951" s="40"/>
      <c r="C951" s="40"/>
      <c r="D951" s="40"/>
      <c r="E951" s="40"/>
      <c r="F951" s="40"/>
    </row>
    <row r="952" spans="1:6" x14ac:dyDescent="0.2">
      <c r="A952" s="7"/>
      <c r="B952" s="40"/>
      <c r="C952" s="40"/>
      <c r="D952" s="40"/>
      <c r="E952" s="40"/>
      <c r="F952" s="40"/>
    </row>
    <row r="953" spans="1:6" x14ac:dyDescent="0.2">
      <c r="A953" s="7"/>
      <c r="B953" s="40"/>
      <c r="C953" s="40"/>
      <c r="D953" s="40"/>
      <c r="E953" s="40"/>
      <c r="F953" s="40"/>
    </row>
    <row r="954" spans="1:6" x14ac:dyDescent="0.2">
      <c r="A954" s="7"/>
      <c r="B954" s="40"/>
      <c r="C954" s="40"/>
      <c r="D954" s="40"/>
      <c r="E954" s="40"/>
      <c r="F954" s="40"/>
    </row>
    <row r="955" spans="1:6" x14ac:dyDescent="0.2">
      <c r="A955" s="7"/>
      <c r="B955" s="40"/>
      <c r="C955" s="40"/>
      <c r="D955" s="40"/>
      <c r="E955" s="40"/>
      <c r="F955" s="40"/>
    </row>
    <row r="956" spans="1:6" x14ac:dyDescent="0.2">
      <c r="A956" s="7"/>
      <c r="B956" s="40"/>
      <c r="C956" s="40"/>
      <c r="D956" s="40"/>
      <c r="E956" s="40"/>
      <c r="F956" s="40"/>
    </row>
    <row r="957" spans="1:6" x14ac:dyDescent="0.2">
      <c r="A957" s="7"/>
      <c r="B957" s="40"/>
      <c r="C957" s="40"/>
      <c r="D957" s="40"/>
      <c r="E957" s="40"/>
      <c r="F957" s="40"/>
    </row>
    <row r="958" spans="1:6" x14ac:dyDescent="0.2">
      <c r="A958" s="7"/>
      <c r="B958" s="40"/>
      <c r="C958" s="40"/>
      <c r="D958" s="40"/>
      <c r="E958" s="40"/>
      <c r="F958" s="40"/>
    </row>
    <row r="959" spans="1:6" x14ac:dyDescent="0.2">
      <c r="A959" s="7"/>
      <c r="B959" s="40"/>
      <c r="C959" s="40"/>
      <c r="D959" s="40"/>
      <c r="E959" s="40"/>
      <c r="F959" s="40"/>
    </row>
    <row r="960" spans="1:6" x14ac:dyDescent="0.2">
      <c r="A960" s="7"/>
      <c r="B960" s="40"/>
      <c r="C960" s="40"/>
      <c r="D960" s="40"/>
      <c r="E960" s="40"/>
      <c r="F960" s="40"/>
    </row>
    <row r="961" spans="1:6" x14ac:dyDescent="0.2">
      <c r="A961" s="7"/>
      <c r="B961" s="40"/>
      <c r="C961" s="40"/>
      <c r="D961" s="40"/>
      <c r="E961" s="40"/>
      <c r="F961" s="40"/>
    </row>
    <row r="962" spans="1:6" x14ac:dyDescent="0.2">
      <c r="A962" s="7"/>
      <c r="B962" s="40"/>
      <c r="C962" s="40"/>
      <c r="D962" s="40"/>
      <c r="E962" s="40"/>
      <c r="F962" s="40"/>
    </row>
    <row r="963" spans="1:6" x14ac:dyDescent="0.2">
      <c r="A963" s="7"/>
      <c r="B963" s="40"/>
      <c r="C963" s="40"/>
      <c r="D963" s="40"/>
      <c r="E963" s="40"/>
      <c r="F963" s="40"/>
    </row>
    <row r="964" spans="1:6" x14ac:dyDescent="0.2">
      <c r="A964" s="7"/>
      <c r="B964" s="40"/>
      <c r="C964" s="40"/>
      <c r="D964" s="40"/>
      <c r="E964" s="40"/>
      <c r="F964" s="40"/>
    </row>
    <row r="965" spans="1:6" x14ac:dyDescent="0.2">
      <c r="A965" s="7"/>
      <c r="B965" s="40"/>
      <c r="C965" s="40"/>
      <c r="D965" s="40"/>
      <c r="E965" s="40"/>
      <c r="F965" s="40"/>
    </row>
    <row r="966" spans="1:6" x14ac:dyDescent="0.2">
      <c r="A966" s="7"/>
      <c r="B966" s="40"/>
      <c r="C966" s="40"/>
      <c r="D966" s="40"/>
      <c r="E966" s="40"/>
      <c r="F966" s="40"/>
    </row>
    <row r="967" spans="1:6" x14ac:dyDescent="0.2">
      <c r="A967" s="7"/>
      <c r="B967" s="40"/>
      <c r="C967" s="40"/>
      <c r="D967" s="40"/>
      <c r="E967" s="40"/>
      <c r="F967" s="40"/>
    </row>
    <row r="968" spans="1:6" x14ac:dyDescent="0.2">
      <c r="A968" s="7"/>
      <c r="B968" s="40"/>
      <c r="C968" s="40"/>
      <c r="D968" s="40"/>
      <c r="E968" s="40"/>
      <c r="F968" s="40"/>
    </row>
    <row r="969" spans="1:6" x14ac:dyDescent="0.2">
      <c r="A969" s="7"/>
      <c r="B969" s="40"/>
      <c r="C969" s="40"/>
      <c r="D969" s="40"/>
      <c r="E969" s="40"/>
      <c r="F969" s="40"/>
    </row>
    <row r="970" spans="1:6" x14ac:dyDescent="0.2">
      <c r="A970" s="7"/>
      <c r="B970" s="40"/>
      <c r="C970" s="40"/>
      <c r="D970" s="40"/>
      <c r="E970" s="40"/>
      <c r="F970" s="40"/>
    </row>
    <row r="971" spans="1:6" x14ac:dyDescent="0.2">
      <c r="A971" s="7"/>
      <c r="B971" s="40"/>
      <c r="C971" s="40"/>
      <c r="D971" s="40"/>
      <c r="E971" s="40"/>
      <c r="F971" s="40"/>
    </row>
    <row r="972" spans="1:6" x14ac:dyDescent="0.2">
      <c r="A972" s="7"/>
      <c r="B972" s="40"/>
      <c r="C972" s="40"/>
      <c r="D972" s="40"/>
      <c r="E972" s="40"/>
      <c r="F972" s="40"/>
    </row>
    <row r="973" spans="1:6" x14ac:dyDescent="0.2">
      <c r="A973" s="7"/>
      <c r="B973" s="40"/>
      <c r="C973" s="40"/>
      <c r="D973" s="40"/>
      <c r="E973" s="40"/>
      <c r="F973" s="40"/>
    </row>
    <row r="974" spans="1:6" x14ac:dyDescent="0.2">
      <c r="A974" s="7"/>
      <c r="B974" s="40"/>
      <c r="C974" s="40"/>
      <c r="D974" s="40"/>
      <c r="E974" s="40"/>
      <c r="F974" s="40"/>
    </row>
    <row r="975" spans="1:6" x14ac:dyDescent="0.2">
      <c r="A975" s="7"/>
      <c r="B975" s="40"/>
      <c r="C975" s="40"/>
      <c r="D975" s="40"/>
      <c r="E975" s="40"/>
      <c r="F975" s="40"/>
    </row>
    <row r="976" spans="1:6" x14ac:dyDescent="0.2">
      <c r="A976" s="7"/>
      <c r="B976" s="40"/>
      <c r="C976" s="40"/>
      <c r="D976" s="40"/>
      <c r="E976" s="40"/>
      <c r="F976" s="40"/>
    </row>
    <row r="977" spans="1:6" x14ac:dyDescent="0.2">
      <c r="A977" s="7"/>
      <c r="B977" s="40"/>
      <c r="C977" s="40"/>
      <c r="D977" s="40"/>
      <c r="E977" s="40"/>
      <c r="F977" s="40"/>
    </row>
    <row r="978" spans="1:6" x14ac:dyDescent="0.2">
      <c r="A978" s="7"/>
      <c r="B978" s="40"/>
      <c r="C978" s="40"/>
      <c r="D978" s="40"/>
      <c r="E978" s="40"/>
      <c r="F978" s="40"/>
    </row>
    <row r="979" spans="1:6" x14ac:dyDescent="0.2">
      <c r="A979" s="7"/>
      <c r="B979" s="40"/>
      <c r="C979" s="40"/>
      <c r="D979" s="40"/>
      <c r="E979" s="40"/>
      <c r="F979" s="40"/>
    </row>
    <row r="980" spans="1:6" x14ac:dyDescent="0.2">
      <c r="A980" s="7"/>
      <c r="B980" s="40"/>
      <c r="C980" s="40"/>
      <c r="D980" s="40"/>
      <c r="E980" s="40"/>
      <c r="F980" s="40"/>
    </row>
    <row r="981" spans="1:6" x14ac:dyDescent="0.2">
      <c r="A981" s="7"/>
      <c r="B981" s="40"/>
      <c r="C981" s="40"/>
      <c r="D981" s="40"/>
      <c r="E981" s="40"/>
      <c r="F981" s="40"/>
    </row>
    <row r="982" spans="1:6" x14ac:dyDescent="0.2">
      <c r="A982" s="7"/>
      <c r="B982" s="40"/>
      <c r="C982" s="40"/>
      <c r="D982" s="40"/>
      <c r="E982" s="40"/>
      <c r="F982" s="40"/>
    </row>
    <row r="983" spans="1:6" x14ac:dyDescent="0.2">
      <c r="A983" s="7"/>
      <c r="B983" s="40"/>
      <c r="C983" s="40"/>
      <c r="D983" s="40"/>
      <c r="E983" s="40"/>
      <c r="F983" s="40"/>
    </row>
    <row r="984" spans="1:6" x14ac:dyDescent="0.2">
      <c r="A984" s="7"/>
      <c r="B984" s="40"/>
      <c r="C984" s="40"/>
      <c r="D984" s="40"/>
      <c r="E984" s="40"/>
      <c r="F984" s="40"/>
    </row>
    <row r="985" spans="1:6" x14ac:dyDescent="0.2">
      <c r="A985" s="7"/>
      <c r="B985" s="40"/>
      <c r="C985" s="40"/>
      <c r="D985" s="40"/>
      <c r="E985" s="40"/>
      <c r="F985" s="40"/>
    </row>
    <row r="986" spans="1:6" x14ac:dyDescent="0.2">
      <c r="A986" s="7"/>
      <c r="B986" s="40"/>
      <c r="C986" s="40"/>
      <c r="D986" s="40"/>
      <c r="E986" s="40"/>
      <c r="F986" s="40"/>
    </row>
    <row r="987" spans="1:6" x14ac:dyDescent="0.2">
      <c r="A987" s="7"/>
      <c r="B987" s="40"/>
      <c r="C987" s="40"/>
      <c r="D987" s="40"/>
      <c r="E987" s="40"/>
      <c r="F987" s="40"/>
    </row>
    <row r="988" spans="1:6" x14ac:dyDescent="0.2">
      <c r="A988" s="7"/>
      <c r="B988" s="40"/>
      <c r="C988" s="40"/>
      <c r="D988" s="40"/>
      <c r="E988" s="40"/>
      <c r="F988" s="40"/>
    </row>
    <row r="989" spans="1:6" x14ac:dyDescent="0.2">
      <c r="A989" s="7"/>
      <c r="B989" s="40"/>
      <c r="C989" s="40"/>
      <c r="D989" s="40"/>
      <c r="E989" s="40"/>
      <c r="F989" s="40"/>
    </row>
    <row r="990" spans="1:6" x14ac:dyDescent="0.2">
      <c r="A990" s="7"/>
      <c r="B990" s="40"/>
      <c r="C990" s="40"/>
      <c r="D990" s="40"/>
      <c r="E990" s="40"/>
      <c r="F990" s="40"/>
    </row>
    <row r="991" spans="1:6" x14ac:dyDescent="0.2">
      <c r="A991" s="7"/>
      <c r="B991" s="40"/>
      <c r="C991" s="40"/>
      <c r="D991" s="40"/>
      <c r="E991" s="40"/>
      <c r="F991" s="40"/>
    </row>
    <row r="992" spans="1:6" x14ac:dyDescent="0.2">
      <c r="A992" s="7"/>
      <c r="B992" s="40"/>
      <c r="C992" s="40"/>
      <c r="D992" s="40"/>
      <c r="E992" s="40"/>
      <c r="F992" s="40"/>
    </row>
    <row r="993" spans="1:6" x14ac:dyDescent="0.2">
      <c r="A993" s="7"/>
      <c r="B993" s="40"/>
      <c r="C993" s="40"/>
      <c r="D993" s="40"/>
      <c r="E993" s="40"/>
      <c r="F993" s="40"/>
    </row>
    <row r="994" spans="1:6" x14ac:dyDescent="0.2">
      <c r="A994" s="7"/>
      <c r="B994" s="40"/>
      <c r="C994" s="40"/>
      <c r="D994" s="40"/>
      <c r="E994" s="40"/>
      <c r="F994" s="40"/>
    </row>
    <row r="995" spans="1:6" x14ac:dyDescent="0.2">
      <c r="A995" s="7"/>
      <c r="B995" s="40"/>
      <c r="C995" s="40"/>
      <c r="D995" s="40"/>
      <c r="E995" s="40"/>
      <c r="F995" s="40"/>
    </row>
    <row r="996" spans="1:6" x14ac:dyDescent="0.2">
      <c r="A996" s="7"/>
      <c r="B996" s="40"/>
      <c r="C996" s="40"/>
      <c r="D996" s="40"/>
      <c r="E996" s="40"/>
      <c r="F996" s="40"/>
    </row>
    <row r="997" spans="1:6" x14ac:dyDescent="0.2">
      <c r="A997" s="7"/>
      <c r="B997" s="40"/>
      <c r="C997" s="40"/>
      <c r="D997" s="40"/>
      <c r="E997" s="40"/>
      <c r="F997" s="40"/>
    </row>
    <row r="998" spans="1:6" x14ac:dyDescent="0.2">
      <c r="A998" s="7"/>
      <c r="B998" s="40"/>
      <c r="C998" s="40"/>
      <c r="D998" s="40"/>
      <c r="E998" s="40"/>
      <c r="F998" s="40"/>
    </row>
    <row r="999" spans="1:6" x14ac:dyDescent="0.2">
      <c r="A999" s="7"/>
      <c r="B999" s="40"/>
      <c r="C999" s="40"/>
      <c r="D999" s="40"/>
      <c r="E999" s="40"/>
      <c r="F999" s="40"/>
    </row>
    <row r="1000" spans="1:6" x14ac:dyDescent="0.2">
      <c r="A1000" s="7"/>
      <c r="B1000" s="40"/>
      <c r="C1000" s="40"/>
      <c r="D1000" s="40"/>
      <c r="E1000" s="40"/>
      <c r="F1000" s="40"/>
    </row>
    <row r="1001" spans="1:6" x14ac:dyDescent="0.2">
      <c r="A1001" s="7"/>
      <c r="B1001" s="40"/>
      <c r="C1001" s="40"/>
      <c r="D1001" s="40"/>
      <c r="E1001" s="40"/>
      <c r="F1001" s="40"/>
    </row>
    <row r="1002" spans="1:6" x14ac:dyDescent="0.2">
      <c r="A1002" s="7"/>
      <c r="B1002" s="40"/>
      <c r="C1002" s="40"/>
      <c r="D1002" s="40"/>
      <c r="E1002" s="40"/>
      <c r="F1002" s="40"/>
    </row>
    <row r="1003" spans="1:6" x14ac:dyDescent="0.2">
      <c r="A1003" s="39"/>
      <c r="B1003" s="33"/>
      <c r="C1003" s="33"/>
      <c r="D1003" s="34"/>
      <c r="E1003" s="33"/>
      <c r="F1003" s="33"/>
    </row>
    <row r="1004" spans="1:6" x14ac:dyDescent="0.2">
      <c r="A1004" s="7"/>
      <c r="B1004" s="33"/>
      <c r="C1004" s="33"/>
      <c r="D1004" s="34"/>
      <c r="E1004" s="33"/>
      <c r="F1004" s="33"/>
    </row>
    <row r="1005" spans="1:6" x14ac:dyDescent="0.2">
      <c r="A1005" s="39"/>
      <c r="B1005" s="33"/>
      <c r="C1005" s="33"/>
      <c r="D1005" s="34"/>
      <c r="E1005" s="33"/>
      <c r="F1005" s="33"/>
    </row>
    <row r="1006" spans="1:6" x14ac:dyDescent="0.2">
      <c r="A1006" s="39"/>
      <c r="B1006" s="33"/>
      <c r="C1006" s="33"/>
      <c r="D1006" s="34"/>
      <c r="E1006" s="33"/>
      <c r="F1006" s="33"/>
    </row>
    <row r="1007" spans="1:6" x14ac:dyDescent="0.2">
      <c r="A1007" s="39"/>
      <c r="B1007" s="33"/>
      <c r="C1007" s="33"/>
      <c r="D1007" s="34"/>
      <c r="E1007" s="33"/>
      <c r="F1007" s="33"/>
    </row>
    <row r="1008" spans="1:6" x14ac:dyDescent="0.2">
      <c r="A1008" s="39"/>
      <c r="B1008" s="33"/>
      <c r="C1008" s="33"/>
      <c r="D1008" s="34"/>
      <c r="E1008" s="33"/>
      <c r="F1008" s="33"/>
    </row>
    <row r="1009" spans="1:6" x14ac:dyDescent="0.2">
      <c r="A1009" s="39"/>
      <c r="B1009" s="33"/>
      <c r="C1009" s="33"/>
      <c r="D1009" s="34"/>
      <c r="E1009" s="33"/>
      <c r="F1009" s="33"/>
    </row>
    <row r="1010" spans="1:6" x14ac:dyDescent="0.2">
      <c r="A1010" s="39"/>
      <c r="B1010" s="33"/>
      <c r="C1010" s="33"/>
      <c r="D1010" s="34"/>
      <c r="E1010" s="33"/>
      <c r="F1010" s="33"/>
    </row>
    <row r="1011" spans="1:6" x14ac:dyDescent="0.2">
      <c r="A1011" s="39"/>
      <c r="B1011" s="33"/>
      <c r="C1011" s="33"/>
      <c r="D1011" s="34"/>
      <c r="E1011" s="33"/>
      <c r="F1011" s="33"/>
    </row>
    <row r="1012" spans="1:6" x14ac:dyDescent="0.2">
      <c r="A1012" s="39"/>
      <c r="B1012" s="33"/>
      <c r="C1012" s="33"/>
      <c r="D1012" s="34"/>
      <c r="E1012" s="33"/>
      <c r="F1012" s="33"/>
    </row>
    <row r="1013" spans="1:6" x14ac:dyDescent="0.2">
      <c r="A1013" s="39"/>
      <c r="B1013" s="33"/>
      <c r="C1013" s="33"/>
      <c r="D1013" s="33"/>
      <c r="E1013" s="33"/>
      <c r="F1013" s="33"/>
    </row>
    <row r="1014" spans="1:6" x14ac:dyDescent="0.2">
      <c r="A1014" s="39"/>
      <c r="B1014" s="33"/>
      <c r="C1014" s="33"/>
      <c r="D1014" s="33"/>
      <c r="E1014" s="33"/>
      <c r="F1014" s="33"/>
    </row>
    <row r="1015" spans="1:6" x14ac:dyDescent="0.2">
      <c r="A1015" s="39"/>
      <c r="B1015" s="33"/>
      <c r="C1015" s="33"/>
      <c r="D1015" s="33"/>
      <c r="E1015" s="33"/>
      <c r="F1015" s="33"/>
    </row>
    <row r="1016" spans="1:6" x14ac:dyDescent="0.2">
      <c r="A1016" s="39"/>
      <c r="B1016" s="33"/>
      <c r="C1016" s="33"/>
      <c r="D1016" s="33"/>
      <c r="E1016" s="33"/>
      <c r="F1016" s="33"/>
    </row>
    <row r="1017" spans="1:6" x14ac:dyDescent="0.2">
      <c r="A1017" s="39"/>
      <c r="B1017" s="33"/>
      <c r="C1017" s="33"/>
      <c r="D1017" s="33"/>
      <c r="E1017" s="33"/>
      <c r="F1017" s="33"/>
    </row>
    <row r="1018" spans="1:6" x14ac:dyDescent="0.2">
      <c r="A1018" s="39"/>
      <c r="B1018" s="33"/>
      <c r="C1018" s="33"/>
      <c r="D1018" s="33"/>
      <c r="E1018" s="33"/>
      <c r="F1018" s="33"/>
    </row>
    <row r="1019" spans="1:6" x14ac:dyDescent="0.2">
      <c r="A1019" s="39"/>
      <c r="B1019" s="33"/>
      <c r="C1019" s="33"/>
      <c r="D1019" s="33"/>
      <c r="E1019" s="33"/>
      <c r="F1019" s="33"/>
    </row>
    <row r="1020" spans="1:6" x14ac:dyDescent="0.2">
      <c r="A1020" s="39"/>
      <c r="B1020" s="33"/>
      <c r="C1020" s="33"/>
      <c r="D1020" s="33"/>
      <c r="E1020" s="33"/>
      <c r="F1020" s="33"/>
    </row>
    <row r="1021" spans="1:6" x14ac:dyDescent="0.2">
      <c r="A1021" s="39"/>
      <c r="B1021" s="33"/>
      <c r="C1021" s="33"/>
      <c r="D1021" s="33"/>
      <c r="E1021" s="33"/>
      <c r="F1021" s="33"/>
    </row>
    <row r="1022" spans="1:6" x14ac:dyDescent="0.2">
      <c r="A1022" s="39"/>
      <c r="B1022" s="33"/>
      <c r="C1022" s="33"/>
      <c r="D1022" s="33"/>
      <c r="E1022" s="33"/>
      <c r="F1022" s="33"/>
    </row>
    <row r="1023" spans="1:6" x14ac:dyDescent="0.2">
      <c r="A1023" s="39"/>
      <c r="B1023" s="33"/>
      <c r="C1023" s="33"/>
      <c r="D1023" s="33"/>
      <c r="E1023" s="33"/>
      <c r="F1023" s="33"/>
    </row>
    <row r="1024" spans="1:6" x14ac:dyDescent="0.2">
      <c r="A1024" s="39"/>
      <c r="B1024" s="33"/>
      <c r="C1024" s="33"/>
      <c r="D1024" s="33"/>
      <c r="E1024" s="33"/>
      <c r="F1024" s="33"/>
    </row>
    <row r="1025" spans="1:6" x14ac:dyDescent="0.2">
      <c r="A1025" s="39"/>
      <c r="B1025" s="33"/>
      <c r="C1025" s="33"/>
      <c r="D1025" s="33"/>
      <c r="E1025" s="33"/>
      <c r="F1025" s="33"/>
    </row>
    <row r="1026" spans="1:6" x14ac:dyDescent="0.2">
      <c r="A1026" s="39"/>
      <c r="B1026" s="33"/>
      <c r="C1026" s="33"/>
      <c r="D1026" s="33"/>
      <c r="E1026" s="33"/>
      <c r="F1026" s="33"/>
    </row>
    <row r="1027" spans="1:6" x14ac:dyDescent="0.2">
      <c r="A1027" s="39"/>
      <c r="B1027" s="33"/>
      <c r="C1027" s="33"/>
      <c r="D1027" s="33"/>
      <c r="E1027" s="33"/>
      <c r="F1027" s="33"/>
    </row>
    <row r="1028" spans="1:6" x14ac:dyDescent="0.2">
      <c r="A1028" s="39"/>
      <c r="B1028" s="33"/>
      <c r="C1028" s="33"/>
      <c r="D1028" s="33"/>
      <c r="E1028" s="33"/>
      <c r="F1028" s="33"/>
    </row>
    <row r="1029" spans="1:6" x14ac:dyDescent="0.2">
      <c r="A1029" s="39"/>
      <c r="B1029" s="33"/>
      <c r="C1029" s="33"/>
      <c r="D1029" s="33"/>
      <c r="E1029" s="33"/>
      <c r="F1029" s="33"/>
    </row>
    <row r="1030" spans="1:6" x14ac:dyDescent="0.2">
      <c r="A1030" s="39"/>
      <c r="B1030" s="33"/>
      <c r="C1030" s="33"/>
      <c r="D1030" s="33"/>
      <c r="E1030" s="33"/>
      <c r="F1030" s="33"/>
    </row>
    <row r="1031" spans="1:6" x14ac:dyDescent="0.2">
      <c r="A1031" s="39"/>
      <c r="B1031" s="33"/>
      <c r="C1031" s="33"/>
      <c r="D1031" s="33"/>
      <c r="E1031" s="33"/>
      <c r="F1031" s="33"/>
    </row>
    <row r="1032" spans="1:6" x14ac:dyDescent="0.2">
      <c r="A1032" s="39"/>
      <c r="B1032" s="33"/>
      <c r="C1032" s="33"/>
      <c r="D1032" s="33"/>
      <c r="E1032" s="33"/>
      <c r="F1032" s="33"/>
    </row>
    <row r="1033" spans="1:6" x14ac:dyDescent="0.2">
      <c r="A1033" s="39"/>
      <c r="B1033" s="33"/>
      <c r="C1033" s="33"/>
      <c r="D1033" s="33"/>
      <c r="E1033" s="33"/>
      <c r="F1033" s="33"/>
    </row>
    <row r="1034" spans="1:6" x14ac:dyDescent="0.2">
      <c r="A1034" s="39"/>
      <c r="B1034" s="33"/>
      <c r="C1034" s="33"/>
      <c r="D1034" s="33"/>
      <c r="E1034" s="33"/>
      <c r="F1034" s="33"/>
    </row>
    <row r="1035" spans="1:6" x14ac:dyDescent="0.2">
      <c r="A1035" s="39"/>
      <c r="B1035" s="33"/>
      <c r="C1035" s="33"/>
      <c r="D1035" s="33"/>
      <c r="E1035" s="33"/>
      <c r="F1035" s="33"/>
    </row>
    <row r="1036" spans="1:6" x14ac:dyDescent="0.2">
      <c r="A1036" s="39"/>
      <c r="B1036" s="33"/>
      <c r="C1036" s="33"/>
      <c r="D1036" s="33"/>
      <c r="E1036" s="33"/>
      <c r="F1036" s="33"/>
    </row>
    <row r="1037" spans="1:6" x14ac:dyDescent="0.2">
      <c r="A1037" s="39"/>
      <c r="B1037" s="33"/>
      <c r="C1037" s="33"/>
      <c r="D1037" s="33"/>
      <c r="E1037" s="33"/>
      <c r="F1037" s="33"/>
    </row>
    <row r="1038" spans="1:6" x14ac:dyDescent="0.2">
      <c r="A1038" s="39"/>
      <c r="B1038" s="33"/>
      <c r="C1038" s="33"/>
      <c r="D1038" s="33"/>
      <c r="E1038" s="33"/>
      <c r="F1038" s="33"/>
    </row>
    <row r="1039" spans="1:6" x14ac:dyDescent="0.2">
      <c r="A1039" s="39"/>
      <c r="B1039" s="33"/>
      <c r="C1039" s="33"/>
      <c r="D1039" s="33"/>
      <c r="E1039" s="33"/>
      <c r="F1039" s="33"/>
    </row>
    <row r="1040" spans="1:6" x14ac:dyDescent="0.2">
      <c r="A1040" s="39"/>
      <c r="B1040" s="33"/>
      <c r="C1040" s="33"/>
      <c r="D1040" s="33"/>
      <c r="E1040" s="33"/>
      <c r="F1040" s="33"/>
    </row>
    <row r="1041" spans="1:6" x14ac:dyDescent="0.2">
      <c r="A1041" s="39"/>
      <c r="B1041" s="33"/>
      <c r="C1041" s="33"/>
      <c r="D1041" s="33"/>
      <c r="E1041" s="33"/>
      <c r="F1041" s="33"/>
    </row>
    <row r="1042" spans="1:6" x14ac:dyDescent="0.2">
      <c r="A1042" s="39"/>
      <c r="B1042" s="33"/>
      <c r="C1042" s="33"/>
      <c r="D1042" s="33"/>
      <c r="E1042" s="33"/>
      <c r="F1042" s="33"/>
    </row>
    <row r="1043" spans="1:6" x14ac:dyDescent="0.2">
      <c r="A1043" s="39"/>
      <c r="B1043" s="33"/>
      <c r="C1043" s="33"/>
      <c r="D1043" s="33"/>
      <c r="E1043" s="33"/>
      <c r="F1043" s="33"/>
    </row>
    <row r="1044" spans="1:6" x14ac:dyDescent="0.2">
      <c r="A1044" s="39"/>
      <c r="B1044" s="33"/>
      <c r="C1044" s="33"/>
      <c r="D1044" s="33"/>
      <c r="E1044" s="33"/>
      <c r="F1044" s="33"/>
    </row>
    <row r="1045" spans="1:6" x14ac:dyDescent="0.2">
      <c r="A1045" s="39"/>
      <c r="B1045" s="33"/>
      <c r="C1045" s="33"/>
      <c r="D1045" s="33"/>
      <c r="E1045" s="33"/>
      <c r="F1045" s="33"/>
    </row>
    <row r="1046" spans="1:6" x14ac:dyDescent="0.2">
      <c r="A1046" s="39"/>
      <c r="B1046" s="33"/>
      <c r="C1046" s="33"/>
      <c r="D1046" s="33"/>
      <c r="E1046" s="33"/>
      <c r="F1046" s="33"/>
    </row>
    <row r="1047" spans="1:6" x14ac:dyDescent="0.2">
      <c r="A1047" s="39"/>
      <c r="B1047" s="33"/>
      <c r="C1047" s="33"/>
      <c r="D1047" s="33"/>
      <c r="E1047" s="33"/>
      <c r="F1047" s="33"/>
    </row>
    <row r="1048" spans="1:6" x14ac:dyDescent="0.2">
      <c r="A1048" s="39"/>
      <c r="B1048" s="33"/>
      <c r="C1048" s="33"/>
      <c r="D1048" s="33"/>
      <c r="E1048" s="33"/>
      <c r="F1048" s="33"/>
    </row>
    <row r="1049" spans="1:6" x14ac:dyDescent="0.2">
      <c r="A1049" s="39"/>
      <c r="B1049" s="33"/>
      <c r="C1049" s="33"/>
      <c r="D1049" s="33"/>
      <c r="E1049" s="33"/>
      <c r="F1049" s="33"/>
    </row>
    <row r="1050" spans="1:6" x14ac:dyDescent="0.2">
      <c r="A1050" s="39"/>
      <c r="B1050" s="33"/>
      <c r="C1050" s="33"/>
      <c r="D1050" s="33"/>
      <c r="E1050" s="33"/>
      <c r="F1050" s="33"/>
    </row>
    <row r="1051" spans="1:6" x14ac:dyDescent="0.2">
      <c r="A1051" s="39"/>
      <c r="B1051" s="33"/>
      <c r="C1051" s="33"/>
      <c r="D1051" s="33"/>
      <c r="E1051" s="33"/>
      <c r="F1051" s="33"/>
    </row>
    <row r="1052" spans="1:6" x14ac:dyDescent="0.2">
      <c r="A1052" s="39"/>
      <c r="B1052" s="33"/>
      <c r="C1052" s="33"/>
      <c r="D1052" s="33"/>
      <c r="E1052" s="33"/>
      <c r="F1052" s="33"/>
    </row>
    <row r="1053" spans="1:6" x14ac:dyDescent="0.2">
      <c r="A1053" s="39"/>
      <c r="B1053" s="33"/>
      <c r="C1053" s="33"/>
      <c r="D1053" s="33"/>
      <c r="E1053" s="33"/>
      <c r="F1053" s="33"/>
    </row>
    <row r="1054" spans="1:6" x14ac:dyDescent="0.2">
      <c r="A1054" s="39"/>
      <c r="B1054" s="33"/>
      <c r="C1054" s="33"/>
      <c r="D1054" s="33"/>
      <c r="E1054" s="33"/>
      <c r="F1054" s="33"/>
    </row>
    <row r="1055" spans="1:6" x14ac:dyDescent="0.2">
      <c r="A1055" s="39"/>
      <c r="B1055" s="33"/>
      <c r="C1055" s="33"/>
      <c r="D1055" s="33"/>
      <c r="E1055" s="33"/>
      <c r="F1055" s="33"/>
    </row>
    <row r="1056" spans="1:6" x14ac:dyDescent="0.2">
      <c r="A1056" s="39"/>
      <c r="B1056" s="33"/>
      <c r="C1056" s="33"/>
      <c r="D1056" s="33"/>
      <c r="E1056" s="33"/>
      <c r="F1056" s="33"/>
    </row>
    <row r="1057" spans="1:6" x14ac:dyDescent="0.2">
      <c r="A1057" s="39"/>
      <c r="B1057" s="33"/>
      <c r="C1057" s="33"/>
      <c r="D1057" s="33"/>
      <c r="E1057" s="33"/>
      <c r="F1057" s="33"/>
    </row>
    <row r="1058" spans="1:6" x14ac:dyDescent="0.2">
      <c r="A1058" s="39"/>
      <c r="B1058" s="33"/>
      <c r="C1058" s="33"/>
      <c r="D1058" s="33"/>
      <c r="E1058" s="33"/>
      <c r="F1058" s="33"/>
    </row>
    <row r="1059" spans="1:6" x14ac:dyDescent="0.2">
      <c r="A1059" s="39"/>
      <c r="B1059" s="33"/>
      <c r="C1059" s="33"/>
      <c r="D1059" s="33"/>
      <c r="E1059" s="33"/>
      <c r="F1059" s="33"/>
    </row>
    <row r="1060" spans="1:6" x14ac:dyDescent="0.2">
      <c r="A1060" s="39"/>
      <c r="B1060" s="33"/>
      <c r="C1060" s="33"/>
      <c r="D1060" s="33"/>
      <c r="E1060" s="33"/>
      <c r="F1060" s="33"/>
    </row>
    <row r="1061" spans="1:6" x14ac:dyDescent="0.2">
      <c r="A1061" s="39"/>
      <c r="B1061" s="33"/>
      <c r="C1061" s="33"/>
      <c r="D1061" s="33"/>
      <c r="E1061" s="33"/>
      <c r="F1061" s="33"/>
    </row>
    <row r="1062" spans="1:6" x14ac:dyDescent="0.2">
      <c r="A1062" s="39"/>
      <c r="B1062" s="33"/>
      <c r="C1062" s="33"/>
      <c r="D1062" s="33"/>
      <c r="E1062" s="33"/>
      <c r="F1062" s="33"/>
    </row>
    <row r="1063" spans="1:6" x14ac:dyDescent="0.2">
      <c r="A1063" s="39"/>
      <c r="B1063" s="33"/>
      <c r="C1063" s="33"/>
      <c r="D1063" s="33"/>
      <c r="E1063" s="33"/>
      <c r="F1063" s="33"/>
    </row>
    <row r="1064" spans="1:6" x14ac:dyDescent="0.2">
      <c r="A1064" s="39"/>
      <c r="B1064" s="33"/>
      <c r="C1064" s="33"/>
      <c r="D1064" s="33"/>
      <c r="E1064" s="33"/>
      <c r="F1064" s="33"/>
    </row>
    <row r="1065" spans="1:6" x14ac:dyDescent="0.2">
      <c r="A1065" s="39"/>
      <c r="B1065" s="33"/>
      <c r="C1065" s="33"/>
      <c r="D1065" s="33"/>
      <c r="E1065" s="33"/>
      <c r="F1065" s="33"/>
    </row>
    <row r="1066" spans="1:6" x14ac:dyDescent="0.2">
      <c r="A1066" s="39"/>
      <c r="B1066" s="33"/>
      <c r="C1066" s="33"/>
      <c r="D1066" s="33"/>
      <c r="E1066" s="33"/>
      <c r="F1066" s="33"/>
    </row>
    <row r="1067" spans="1:6" x14ac:dyDescent="0.2">
      <c r="A1067" s="39"/>
      <c r="B1067" s="33"/>
      <c r="C1067" s="33"/>
      <c r="D1067" s="33"/>
      <c r="E1067" s="33"/>
      <c r="F1067" s="33"/>
    </row>
    <row r="1068" spans="1:6" x14ac:dyDescent="0.2">
      <c r="A1068" s="39"/>
      <c r="B1068" s="33"/>
      <c r="C1068" s="33"/>
      <c r="D1068" s="33"/>
      <c r="E1068" s="33"/>
      <c r="F1068" s="33"/>
    </row>
    <row r="1069" spans="1:6" x14ac:dyDescent="0.2">
      <c r="A1069" s="39"/>
      <c r="B1069" s="33"/>
      <c r="C1069" s="33"/>
      <c r="D1069" s="33"/>
      <c r="E1069" s="33"/>
      <c r="F1069" s="33"/>
    </row>
    <row r="1070" spans="1:6" x14ac:dyDescent="0.2">
      <c r="A1070" s="39"/>
      <c r="B1070" s="33"/>
      <c r="C1070" s="33"/>
      <c r="D1070" s="33"/>
      <c r="E1070" s="33"/>
      <c r="F1070" s="33"/>
    </row>
    <row r="1071" spans="1:6" x14ac:dyDescent="0.2">
      <c r="A1071" s="39"/>
      <c r="B1071" s="33"/>
      <c r="C1071" s="33"/>
      <c r="D1071" s="33"/>
      <c r="E1071" s="33"/>
      <c r="F1071" s="33"/>
    </row>
    <row r="1072" spans="1:6" x14ac:dyDescent="0.2">
      <c r="A1072" s="39"/>
      <c r="B1072" s="33"/>
      <c r="C1072" s="33"/>
      <c r="D1072" s="33"/>
      <c r="E1072" s="33"/>
      <c r="F1072" s="33"/>
    </row>
    <row r="1073" spans="1:6" x14ac:dyDescent="0.2">
      <c r="A1073" s="39"/>
      <c r="B1073" s="33"/>
      <c r="C1073" s="33"/>
      <c r="D1073" s="33"/>
      <c r="E1073" s="33"/>
      <c r="F1073" s="33"/>
    </row>
    <row r="1074" spans="1:6" x14ac:dyDescent="0.2">
      <c r="A1074" s="39"/>
      <c r="B1074" s="33"/>
      <c r="C1074" s="33"/>
      <c r="D1074" s="33"/>
      <c r="E1074" s="33"/>
      <c r="F1074" s="33"/>
    </row>
    <row r="1075" spans="1:6" x14ac:dyDescent="0.2">
      <c r="A1075" s="39"/>
      <c r="B1075" s="33"/>
      <c r="C1075" s="33"/>
      <c r="D1075" s="33"/>
      <c r="E1075" s="33"/>
      <c r="F1075" s="33"/>
    </row>
    <row r="1076" spans="1:6" x14ac:dyDescent="0.2">
      <c r="A1076" s="39"/>
      <c r="B1076" s="33"/>
      <c r="C1076" s="33"/>
      <c r="D1076" s="33"/>
      <c r="E1076" s="33"/>
      <c r="F1076" s="33"/>
    </row>
    <row r="1077" spans="1:6" x14ac:dyDescent="0.2">
      <c r="A1077" s="39"/>
      <c r="B1077" s="33"/>
      <c r="C1077" s="33"/>
      <c r="D1077" s="33"/>
      <c r="E1077" s="33"/>
      <c r="F1077" s="33"/>
    </row>
    <row r="1078" spans="1:6" x14ac:dyDescent="0.2">
      <c r="A1078" s="39"/>
      <c r="B1078" s="33"/>
      <c r="C1078" s="33"/>
      <c r="D1078" s="33"/>
      <c r="E1078" s="33"/>
      <c r="F1078" s="33"/>
    </row>
    <row r="1079" spans="1:6" x14ac:dyDescent="0.2">
      <c r="A1079" s="39"/>
      <c r="B1079" s="33"/>
      <c r="C1079" s="33"/>
      <c r="D1079" s="33"/>
      <c r="E1079" s="33"/>
      <c r="F1079" s="33"/>
    </row>
    <row r="1080" spans="1:6" x14ac:dyDescent="0.2">
      <c r="A1080" s="39"/>
      <c r="B1080" s="33"/>
      <c r="C1080" s="33"/>
      <c r="D1080" s="33"/>
      <c r="E1080" s="33"/>
      <c r="F1080" s="33"/>
    </row>
    <row r="1081" spans="1:6" x14ac:dyDescent="0.2">
      <c r="A1081" s="39"/>
      <c r="B1081" s="33"/>
      <c r="C1081" s="33"/>
      <c r="D1081" s="33"/>
      <c r="E1081" s="33"/>
      <c r="F1081" s="33"/>
    </row>
    <row r="1082" spans="1:6" x14ac:dyDescent="0.2">
      <c r="A1082" s="39"/>
      <c r="B1082" s="33"/>
      <c r="C1082" s="33"/>
      <c r="D1082" s="33"/>
      <c r="E1082" s="33"/>
      <c r="F1082" s="33"/>
    </row>
    <row r="1083" spans="1:6" x14ac:dyDescent="0.2">
      <c r="A1083" s="39"/>
      <c r="B1083" s="33"/>
      <c r="C1083" s="33"/>
      <c r="D1083" s="33"/>
      <c r="E1083" s="33"/>
      <c r="F1083" s="33"/>
    </row>
    <row r="1084" spans="1:6" x14ac:dyDescent="0.2">
      <c r="A1084" s="39"/>
      <c r="B1084" s="33"/>
      <c r="C1084" s="33"/>
      <c r="D1084" s="33"/>
      <c r="E1084" s="33"/>
      <c r="F1084" s="33"/>
    </row>
    <row r="1085" spans="1:6" x14ac:dyDescent="0.2">
      <c r="A1085" s="39"/>
      <c r="B1085" s="33"/>
      <c r="C1085" s="33"/>
      <c r="D1085" s="33"/>
      <c r="E1085" s="33"/>
      <c r="F1085" s="33"/>
    </row>
    <row r="1086" spans="1:6" x14ac:dyDescent="0.2">
      <c r="A1086" s="39"/>
      <c r="B1086" s="33"/>
      <c r="C1086" s="33"/>
      <c r="D1086" s="33"/>
      <c r="E1086" s="33"/>
      <c r="F1086" s="33"/>
    </row>
    <row r="1087" spans="1:6" x14ac:dyDescent="0.2">
      <c r="A1087" s="39"/>
      <c r="B1087" s="33"/>
      <c r="C1087" s="33"/>
      <c r="D1087" s="33"/>
      <c r="E1087" s="33"/>
      <c r="F1087" s="33"/>
    </row>
    <row r="1088" spans="1:6" x14ac:dyDescent="0.2">
      <c r="A1088" s="39"/>
      <c r="B1088" s="33"/>
      <c r="C1088" s="33"/>
      <c r="D1088" s="33"/>
      <c r="E1088" s="33"/>
      <c r="F1088" s="33"/>
    </row>
    <row r="1089" spans="1:6" x14ac:dyDescent="0.2">
      <c r="A1089" s="39"/>
      <c r="B1089" s="33"/>
      <c r="C1089" s="33"/>
      <c r="D1089" s="33"/>
      <c r="E1089" s="33"/>
      <c r="F1089" s="33"/>
    </row>
    <row r="1090" spans="1:6" x14ac:dyDescent="0.2">
      <c r="A1090" s="39"/>
      <c r="B1090" s="33"/>
      <c r="C1090" s="33"/>
      <c r="D1090" s="33"/>
      <c r="E1090" s="33"/>
      <c r="F1090" s="33"/>
    </row>
    <row r="1091" spans="1:6" x14ac:dyDescent="0.2">
      <c r="A1091" s="39"/>
      <c r="B1091" s="33"/>
      <c r="C1091" s="33"/>
      <c r="D1091" s="33"/>
      <c r="E1091" s="33"/>
      <c r="F1091" s="33"/>
    </row>
    <row r="1092" spans="1:6" x14ac:dyDescent="0.2">
      <c r="A1092" s="39"/>
      <c r="B1092" s="33"/>
      <c r="C1092" s="33"/>
      <c r="D1092" s="33"/>
      <c r="E1092" s="33"/>
      <c r="F1092" s="33"/>
    </row>
    <row r="1093" spans="1:6" x14ac:dyDescent="0.2">
      <c r="A1093" s="39"/>
      <c r="B1093" s="33"/>
      <c r="C1093" s="33"/>
      <c r="D1093" s="33"/>
      <c r="E1093" s="33"/>
      <c r="F1093" s="33"/>
    </row>
    <row r="1094" spans="1:6" x14ac:dyDescent="0.2">
      <c r="A1094" s="39"/>
      <c r="B1094" s="33"/>
      <c r="C1094" s="33"/>
      <c r="D1094" s="33"/>
      <c r="E1094" s="33"/>
      <c r="F1094" s="33"/>
    </row>
    <row r="1095" spans="1:6" x14ac:dyDescent="0.2">
      <c r="A1095" s="39"/>
      <c r="B1095" s="33"/>
      <c r="C1095" s="33"/>
      <c r="D1095" s="33"/>
      <c r="E1095" s="33"/>
      <c r="F1095" s="33"/>
    </row>
    <row r="1096" spans="1:6" x14ac:dyDescent="0.2">
      <c r="A1096" s="39"/>
      <c r="B1096" s="33"/>
      <c r="C1096" s="33"/>
      <c r="D1096" s="33"/>
      <c r="E1096" s="33"/>
      <c r="F1096" s="33"/>
    </row>
    <row r="1097" spans="1:6" x14ac:dyDescent="0.2">
      <c r="A1097" s="39"/>
      <c r="B1097" s="33"/>
      <c r="C1097" s="33"/>
      <c r="D1097" s="33"/>
      <c r="E1097" s="33"/>
      <c r="F1097" s="33"/>
    </row>
    <row r="1098" spans="1:6" x14ac:dyDescent="0.2">
      <c r="A1098" s="39"/>
      <c r="B1098" s="33"/>
      <c r="C1098" s="33"/>
      <c r="D1098" s="33"/>
      <c r="E1098" s="33"/>
      <c r="F1098" s="33"/>
    </row>
    <row r="1099" spans="1:6" x14ac:dyDescent="0.2">
      <c r="A1099" s="39"/>
      <c r="B1099" s="33"/>
      <c r="C1099" s="33"/>
      <c r="D1099" s="33"/>
      <c r="E1099" s="33"/>
      <c r="F1099" s="33"/>
    </row>
    <row r="1100" spans="1:6" x14ac:dyDescent="0.2">
      <c r="A1100" s="39"/>
      <c r="B1100" s="33"/>
      <c r="C1100" s="33"/>
      <c r="D1100" s="33"/>
      <c r="E1100" s="33"/>
      <c r="F1100" s="33"/>
    </row>
    <row r="1101" spans="1:6" x14ac:dyDescent="0.2">
      <c r="A1101" s="39"/>
      <c r="B1101" s="33"/>
      <c r="C1101" s="33"/>
      <c r="D1101" s="33"/>
      <c r="E1101" s="33"/>
      <c r="F1101" s="33"/>
    </row>
    <row r="1102" spans="1:6" x14ac:dyDescent="0.2">
      <c r="A1102" s="39"/>
      <c r="B1102" s="33"/>
      <c r="C1102" s="33"/>
      <c r="D1102" s="33"/>
      <c r="E1102" s="33"/>
      <c r="F1102" s="33"/>
    </row>
    <row r="1103" spans="1:6" x14ac:dyDescent="0.2">
      <c r="A1103" s="39"/>
      <c r="B1103" s="33"/>
      <c r="C1103" s="33"/>
      <c r="D1103" s="34"/>
      <c r="E1103" s="33"/>
      <c r="F1103" s="33"/>
    </row>
    <row r="1104" spans="1:6" x14ac:dyDescent="0.2">
      <c r="A1104" s="7"/>
      <c r="B1104" s="33"/>
      <c r="C1104" s="33"/>
      <c r="D1104" s="34"/>
      <c r="E1104" s="33"/>
      <c r="F1104" s="33"/>
    </row>
    <row r="1105" spans="1:6" x14ac:dyDescent="0.2">
      <c r="A1105" s="39"/>
      <c r="B1105" s="33"/>
      <c r="C1105" s="33"/>
      <c r="D1105" s="34"/>
      <c r="E1105" s="33"/>
      <c r="F1105" s="33"/>
    </row>
    <row r="1106" spans="1:6" x14ac:dyDescent="0.2">
      <c r="A1106" s="39"/>
      <c r="B1106" s="33"/>
      <c r="C1106" s="33"/>
      <c r="D1106" s="34"/>
      <c r="E1106" s="33"/>
      <c r="F1106" s="33"/>
    </row>
    <row r="1107" spans="1:6" x14ac:dyDescent="0.2">
      <c r="A1107" s="39"/>
      <c r="B1107" s="33"/>
      <c r="C1107" s="33"/>
      <c r="D1107" s="34"/>
      <c r="E1107" s="33"/>
      <c r="F1107" s="33"/>
    </row>
    <row r="1108" spans="1:6" x14ac:dyDescent="0.2">
      <c r="A1108" s="39"/>
      <c r="B1108" s="33"/>
      <c r="C1108" s="33"/>
      <c r="D1108" s="34"/>
      <c r="E1108" s="33"/>
      <c r="F1108" s="33"/>
    </row>
    <row r="1109" spans="1:6" x14ac:dyDescent="0.2">
      <c r="A1109" s="39"/>
      <c r="B1109" s="33"/>
      <c r="C1109" s="33"/>
      <c r="D1109" s="34"/>
      <c r="E1109" s="33"/>
      <c r="F1109" s="33"/>
    </row>
    <row r="1110" spans="1:6" x14ac:dyDescent="0.2">
      <c r="A1110" s="39"/>
      <c r="B1110" s="33"/>
      <c r="C1110" s="33"/>
      <c r="D1110" s="34"/>
      <c r="E1110" s="33"/>
      <c r="F1110" s="33"/>
    </row>
    <row r="1111" spans="1:6" x14ac:dyDescent="0.2">
      <c r="A1111" s="39"/>
      <c r="B1111" s="33"/>
      <c r="C1111" s="33"/>
      <c r="D1111" s="34"/>
      <c r="E1111" s="33"/>
      <c r="F1111" s="33"/>
    </row>
    <row r="1112" spans="1:6" x14ac:dyDescent="0.2">
      <c r="A1112" s="39"/>
      <c r="B1112" s="33"/>
      <c r="C1112" s="33"/>
      <c r="D1112" s="34"/>
      <c r="E1112" s="33"/>
      <c r="F1112" s="33"/>
    </row>
    <row r="1113" spans="1:6" x14ac:dyDescent="0.2">
      <c r="A1113" s="39"/>
      <c r="B1113" s="33"/>
      <c r="C1113" s="33"/>
      <c r="D1113" s="33"/>
      <c r="E1113" s="33"/>
      <c r="F1113" s="33"/>
    </row>
    <row r="1114" spans="1:6" x14ac:dyDescent="0.2">
      <c r="A1114" s="39"/>
      <c r="B1114" s="33"/>
      <c r="C1114" s="33"/>
      <c r="D1114" s="33"/>
      <c r="E1114" s="33"/>
      <c r="F1114" s="33"/>
    </row>
    <row r="1115" spans="1:6" x14ac:dyDescent="0.2">
      <c r="A1115" s="39"/>
      <c r="B1115" s="33"/>
      <c r="C1115" s="33"/>
      <c r="D1115" s="33"/>
      <c r="E1115" s="33"/>
      <c r="F1115" s="33"/>
    </row>
    <row r="1116" spans="1:6" x14ac:dyDescent="0.2">
      <c r="A1116" s="39"/>
      <c r="B1116" s="33"/>
      <c r="C1116" s="33"/>
      <c r="D1116" s="33"/>
      <c r="E1116" s="33"/>
      <c r="F1116" s="33"/>
    </row>
    <row r="1117" spans="1:6" x14ac:dyDescent="0.2">
      <c r="A1117" s="39"/>
      <c r="B1117" s="33"/>
      <c r="C1117" s="33"/>
      <c r="D1117" s="33"/>
      <c r="E1117" s="33"/>
      <c r="F1117" s="33"/>
    </row>
    <row r="1118" spans="1:6" x14ac:dyDescent="0.2">
      <c r="A1118" s="39"/>
      <c r="B1118" s="33"/>
      <c r="C1118" s="33"/>
      <c r="D1118" s="33"/>
      <c r="E1118" s="33"/>
      <c r="F1118" s="33"/>
    </row>
    <row r="1119" spans="1:6" x14ac:dyDescent="0.2">
      <c r="A1119" s="39"/>
      <c r="B1119" s="33"/>
      <c r="C1119" s="33"/>
      <c r="D1119" s="33"/>
      <c r="E1119" s="33"/>
      <c r="F1119" s="33"/>
    </row>
    <row r="1120" spans="1:6" x14ac:dyDescent="0.2">
      <c r="A1120" s="39"/>
      <c r="B1120" s="33"/>
      <c r="C1120" s="33"/>
      <c r="D1120" s="33"/>
      <c r="E1120" s="33"/>
      <c r="F1120" s="33"/>
    </row>
    <row r="1121" spans="1:6" x14ac:dyDescent="0.2">
      <c r="A1121" s="39"/>
      <c r="B1121" s="33"/>
      <c r="C1121" s="33"/>
      <c r="D1121" s="33"/>
      <c r="E1121" s="33"/>
      <c r="F1121" s="33"/>
    </row>
    <row r="1122" spans="1:6" x14ac:dyDescent="0.2">
      <c r="A1122" s="39"/>
      <c r="B1122" s="33"/>
      <c r="C1122" s="33"/>
      <c r="D1122" s="33"/>
      <c r="E1122" s="33"/>
      <c r="F1122" s="33"/>
    </row>
    <row r="1123" spans="1:6" x14ac:dyDescent="0.2">
      <c r="A1123" s="39"/>
      <c r="B1123" s="33"/>
      <c r="C1123" s="33"/>
      <c r="D1123" s="33"/>
      <c r="E1123" s="33"/>
      <c r="F1123" s="33"/>
    </row>
    <row r="1124" spans="1:6" x14ac:dyDescent="0.2">
      <c r="A1124" s="39"/>
      <c r="B1124" s="33"/>
      <c r="C1124" s="33"/>
      <c r="D1124" s="33"/>
      <c r="E1124" s="33"/>
      <c r="F1124" s="33"/>
    </row>
    <row r="1125" spans="1:6" x14ac:dyDescent="0.2">
      <c r="A1125" s="39"/>
      <c r="B1125" s="33"/>
      <c r="C1125" s="33"/>
      <c r="D1125" s="33"/>
      <c r="E1125" s="33"/>
      <c r="F1125" s="33"/>
    </row>
    <row r="1126" spans="1:6" x14ac:dyDescent="0.2">
      <c r="A1126" s="39"/>
      <c r="B1126" s="33"/>
      <c r="C1126" s="33"/>
      <c r="D1126" s="33"/>
      <c r="E1126" s="33"/>
      <c r="F1126" s="33"/>
    </row>
    <row r="1127" spans="1:6" x14ac:dyDescent="0.2">
      <c r="A1127" s="39"/>
      <c r="B1127" s="33"/>
      <c r="C1127" s="33"/>
      <c r="D1127" s="33"/>
      <c r="E1127" s="33"/>
      <c r="F1127" s="33"/>
    </row>
    <row r="1128" spans="1:6" x14ac:dyDescent="0.2">
      <c r="A1128" s="39"/>
      <c r="B1128" s="33"/>
      <c r="C1128" s="33"/>
      <c r="D1128" s="33"/>
      <c r="E1128" s="33"/>
      <c r="F1128" s="33"/>
    </row>
    <row r="1129" spans="1:6" x14ac:dyDescent="0.2">
      <c r="A1129" s="39"/>
      <c r="B1129" s="33"/>
      <c r="C1129" s="33"/>
      <c r="D1129" s="33"/>
      <c r="E1129" s="33"/>
      <c r="F1129" s="33"/>
    </row>
    <row r="1130" spans="1:6" x14ac:dyDescent="0.2">
      <c r="A1130" s="39"/>
      <c r="B1130" s="33"/>
      <c r="C1130" s="33"/>
      <c r="D1130" s="33"/>
      <c r="E1130" s="33"/>
      <c r="F1130" s="33"/>
    </row>
    <row r="1131" spans="1:6" x14ac:dyDescent="0.2">
      <c r="A1131" s="39"/>
      <c r="B1131" s="33"/>
      <c r="C1131" s="33"/>
      <c r="D1131" s="33"/>
      <c r="E1131" s="33"/>
      <c r="F1131" s="33"/>
    </row>
    <row r="1132" spans="1:6" x14ac:dyDescent="0.2">
      <c r="A1132" s="39"/>
      <c r="B1132" s="33"/>
      <c r="C1132" s="33"/>
      <c r="D1132" s="33"/>
      <c r="E1132" s="33"/>
      <c r="F1132" s="33"/>
    </row>
    <row r="1133" spans="1:6" x14ac:dyDescent="0.2">
      <c r="A1133" s="39"/>
      <c r="B1133" s="33"/>
      <c r="C1133" s="33"/>
      <c r="D1133" s="33"/>
      <c r="E1133" s="33"/>
      <c r="F1133" s="33"/>
    </row>
    <row r="1134" spans="1:6" x14ac:dyDescent="0.2">
      <c r="A1134" s="39"/>
      <c r="B1134" s="33"/>
      <c r="C1134" s="33"/>
      <c r="D1134" s="33"/>
      <c r="E1134" s="33"/>
      <c r="F1134" s="33"/>
    </row>
    <row r="1135" spans="1:6" x14ac:dyDescent="0.2">
      <c r="A1135" s="39"/>
      <c r="B1135" s="33"/>
      <c r="C1135" s="33"/>
      <c r="D1135" s="33"/>
      <c r="E1135" s="33"/>
      <c r="F1135" s="33"/>
    </row>
    <row r="1136" spans="1:6" x14ac:dyDescent="0.2">
      <c r="A1136" s="39"/>
      <c r="B1136" s="33"/>
      <c r="C1136" s="33"/>
      <c r="D1136" s="33"/>
      <c r="E1136" s="33"/>
      <c r="F1136" s="33"/>
    </row>
    <row r="1137" spans="1:6" x14ac:dyDescent="0.2">
      <c r="A1137" s="39"/>
      <c r="B1137" s="33"/>
      <c r="C1137" s="33"/>
      <c r="D1137" s="33"/>
      <c r="E1137" s="33"/>
      <c r="F1137" s="33"/>
    </row>
    <row r="1138" spans="1:6" x14ac:dyDescent="0.2">
      <c r="A1138" s="39"/>
      <c r="B1138" s="33"/>
      <c r="C1138" s="33"/>
      <c r="D1138" s="33"/>
      <c r="E1138" s="33"/>
      <c r="F1138" s="33"/>
    </row>
    <row r="1139" spans="1:6" x14ac:dyDescent="0.2">
      <c r="A1139" s="39"/>
      <c r="B1139" s="33"/>
      <c r="C1139" s="33"/>
      <c r="D1139" s="33"/>
      <c r="E1139" s="33"/>
      <c r="F1139" s="33"/>
    </row>
    <row r="1140" spans="1:6" x14ac:dyDescent="0.2">
      <c r="A1140" s="39"/>
      <c r="B1140" s="33"/>
      <c r="C1140" s="33"/>
      <c r="D1140" s="33"/>
      <c r="E1140" s="33"/>
      <c r="F1140" s="33"/>
    </row>
    <row r="1141" spans="1:6" x14ac:dyDescent="0.2">
      <c r="A1141" s="39"/>
      <c r="B1141" s="33"/>
      <c r="C1141" s="33"/>
      <c r="D1141" s="33"/>
      <c r="E1141" s="33"/>
      <c r="F1141" s="33"/>
    </row>
    <row r="1142" spans="1:6" x14ac:dyDescent="0.2">
      <c r="A1142" s="39"/>
      <c r="B1142" s="33"/>
      <c r="C1142" s="33"/>
      <c r="D1142" s="33"/>
      <c r="E1142" s="33"/>
      <c r="F1142" s="33"/>
    </row>
    <row r="1143" spans="1:6" x14ac:dyDescent="0.2">
      <c r="A1143" s="39"/>
      <c r="B1143" s="33"/>
      <c r="C1143" s="33"/>
      <c r="D1143" s="33"/>
      <c r="E1143" s="33"/>
      <c r="F1143" s="33"/>
    </row>
    <row r="1144" spans="1:6" x14ac:dyDescent="0.2">
      <c r="A1144" s="39"/>
      <c r="B1144" s="33"/>
      <c r="C1144" s="33"/>
      <c r="D1144" s="33"/>
      <c r="E1144" s="33"/>
      <c r="F1144" s="33"/>
    </row>
    <row r="1145" spans="1:6" x14ac:dyDescent="0.2">
      <c r="A1145" s="39"/>
      <c r="B1145" s="33"/>
      <c r="C1145" s="33"/>
      <c r="D1145" s="33"/>
      <c r="E1145" s="33"/>
      <c r="F1145" s="33"/>
    </row>
    <row r="1146" spans="1:6" x14ac:dyDescent="0.2">
      <c r="A1146" s="39"/>
      <c r="B1146" s="33"/>
      <c r="C1146" s="33"/>
      <c r="D1146" s="33"/>
      <c r="E1146" s="33"/>
      <c r="F1146" s="33"/>
    </row>
    <row r="1147" spans="1:6" x14ac:dyDescent="0.2">
      <c r="A1147" s="39"/>
      <c r="B1147" s="33"/>
      <c r="C1147" s="33"/>
      <c r="D1147" s="33"/>
      <c r="E1147" s="33"/>
      <c r="F1147" s="33"/>
    </row>
    <row r="1148" spans="1:6" x14ac:dyDescent="0.2">
      <c r="A1148" s="39"/>
      <c r="B1148" s="33"/>
      <c r="C1148" s="33"/>
      <c r="D1148" s="33"/>
      <c r="E1148" s="33"/>
      <c r="F1148" s="33"/>
    </row>
    <row r="1149" spans="1:6" x14ac:dyDescent="0.2">
      <c r="A1149" s="39"/>
      <c r="B1149" s="33"/>
      <c r="C1149" s="33"/>
      <c r="D1149" s="33"/>
      <c r="E1149" s="33"/>
      <c r="F1149" s="33"/>
    </row>
    <row r="1150" spans="1:6" x14ac:dyDescent="0.2">
      <c r="A1150" s="39"/>
      <c r="B1150" s="33"/>
      <c r="C1150" s="33"/>
      <c r="D1150" s="33"/>
      <c r="E1150" s="33"/>
      <c r="F1150" s="33"/>
    </row>
    <row r="1151" spans="1:6" x14ac:dyDescent="0.2">
      <c r="A1151" s="39"/>
      <c r="B1151" s="33"/>
      <c r="C1151" s="33"/>
      <c r="D1151" s="33"/>
      <c r="E1151" s="33"/>
      <c r="F1151" s="33"/>
    </row>
    <row r="1152" spans="1:6" x14ac:dyDescent="0.2">
      <c r="A1152" s="39"/>
      <c r="B1152" s="33"/>
      <c r="C1152" s="33"/>
      <c r="D1152" s="33"/>
      <c r="E1152" s="33"/>
      <c r="F1152" s="33"/>
    </row>
    <row r="1153" spans="1:6" x14ac:dyDescent="0.2">
      <c r="A1153" s="39"/>
      <c r="B1153" s="33"/>
      <c r="C1153" s="33"/>
      <c r="D1153" s="33"/>
      <c r="E1153" s="33"/>
      <c r="F1153" s="33"/>
    </row>
    <row r="1154" spans="1:6" x14ac:dyDescent="0.2">
      <c r="A1154" s="39"/>
      <c r="B1154" s="33"/>
      <c r="C1154" s="33"/>
      <c r="D1154" s="33"/>
      <c r="E1154" s="33"/>
      <c r="F1154" s="33"/>
    </row>
    <row r="1155" spans="1:6" x14ac:dyDescent="0.2">
      <c r="A1155" s="39"/>
      <c r="B1155" s="33"/>
      <c r="C1155" s="33"/>
      <c r="D1155" s="33"/>
      <c r="E1155" s="33"/>
      <c r="F1155" s="33"/>
    </row>
    <row r="1156" spans="1:6" x14ac:dyDescent="0.2">
      <c r="A1156" s="39"/>
      <c r="B1156" s="33"/>
      <c r="C1156" s="33"/>
      <c r="D1156" s="33"/>
      <c r="E1156" s="33"/>
      <c r="F1156" s="33"/>
    </row>
    <row r="1157" spans="1:6" x14ac:dyDescent="0.2">
      <c r="A1157" s="39"/>
      <c r="B1157" s="33"/>
      <c r="C1157" s="33"/>
      <c r="D1157" s="33"/>
      <c r="E1157" s="33"/>
      <c r="F1157" s="33"/>
    </row>
    <row r="1158" spans="1:6" x14ac:dyDescent="0.2">
      <c r="A1158" s="39"/>
      <c r="B1158" s="33"/>
      <c r="C1158" s="33"/>
      <c r="D1158" s="33"/>
      <c r="E1158" s="33"/>
      <c r="F1158" s="33"/>
    </row>
    <row r="1159" spans="1:6" x14ac:dyDescent="0.2">
      <c r="A1159" s="39"/>
      <c r="B1159" s="33"/>
      <c r="C1159" s="33"/>
      <c r="D1159" s="33"/>
      <c r="E1159" s="33"/>
      <c r="F1159" s="33"/>
    </row>
    <row r="1160" spans="1:6" x14ac:dyDescent="0.2">
      <c r="A1160" s="39"/>
      <c r="B1160" s="33"/>
      <c r="C1160" s="33"/>
      <c r="D1160" s="33"/>
      <c r="E1160" s="33"/>
      <c r="F1160" s="33"/>
    </row>
    <row r="1161" spans="1:6" x14ac:dyDescent="0.2">
      <c r="A1161" s="39"/>
      <c r="B1161" s="33"/>
      <c r="C1161" s="33"/>
      <c r="D1161" s="33"/>
      <c r="E1161" s="33"/>
      <c r="F1161" s="33"/>
    </row>
    <row r="1162" spans="1:6" x14ac:dyDescent="0.2">
      <c r="A1162" s="39"/>
      <c r="B1162" s="33"/>
      <c r="C1162" s="33"/>
      <c r="D1162" s="33"/>
      <c r="E1162" s="33"/>
      <c r="F1162" s="33"/>
    </row>
    <row r="1163" spans="1:6" x14ac:dyDescent="0.2">
      <c r="A1163" s="39"/>
      <c r="B1163" s="33"/>
      <c r="C1163" s="33"/>
      <c r="D1163" s="33"/>
      <c r="E1163" s="33"/>
      <c r="F1163" s="33"/>
    </row>
    <row r="1164" spans="1:6" x14ac:dyDescent="0.2">
      <c r="A1164" s="39"/>
      <c r="B1164" s="33"/>
      <c r="C1164" s="33"/>
      <c r="D1164" s="33"/>
      <c r="E1164" s="33"/>
      <c r="F1164" s="33"/>
    </row>
    <row r="1165" spans="1:6" x14ac:dyDescent="0.2">
      <c r="A1165" s="39"/>
      <c r="B1165" s="33"/>
      <c r="C1165" s="33"/>
      <c r="D1165" s="33"/>
      <c r="E1165" s="33"/>
      <c r="F1165" s="33"/>
    </row>
    <row r="1166" spans="1:6" x14ac:dyDescent="0.2">
      <c r="A1166" s="39"/>
      <c r="B1166" s="33"/>
      <c r="C1166" s="33"/>
      <c r="D1166" s="33"/>
      <c r="E1166" s="33"/>
      <c r="F1166" s="33"/>
    </row>
    <row r="1167" spans="1:6" x14ac:dyDescent="0.2">
      <c r="A1167" s="39"/>
      <c r="B1167" s="33"/>
      <c r="C1167" s="33"/>
      <c r="D1167" s="33"/>
      <c r="E1167" s="33"/>
      <c r="F1167" s="33"/>
    </row>
    <row r="1168" spans="1:6" x14ac:dyDescent="0.2">
      <c r="A1168" s="39"/>
      <c r="B1168" s="33"/>
      <c r="C1168" s="33"/>
      <c r="D1168" s="33"/>
      <c r="E1168" s="33"/>
      <c r="F1168" s="33"/>
    </row>
    <row r="1169" spans="1:6" x14ac:dyDescent="0.2">
      <c r="A1169" s="39"/>
      <c r="B1169" s="33"/>
      <c r="C1169" s="33"/>
      <c r="D1169" s="33"/>
      <c r="E1169" s="33"/>
      <c r="F1169" s="33"/>
    </row>
    <row r="1170" spans="1:6" x14ac:dyDescent="0.2">
      <c r="A1170" s="39"/>
      <c r="B1170" s="33"/>
      <c r="C1170" s="33"/>
      <c r="D1170" s="33"/>
      <c r="E1170" s="33"/>
      <c r="F1170" s="33"/>
    </row>
    <row r="1171" spans="1:6" x14ac:dyDescent="0.2">
      <c r="A1171" s="39"/>
      <c r="B1171" s="33"/>
      <c r="C1171" s="33"/>
      <c r="D1171" s="33"/>
      <c r="E1171" s="33"/>
      <c r="F1171" s="33"/>
    </row>
    <row r="1172" spans="1:6" x14ac:dyDescent="0.2">
      <c r="A1172" s="39"/>
      <c r="B1172" s="33"/>
      <c r="C1172" s="33"/>
      <c r="D1172" s="33"/>
      <c r="E1172" s="33"/>
      <c r="F1172" s="33"/>
    </row>
    <row r="1173" spans="1:6" x14ac:dyDescent="0.2">
      <c r="A1173" s="39"/>
      <c r="B1173" s="33"/>
      <c r="C1173" s="33"/>
      <c r="D1173" s="33"/>
      <c r="E1173" s="33"/>
      <c r="F1173" s="33"/>
    </row>
    <row r="1174" spans="1:6" x14ac:dyDescent="0.2">
      <c r="A1174" s="39"/>
      <c r="B1174" s="33"/>
      <c r="C1174" s="33"/>
      <c r="D1174" s="33"/>
      <c r="E1174" s="33"/>
      <c r="F1174" s="33"/>
    </row>
    <row r="1175" spans="1:6" x14ac:dyDescent="0.2">
      <c r="A1175" s="39"/>
      <c r="B1175" s="33"/>
      <c r="C1175" s="33"/>
      <c r="D1175" s="33"/>
      <c r="E1175" s="33"/>
      <c r="F1175" s="33"/>
    </row>
    <row r="1176" spans="1:6" x14ac:dyDescent="0.2">
      <c r="A1176" s="39"/>
      <c r="B1176" s="33"/>
      <c r="C1176" s="33"/>
      <c r="D1176" s="33"/>
      <c r="E1176" s="33"/>
      <c r="F1176" s="33"/>
    </row>
    <row r="1177" spans="1:6" x14ac:dyDescent="0.2">
      <c r="A1177" s="39"/>
      <c r="B1177" s="33"/>
      <c r="C1177" s="33"/>
      <c r="D1177" s="33"/>
      <c r="E1177" s="33"/>
      <c r="F1177" s="33"/>
    </row>
    <row r="1178" spans="1:6" x14ac:dyDescent="0.2">
      <c r="A1178" s="39"/>
      <c r="B1178" s="33"/>
      <c r="C1178" s="33"/>
      <c r="D1178" s="33"/>
      <c r="E1178" s="33"/>
      <c r="F1178" s="33"/>
    </row>
    <row r="1179" spans="1:6" x14ac:dyDescent="0.2">
      <c r="A1179" s="39"/>
      <c r="B1179" s="33"/>
      <c r="C1179" s="33"/>
      <c r="D1179" s="33"/>
      <c r="E1179" s="33"/>
      <c r="F1179" s="33"/>
    </row>
    <row r="1180" spans="1:6" x14ac:dyDescent="0.2">
      <c r="A1180" s="39"/>
      <c r="B1180" s="33"/>
      <c r="C1180" s="33"/>
      <c r="D1180" s="33"/>
      <c r="E1180" s="33"/>
      <c r="F1180" s="33"/>
    </row>
    <row r="1181" spans="1:6" x14ac:dyDescent="0.2">
      <c r="A1181" s="39"/>
      <c r="B1181" s="33"/>
      <c r="C1181" s="33"/>
      <c r="D1181" s="33"/>
      <c r="E1181" s="33"/>
      <c r="F1181" s="33"/>
    </row>
    <row r="1182" spans="1:6" x14ac:dyDescent="0.2">
      <c r="A1182" s="39"/>
      <c r="B1182" s="33"/>
      <c r="C1182" s="33"/>
      <c r="D1182" s="33"/>
      <c r="E1182" s="33"/>
      <c r="F1182" s="33"/>
    </row>
    <row r="1183" spans="1:6" x14ac:dyDescent="0.2">
      <c r="A1183" s="39"/>
      <c r="B1183" s="33"/>
      <c r="C1183" s="33"/>
      <c r="D1183" s="33"/>
      <c r="E1183" s="33"/>
      <c r="F1183" s="33"/>
    </row>
    <row r="1184" spans="1:6" x14ac:dyDescent="0.2">
      <c r="A1184" s="39"/>
      <c r="B1184" s="33"/>
      <c r="C1184" s="33"/>
      <c r="D1184" s="33"/>
      <c r="E1184" s="33"/>
      <c r="F1184" s="33"/>
    </row>
    <row r="1185" spans="1:6" x14ac:dyDescent="0.2">
      <c r="A1185" s="39"/>
      <c r="B1185" s="33"/>
      <c r="C1185" s="33"/>
      <c r="D1185" s="33"/>
      <c r="E1185" s="33"/>
      <c r="F1185" s="33"/>
    </row>
    <row r="1186" spans="1:6" x14ac:dyDescent="0.2">
      <c r="A1186" s="39"/>
      <c r="B1186" s="33"/>
      <c r="C1186" s="33"/>
      <c r="D1186" s="33"/>
      <c r="E1186" s="33"/>
      <c r="F1186" s="33"/>
    </row>
    <row r="1187" spans="1:6" x14ac:dyDescent="0.2">
      <c r="A1187" s="39"/>
      <c r="B1187" s="33"/>
      <c r="C1187" s="33"/>
      <c r="D1187" s="33"/>
      <c r="E1187" s="33"/>
      <c r="F1187" s="33"/>
    </row>
    <row r="1188" spans="1:6" x14ac:dyDescent="0.2">
      <c r="A1188" s="39"/>
      <c r="B1188" s="33"/>
      <c r="C1188" s="33"/>
      <c r="D1188" s="33"/>
      <c r="E1188" s="33"/>
      <c r="F1188" s="33"/>
    </row>
    <row r="1189" spans="1:6" x14ac:dyDescent="0.2">
      <c r="A1189" s="39"/>
      <c r="B1189" s="33"/>
      <c r="C1189" s="33"/>
      <c r="D1189" s="33"/>
      <c r="E1189" s="33"/>
      <c r="F1189" s="33"/>
    </row>
    <row r="1190" spans="1:6" x14ac:dyDescent="0.2">
      <c r="A1190" s="39"/>
      <c r="B1190" s="33"/>
      <c r="C1190" s="33"/>
      <c r="D1190" s="33"/>
      <c r="E1190" s="33"/>
      <c r="F1190" s="33"/>
    </row>
    <row r="1191" spans="1:6" x14ac:dyDescent="0.2">
      <c r="A1191" s="39"/>
      <c r="B1191" s="33"/>
      <c r="C1191" s="33"/>
      <c r="D1191" s="33"/>
      <c r="E1191" s="33"/>
      <c r="F1191" s="33"/>
    </row>
    <row r="1192" spans="1:6" x14ac:dyDescent="0.2">
      <c r="A1192" s="39"/>
      <c r="B1192" s="33"/>
      <c r="C1192" s="33"/>
      <c r="D1192" s="33"/>
      <c r="E1192" s="33"/>
      <c r="F1192" s="33"/>
    </row>
    <row r="1193" spans="1:6" x14ac:dyDescent="0.2">
      <c r="A1193" s="39"/>
      <c r="B1193" s="33"/>
      <c r="C1193" s="33"/>
      <c r="D1193" s="33"/>
      <c r="E1193" s="33"/>
      <c r="F1193" s="33"/>
    </row>
    <row r="1194" spans="1:6" x14ac:dyDescent="0.2">
      <c r="A1194" s="39"/>
      <c r="B1194" s="33"/>
      <c r="C1194" s="33"/>
      <c r="D1194" s="33"/>
      <c r="E1194" s="33"/>
      <c r="F1194" s="33"/>
    </row>
    <row r="1195" spans="1:6" x14ac:dyDescent="0.2">
      <c r="A1195" s="39"/>
      <c r="B1195" s="33"/>
      <c r="C1195" s="33"/>
      <c r="D1195" s="33"/>
      <c r="E1195" s="33"/>
      <c r="F1195" s="33"/>
    </row>
    <row r="1196" spans="1:6" x14ac:dyDescent="0.2">
      <c r="A1196" s="39"/>
      <c r="B1196" s="33"/>
      <c r="C1196" s="33"/>
      <c r="D1196" s="33"/>
      <c r="E1196" s="33"/>
      <c r="F1196" s="33"/>
    </row>
    <row r="1197" spans="1:6" x14ac:dyDescent="0.2">
      <c r="A1197" s="39"/>
      <c r="B1197" s="33"/>
      <c r="C1197" s="33"/>
      <c r="D1197" s="33"/>
      <c r="E1197" s="33"/>
      <c r="F1197" s="33"/>
    </row>
    <row r="1198" spans="1:6" x14ac:dyDescent="0.2">
      <c r="A1198" s="39"/>
      <c r="B1198" s="33"/>
      <c r="C1198" s="33"/>
      <c r="D1198" s="33"/>
      <c r="E1198" s="33"/>
      <c r="F1198" s="33"/>
    </row>
    <row r="1199" spans="1:6" x14ac:dyDescent="0.2">
      <c r="A1199" s="39"/>
      <c r="B1199" s="33"/>
      <c r="C1199" s="33"/>
      <c r="D1199" s="33"/>
      <c r="E1199" s="33"/>
      <c r="F1199" s="33"/>
    </row>
    <row r="1200" spans="1:6" x14ac:dyDescent="0.2">
      <c r="A1200" s="39"/>
      <c r="B1200" s="33"/>
      <c r="C1200" s="33"/>
      <c r="D1200" s="33"/>
      <c r="E1200" s="33"/>
      <c r="F1200" s="33"/>
    </row>
    <row r="1201" spans="1:6" x14ac:dyDescent="0.2">
      <c r="A1201" s="39"/>
      <c r="B1201" s="33"/>
      <c r="C1201" s="33"/>
      <c r="D1201" s="33"/>
      <c r="E1201" s="33"/>
      <c r="F1201" s="33"/>
    </row>
    <row r="1202" spans="1:6" x14ac:dyDescent="0.2">
      <c r="A1202" s="39"/>
      <c r="B1202" s="33"/>
      <c r="C1202" s="33"/>
      <c r="D1202" s="33"/>
      <c r="E1202" s="33"/>
      <c r="F1202" s="33"/>
    </row>
    <row r="1203" spans="1:6" x14ac:dyDescent="0.2">
      <c r="A1203" s="39"/>
      <c r="B1203" s="33"/>
      <c r="C1203" s="33"/>
      <c r="D1203" s="34"/>
      <c r="E1203" s="33"/>
      <c r="F1203" s="33"/>
    </row>
    <row r="1204" spans="1:6" x14ac:dyDescent="0.2">
      <c r="A1204" s="7"/>
      <c r="B1204" s="33"/>
      <c r="C1204" s="33"/>
      <c r="D1204" s="34"/>
      <c r="E1204" s="33"/>
      <c r="F1204" s="33"/>
    </row>
    <row r="1205" spans="1:6" x14ac:dyDescent="0.2">
      <c r="A1205" s="39"/>
      <c r="B1205" s="33"/>
      <c r="C1205" s="33"/>
      <c r="D1205" s="34"/>
      <c r="E1205" s="33"/>
      <c r="F1205" s="33"/>
    </row>
    <row r="1206" spans="1:6" x14ac:dyDescent="0.2">
      <c r="A1206" s="39"/>
      <c r="B1206" s="33"/>
      <c r="C1206" s="33"/>
      <c r="D1206" s="34"/>
      <c r="E1206" s="33"/>
      <c r="F1206" s="33"/>
    </row>
    <row r="1207" spans="1:6" x14ac:dyDescent="0.2">
      <c r="A1207" s="39"/>
      <c r="B1207" s="33"/>
      <c r="C1207" s="33"/>
      <c r="D1207" s="34"/>
      <c r="E1207" s="33"/>
      <c r="F1207" s="33"/>
    </row>
    <row r="1208" spans="1:6" x14ac:dyDescent="0.2">
      <c r="A1208" s="39"/>
      <c r="B1208" s="33"/>
      <c r="C1208" s="33"/>
      <c r="D1208" s="34"/>
      <c r="E1208" s="33"/>
      <c r="F1208" s="33"/>
    </row>
    <row r="1209" spans="1:6" x14ac:dyDescent="0.2">
      <c r="A1209" s="39"/>
      <c r="B1209" s="33"/>
      <c r="C1209" s="33"/>
      <c r="D1209" s="34"/>
      <c r="E1209" s="33"/>
      <c r="F1209" s="33"/>
    </row>
    <row r="1210" spans="1:6" x14ac:dyDescent="0.2">
      <c r="A1210" s="39"/>
      <c r="B1210" s="33"/>
      <c r="C1210" s="33"/>
      <c r="D1210" s="34"/>
      <c r="E1210" s="33"/>
      <c r="F1210" s="33"/>
    </row>
    <row r="1211" spans="1:6" x14ac:dyDescent="0.2">
      <c r="A1211" s="39"/>
      <c r="B1211" s="33"/>
      <c r="C1211" s="33"/>
      <c r="D1211" s="34"/>
      <c r="E1211" s="33"/>
      <c r="F1211" s="33"/>
    </row>
    <row r="1212" spans="1:6" x14ac:dyDescent="0.2">
      <c r="A1212" s="39"/>
      <c r="B1212" s="33"/>
      <c r="C1212" s="33"/>
      <c r="D1212" s="34"/>
      <c r="E1212" s="33"/>
      <c r="F1212" s="33"/>
    </row>
    <row r="1213" spans="1:6" x14ac:dyDescent="0.2">
      <c r="A1213" s="39"/>
      <c r="B1213" s="33"/>
      <c r="C1213" s="33"/>
      <c r="D1213" s="33"/>
      <c r="E1213" s="33"/>
      <c r="F1213" s="33"/>
    </row>
    <row r="1214" spans="1:6" x14ac:dyDescent="0.2">
      <c r="A1214" s="39"/>
      <c r="B1214" s="33"/>
      <c r="C1214" s="33"/>
      <c r="D1214" s="33"/>
      <c r="E1214" s="33"/>
      <c r="F1214" s="33"/>
    </row>
    <row r="1215" spans="1:6" x14ac:dyDescent="0.2">
      <c r="A1215" s="39"/>
      <c r="B1215" s="33"/>
      <c r="C1215" s="33"/>
      <c r="D1215" s="33"/>
      <c r="E1215" s="33"/>
      <c r="F1215" s="33"/>
    </row>
    <row r="1216" spans="1:6" x14ac:dyDescent="0.2">
      <c r="A1216" s="39"/>
      <c r="B1216" s="33"/>
      <c r="C1216" s="33"/>
      <c r="D1216" s="33"/>
      <c r="E1216" s="33"/>
      <c r="F1216" s="33"/>
    </row>
    <row r="1217" spans="1:6" x14ac:dyDescent="0.2">
      <c r="A1217" s="39"/>
      <c r="B1217" s="33"/>
      <c r="C1217" s="33"/>
      <c r="D1217" s="33"/>
      <c r="E1217" s="33"/>
      <c r="F1217" s="33"/>
    </row>
    <row r="1218" spans="1:6" x14ac:dyDescent="0.2">
      <c r="A1218" s="39"/>
      <c r="B1218" s="33"/>
      <c r="C1218" s="33"/>
      <c r="D1218" s="33"/>
      <c r="E1218" s="33"/>
      <c r="F1218" s="33"/>
    </row>
    <row r="1219" spans="1:6" x14ac:dyDescent="0.2">
      <c r="A1219" s="39"/>
      <c r="B1219" s="33"/>
      <c r="C1219" s="33"/>
      <c r="D1219" s="33"/>
      <c r="E1219" s="33"/>
      <c r="F1219" s="33"/>
    </row>
    <row r="1220" spans="1:6" x14ac:dyDescent="0.2">
      <c r="A1220" s="39"/>
      <c r="B1220" s="33"/>
      <c r="C1220" s="33"/>
      <c r="D1220" s="33"/>
      <c r="E1220" s="33"/>
      <c r="F1220" s="33"/>
    </row>
    <row r="1221" spans="1:6" x14ac:dyDescent="0.2">
      <c r="A1221" s="39"/>
      <c r="B1221" s="33"/>
      <c r="C1221" s="33"/>
      <c r="D1221" s="33"/>
      <c r="E1221" s="33"/>
      <c r="F1221" s="33"/>
    </row>
    <row r="1222" spans="1:6" x14ac:dyDescent="0.2">
      <c r="A1222" s="39"/>
      <c r="B1222" s="33"/>
      <c r="C1222" s="33"/>
      <c r="D1222" s="33"/>
      <c r="E1222" s="33"/>
      <c r="F1222" s="33"/>
    </row>
    <row r="1223" spans="1:6" x14ac:dyDescent="0.2">
      <c r="A1223" s="39"/>
      <c r="B1223" s="33"/>
      <c r="C1223" s="33"/>
      <c r="D1223" s="33"/>
      <c r="E1223" s="33"/>
      <c r="F1223" s="33"/>
    </row>
    <row r="1224" spans="1:6" x14ac:dyDescent="0.2">
      <c r="A1224" s="39"/>
      <c r="B1224" s="33"/>
      <c r="C1224" s="33"/>
      <c r="D1224" s="33"/>
      <c r="E1224" s="33"/>
      <c r="F1224" s="33"/>
    </row>
    <row r="1225" spans="1:6" x14ac:dyDescent="0.2">
      <c r="A1225" s="39"/>
      <c r="B1225" s="33"/>
      <c r="C1225" s="33"/>
      <c r="D1225" s="33"/>
      <c r="E1225" s="33"/>
      <c r="F1225" s="33"/>
    </row>
    <row r="1226" spans="1:6" x14ac:dyDescent="0.2">
      <c r="A1226" s="39"/>
      <c r="B1226" s="33"/>
      <c r="C1226" s="33"/>
      <c r="D1226" s="33"/>
      <c r="E1226" s="33"/>
      <c r="F1226" s="33"/>
    </row>
    <row r="1227" spans="1:6" x14ac:dyDescent="0.2">
      <c r="A1227" s="39"/>
      <c r="B1227" s="33"/>
      <c r="C1227" s="33"/>
      <c r="D1227" s="33"/>
      <c r="E1227" s="33"/>
      <c r="F1227" s="33"/>
    </row>
    <row r="1228" spans="1:6" x14ac:dyDescent="0.2">
      <c r="A1228" s="39"/>
      <c r="B1228" s="33"/>
      <c r="C1228" s="33"/>
      <c r="D1228" s="33"/>
      <c r="E1228" s="33"/>
      <c r="F1228" s="33"/>
    </row>
    <row r="1229" spans="1:6" x14ac:dyDescent="0.2">
      <c r="A1229" s="39"/>
      <c r="B1229" s="33"/>
      <c r="C1229" s="33"/>
      <c r="D1229" s="33"/>
      <c r="E1229" s="33"/>
      <c r="F1229" s="33"/>
    </row>
    <row r="1230" spans="1:6" x14ac:dyDescent="0.2">
      <c r="A1230" s="39"/>
      <c r="B1230" s="33"/>
      <c r="C1230" s="33"/>
      <c r="D1230" s="33"/>
      <c r="E1230" s="33"/>
      <c r="F1230" s="33"/>
    </row>
    <row r="1231" spans="1:6" x14ac:dyDescent="0.2">
      <c r="A1231" s="39"/>
      <c r="B1231" s="33"/>
      <c r="C1231" s="33"/>
      <c r="D1231" s="33"/>
      <c r="E1231" s="33"/>
      <c r="F1231" s="33"/>
    </row>
    <row r="1232" spans="1:6" x14ac:dyDescent="0.2">
      <c r="A1232" s="39"/>
      <c r="B1232" s="33"/>
      <c r="C1232" s="33"/>
      <c r="D1232" s="33"/>
      <c r="E1232" s="33"/>
      <c r="F1232" s="33"/>
    </row>
    <row r="1233" spans="1:6" x14ac:dyDescent="0.2">
      <c r="A1233" s="39"/>
      <c r="B1233" s="33"/>
      <c r="C1233" s="33"/>
      <c r="D1233" s="33"/>
      <c r="E1233" s="33"/>
      <c r="F1233" s="33"/>
    </row>
    <row r="1234" spans="1:6" x14ac:dyDescent="0.2">
      <c r="A1234" s="39"/>
      <c r="B1234" s="33"/>
      <c r="C1234" s="33"/>
      <c r="D1234" s="33"/>
      <c r="E1234" s="33"/>
      <c r="F1234" s="33"/>
    </row>
    <row r="1235" spans="1:6" x14ac:dyDescent="0.2">
      <c r="A1235" s="39"/>
      <c r="B1235" s="33"/>
      <c r="C1235" s="33"/>
      <c r="D1235" s="33"/>
      <c r="E1235" s="33"/>
      <c r="F1235" s="33"/>
    </row>
    <row r="1236" spans="1:6" x14ac:dyDescent="0.2">
      <c r="A1236" s="39"/>
      <c r="B1236" s="33"/>
      <c r="C1236" s="33"/>
      <c r="D1236" s="33"/>
      <c r="E1236" s="33"/>
      <c r="F1236" s="33"/>
    </row>
    <row r="1237" spans="1:6" x14ac:dyDescent="0.2">
      <c r="A1237" s="39"/>
      <c r="B1237" s="33"/>
      <c r="C1237" s="33"/>
      <c r="D1237" s="33"/>
      <c r="E1237" s="33"/>
      <c r="F1237" s="33"/>
    </row>
    <row r="1238" spans="1:6" x14ac:dyDescent="0.2">
      <c r="A1238" s="39"/>
      <c r="B1238" s="33"/>
      <c r="C1238" s="33"/>
      <c r="D1238" s="33"/>
      <c r="E1238" s="33"/>
      <c r="F1238" s="33"/>
    </row>
    <row r="1239" spans="1:6" x14ac:dyDescent="0.2">
      <c r="A1239" s="39"/>
      <c r="B1239" s="33"/>
      <c r="C1239" s="33"/>
      <c r="D1239" s="33"/>
      <c r="E1239" s="33"/>
      <c r="F1239" s="33"/>
    </row>
    <row r="1240" spans="1:6" x14ac:dyDescent="0.2">
      <c r="A1240" s="39"/>
      <c r="B1240" s="33"/>
      <c r="C1240" s="33"/>
      <c r="D1240" s="33"/>
      <c r="E1240" s="33"/>
      <c r="F1240" s="33"/>
    </row>
    <row r="1241" spans="1:6" x14ac:dyDescent="0.2">
      <c r="A1241" s="39"/>
      <c r="B1241" s="33"/>
      <c r="C1241" s="33"/>
      <c r="D1241" s="33"/>
      <c r="E1241" s="33"/>
      <c r="F1241" s="33"/>
    </row>
    <row r="1242" spans="1:6" x14ac:dyDescent="0.2">
      <c r="A1242" s="39"/>
      <c r="B1242" s="33"/>
      <c r="C1242" s="33"/>
      <c r="D1242" s="33"/>
      <c r="E1242" s="33"/>
      <c r="F1242" s="33"/>
    </row>
    <row r="1243" spans="1:6" x14ac:dyDescent="0.2">
      <c r="A1243" s="39"/>
      <c r="B1243" s="33"/>
      <c r="C1243" s="33"/>
      <c r="D1243" s="33"/>
      <c r="E1243" s="33"/>
      <c r="F1243" s="33"/>
    </row>
    <row r="1244" spans="1:6" x14ac:dyDescent="0.2">
      <c r="A1244" s="39"/>
      <c r="B1244" s="33"/>
      <c r="C1244" s="33"/>
      <c r="D1244" s="33"/>
      <c r="E1244" s="33"/>
      <c r="F1244" s="33"/>
    </row>
    <row r="1245" spans="1:6" x14ac:dyDescent="0.2">
      <c r="A1245" s="39"/>
      <c r="B1245" s="33"/>
      <c r="C1245" s="33"/>
      <c r="D1245" s="33"/>
      <c r="E1245" s="33"/>
      <c r="F1245" s="33"/>
    </row>
    <row r="1246" spans="1:6" x14ac:dyDescent="0.2">
      <c r="A1246" s="39"/>
      <c r="B1246" s="33"/>
      <c r="C1246" s="33"/>
      <c r="D1246" s="33"/>
      <c r="E1246" s="33"/>
      <c r="F1246" s="33"/>
    </row>
    <row r="1247" spans="1:6" x14ac:dyDescent="0.2">
      <c r="A1247" s="39"/>
      <c r="B1247" s="33"/>
      <c r="C1247" s="33"/>
      <c r="D1247" s="33"/>
      <c r="E1247" s="33"/>
      <c r="F1247" s="33"/>
    </row>
    <row r="1248" spans="1:6" x14ac:dyDescent="0.2">
      <c r="A1248" s="39"/>
      <c r="B1248" s="33"/>
      <c r="C1248" s="33"/>
      <c r="D1248" s="33"/>
      <c r="E1248" s="33"/>
      <c r="F1248" s="33"/>
    </row>
    <row r="1249" spans="1:6" x14ac:dyDescent="0.2">
      <c r="A1249" s="39"/>
      <c r="B1249" s="33"/>
      <c r="C1249" s="33"/>
      <c r="D1249" s="33"/>
      <c r="E1249" s="33"/>
      <c r="F1249" s="33"/>
    </row>
    <row r="1250" spans="1:6" x14ac:dyDescent="0.2">
      <c r="A1250" s="39"/>
      <c r="B1250" s="33"/>
      <c r="C1250" s="33"/>
      <c r="D1250" s="33"/>
      <c r="E1250" s="33"/>
      <c r="F1250" s="33"/>
    </row>
    <row r="1251" spans="1:6" x14ac:dyDescent="0.2">
      <c r="A1251" s="39"/>
      <c r="B1251" s="33"/>
      <c r="C1251" s="33"/>
      <c r="D1251" s="33"/>
      <c r="E1251" s="33"/>
      <c r="F1251" s="33"/>
    </row>
    <row r="1252" spans="1:6" x14ac:dyDescent="0.2">
      <c r="A1252" s="39"/>
      <c r="B1252" s="33"/>
      <c r="C1252" s="33"/>
      <c r="D1252" s="33"/>
      <c r="E1252" s="33"/>
      <c r="F1252" s="33"/>
    </row>
    <row r="1253" spans="1:6" x14ac:dyDescent="0.2">
      <c r="A1253" s="39"/>
      <c r="B1253" s="33"/>
      <c r="C1253" s="33"/>
      <c r="D1253" s="33"/>
      <c r="E1253" s="33"/>
      <c r="F1253" s="33"/>
    </row>
    <row r="1254" spans="1:6" x14ac:dyDescent="0.2">
      <c r="A1254" s="39"/>
      <c r="B1254" s="33"/>
      <c r="C1254" s="33"/>
      <c r="D1254" s="33"/>
      <c r="E1254" s="33"/>
      <c r="F1254" s="33"/>
    </row>
    <row r="1255" spans="1:6" x14ac:dyDescent="0.2">
      <c r="A1255" s="39"/>
      <c r="B1255" s="33"/>
      <c r="C1255" s="33"/>
      <c r="D1255" s="33"/>
      <c r="E1255" s="33"/>
      <c r="F1255" s="33"/>
    </row>
    <row r="1256" spans="1:6" x14ac:dyDescent="0.2">
      <c r="A1256" s="39"/>
      <c r="B1256" s="33"/>
      <c r="C1256" s="33"/>
      <c r="D1256" s="33"/>
      <c r="E1256" s="33"/>
      <c r="F1256" s="33"/>
    </row>
    <row r="1257" spans="1:6" x14ac:dyDescent="0.2">
      <c r="A1257" s="39"/>
      <c r="B1257" s="33"/>
      <c r="C1257" s="33"/>
      <c r="D1257" s="33"/>
      <c r="E1257" s="33"/>
      <c r="F1257" s="33"/>
    </row>
    <row r="1258" spans="1:6" x14ac:dyDescent="0.2">
      <c r="A1258" s="39"/>
      <c r="B1258" s="33"/>
      <c r="C1258" s="33"/>
      <c r="D1258" s="33"/>
      <c r="E1258" s="33"/>
      <c r="F1258" s="33"/>
    </row>
    <row r="1259" spans="1:6" x14ac:dyDescent="0.2">
      <c r="A1259" s="39"/>
      <c r="B1259" s="33"/>
      <c r="C1259" s="33"/>
      <c r="D1259" s="33"/>
      <c r="E1259" s="33"/>
      <c r="F1259" s="33"/>
    </row>
    <row r="1260" spans="1:6" x14ac:dyDescent="0.2">
      <c r="A1260" s="39"/>
      <c r="B1260" s="33"/>
      <c r="C1260" s="33"/>
      <c r="D1260" s="33"/>
      <c r="E1260" s="33"/>
      <c r="F1260" s="33"/>
    </row>
    <row r="1261" spans="1:6" x14ac:dyDescent="0.2">
      <c r="A1261" s="39"/>
      <c r="B1261" s="33"/>
      <c r="C1261" s="33"/>
      <c r="D1261" s="33"/>
      <c r="E1261" s="33"/>
      <c r="F1261" s="33"/>
    </row>
    <row r="1262" spans="1:6" x14ac:dyDescent="0.2">
      <c r="A1262" s="39"/>
      <c r="B1262" s="33"/>
      <c r="C1262" s="33"/>
      <c r="D1262" s="33"/>
      <c r="E1262" s="33"/>
      <c r="F1262" s="33"/>
    </row>
    <row r="1263" spans="1:6" x14ac:dyDescent="0.2">
      <c r="A1263" s="39"/>
      <c r="B1263" s="33"/>
      <c r="C1263" s="33"/>
      <c r="D1263" s="33"/>
      <c r="E1263" s="33"/>
      <c r="F1263" s="33"/>
    </row>
    <row r="1264" spans="1:6" x14ac:dyDescent="0.2">
      <c r="A1264" s="39"/>
      <c r="B1264" s="33"/>
      <c r="C1264" s="33"/>
      <c r="D1264" s="33"/>
      <c r="E1264" s="33"/>
      <c r="F1264" s="33"/>
    </row>
    <row r="1265" spans="1:6" x14ac:dyDescent="0.2">
      <c r="A1265" s="39"/>
      <c r="B1265" s="33"/>
      <c r="C1265" s="33"/>
      <c r="D1265" s="33"/>
      <c r="E1265" s="33"/>
      <c r="F1265" s="33"/>
    </row>
    <row r="1266" spans="1:6" x14ac:dyDescent="0.2">
      <c r="A1266" s="39"/>
      <c r="B1266" s="33"/>
      <c r="C1266" s="33"/>
      <c r="D1266" s="33"/>
      <c r="E1266" s="33"/>
      <c r="F1266" s="33"/>
    </row>
    <row r="1267" spans="1:6" x14ac:dyDescent="0.2">
      <c r="A1267" s="39"/>
      <c r="B1267" s="33"/>
      <c r="C1267" s="33"/>
      <c r="D1267" s="33"/>
      <c r="E1267" s="33"/>
      <c r="F1267" s="33"/>
    </row>
    <row r="1268" spans="1:6" x14ac:dyDescent="0.2">
      <c r="A1268" s="39"/>
      <c r="B1268" s="33"/>
      <c r="C1268" s="33"/>
      <c r="D1268" s="33"/>
      <c r="E1268" s="33"/>
      <c r="F1268" s="33"/>
    </row>
    <row r="1269" spans="1:6" x14ac:dyDescent="0.2">
      <c r="A1269" s="39"/>
      <c r="B1269" s="33"/>
      <c r="C1269" s="33"/>
      <c r="D1269" s="33"/>
      <c r="E1269" s="33"/>
      <c r="F1269" s="33"/>
    </row>
    <row r="1270" spans="1:6" x14ac:dyDescent="0.2">
      <c r="A1270" s="39"/>
      <c r="B1270" s="33"/>
      <c r="C1270" s="33"/>
      <c r="D1270" s="33"/>
      <c r="E1270" s="33"/>
      <c r="F1270" s="33"/>
    </row>
    <row r="1271" spans="1:6" x14ac:dyDescent="0.2">
      <c r="A1271" s="39"/>
      <c r="B1271" s="33"/>
      <c r="C1271" s="33"/>
      <c r="D1271" s="33"/>
      <c r="E1271" s="33"/>
      <c r="F1271" s="33"/>
    </row>
    <row r="1272" spans="1:6" x14ac:dyDescent="0.2">
      <c r="A1272" s="39"/>
      <c r="B1272" s="33"/>
      <c r="C1272" s="33"/>
      <c r="D1272" s="33"/>
      <c r="E1272" s="33"/>
      <c r="F1272" s="33"/>
    </row>
    <row r="1273" spans="1:6" x14ac:dyDescent="0.2">
      <c r="A1273" s="39"/>
      <c r="B1273" s="33"/>
      <c r="C1273" s="33"/>
      <c r="D1273" s="33"/>
      <c r="E1273" s="33"/>
      <c r="F1273" s="33"/>
    </row>
    <row r="1274" spans="1:6" x14ac:dyDescent="0.2">
      <c r="A1274" s="39"/>
      <c r="B1274" s="33"/>
      <c r="C1274" s="33"/>
      <c r="D1274" s="33"/>
      <c r="E1274" s="33"/>
      <c r="F1274" s="33"/>
    </row>
    <row r="1275" spans="1:6" x14ac:dyDescent="0.2">
      <c r="A1275" s="39"/>
      <c r="B1275" s="33"/>
      <c r="C1275" s="33"/>
      <c r="D1275" s="33"/>
      <c r="E1275" s="33"/>
      <c r="F1275" s="33"/>
    </row>
    <row r="1276" spans="1:6" x14ac:dyDescent="0.2">
      <c r="A1276" s="39"/>
      <c r="B1276" s="33"/>
      <c r="C1276" s="33"/>
      <c r="D1276" s="33"/>
      <c r="E1276" s="33"/>
      <c r="F1276" s="33"/>
    </row>
    <row r="1277" spans="1:6" x14ac:dyDescent="0.2">
      <c r="A1277" s="39"/>
      <c r="B1277" s="33"/>
      <c r="C1277" s="33"/>
      <c r="D1277" s="33"/>
      <c r="E1277" s="33"/>
      <c r="F1277" s="33"/>
    </row>
    <row r="1278" spans="1:6" x14ac:dyDescent="0.2">
      <c r="A1278" s="39"/>
      <c r="B1278" s="33"/>
      <c r="C1278" s="33"/>
      <c r="D1278" s="33"/>
      <c r="E1278" s="33"/>
      <c r="F1278" s="33"/>
    </row>
    <row r="1279" spans="1:6" x14ac:dyDescent="0.2">
      <c r="A1279" s="39"/>
      <c r="B1279" s="33"/>
      <c r="C1279" s="33"/>
      <c r="D1279" s="33"/>
      <c r="E1279" s="33"/>
      <c r="F1279" s="33"/>
    </row>
    <row r="1280" spans="1:6" x14ac:dyDescent="0.2">
      <c r="A1280" s="39"/>
      <c r="B1280" s="33"/>
      <c r="C1280" s="33"/>
      <c r="D1280" s="33"/>
      <c r="E1280" s="33"/>
      <c r="F1280" s="33"/>
    </row>
    <row r="1281" spans="1:6" x14ac:dyDescent="0.2">
      <c r="A1281" s="39"/>
      <c r="B1281" s="33"/>
      <c r="C1281" s="33"/>
      <c r="D1281" s="33"/>
      <c r="E1281" s="33"/>
      <c r="F1281" s="33"/>
    </row>
    <row r="1282" spans="1:6" x14ac:dyDescent="0.2">
      <c r="A1282" s="39"/>
      <c r="B1282" s="33"/>
      <c r="C1282" s="33"/>
      <c r="D1282" s="33"/>
      <c r="E1282" s="33"/>
      <c r="F1282" s="33"/>
    </row>
    <row r="1283" spans="1:6" x14ac:dyDescent="0.2">
      <c r="A1283" s="39"/>
      <c r="B1283" s="33"/>
      <c r="C1283" s="33"/>
      <c r="D1283" s="33"/>
      <c r="E1283" s="33"/>
      <c r="F1283" s="33"/>
    </row>
    <row r="1284" spans="1:6" x14ac:dyDescent="0.2">
      <c r="A1284" s="39"/>
      <c r="B1284" s="33"/>
      <c r="C1284" s="33"/>
      <c r="D1284" s="33"/>
      <c r="E1284" s="33"/>
      <c r="F1284" s="33"/>
    </row>
    <row r="1285" spans="1:6" x14ac:dyDescent="0.2">
      <c r="A1285" s="39"/>
      <c r="B1285" s="33"/>
      <c r="C1285" s="33"/>
      <c r="D1285" s="33"/>
      <c r="E1285" s="33"/>
      <c r="F1285" s="33"/>
    </row>
    <row r="1286" spans="1:6" x14ac:dyDescent="0.2">
      <c r="A1286" s="39"/>
      <c r="B1286" s="33"/>
      <c r="C1286" s="33"/>
      <c r="D1286" s="33"/>
      <c r="E1286" s="33"/>
      <c r="F1286" s="33"/>
    </row>
    <row r="1287" spans="1:6" x14ac:dyDescent="0.2">
      <c r="A1287" s="39"/>
      <c r="B1287" s="33"/>
      <c r="C1287" s="33"/>
      <c r="D1287" s="33"/>
      <c r="E1287" s="33"/>
      <c r="F1287" s="33"/>
    </row>
    <row r="1288" spans="1:6" x14ac:dyDescent="0.2">
      <c r="A1288" s="39"/>
      <c r="B1288" s="33"/>
      <c r="C1288" s="33"/>
      <c r="D1288" s="33"/>
      <c r="E1288" s="33"/>
      <c r="F1288" s="33"/>
    </row>
    <row r="1289" spans="1:6" x14ac:dyDescent="0.2">
      <c r="A1289" s="39"/>
      <c r="B1289" s="33"/>
      <c r="C1289" s="33"/>
      <c r="D1289" s="33"/>
      <c r="E1289" s="33"/>
      <c r="F1289" s="33"/>
    </row>
    <row r="1290" spans="1:6" x14ac:dyDescent="0.2">
      <c r="A1290" s="39"/>
      <c r="B1290" s="33"/>
      <c r="C1290" s="33"/>
      <c r="D1290" s="33"/>
      <c r="E1290" s="33"/>
      <c r="F1290" s="33"/>
    </row>
    <row r="1291" spans="1:6" x14ac:dyDescent="0.2">
      <c r="A1291" s="39"/>
      <c r="B1291" s="33"/>
      <c r="C1291" s="33"/>
      <c r="D1291" s="33"/>
      <c r="E1291" s="33"/>
      <c r="F1291" s="33"/>
    </row>
    <row r="1292" spans="1:6" x14ac:dyDescent="0.2">
      <c r="A1292" s="39"/>
      <c r="B1292" s="33"/>
      <c r="C1292" s="33"/>
      <c r="D1292" s="33"/>
      <c r="E1292" s="33"/>
      <c r="F1292" s="33"/>
    </row>
    <row r="1293" spans="1:6" x14ac:dyDescent="0.2">
      <c r="A1293" s="39"/>
      <c r="B1293" s="33"/>
      <c r="C1293" s="33"/>
      <c r="D1293" s="33"/>
      <c r="E1293" s="33"/>
      <c r="F1293" s="33"/>
    </row>
    <row r="1294" spans="1:6" x14ac:dyDescent="0.2">
      <c r="A1294" s="39"/>
      <c r="B1294" s="33"/>
      <c r="C1294" s="33"/>
      <c r="D1294" s="33"/>
      <c r="E1294" s="33"/>
      <c r="F1294" s="33"/>
    </row>
    <row r="1295" spans="1:6" x14ac:dyDescent="0.2">
      <c r="A1295" s="39"/>
      <c r="B1295" s="33"/>
      <c r="C1295" s="33"/>
      <c r="D1295" s="33"/>
      <c r="E1295" s="33"/>
      <c r="F1295" s="33"/>
    </row>
    <row r="1296" spans="1:6" x14ac:dyDescent="0.2">
      <c r="A1296" s="39"/>
      <c r="B1296" s="33"/>
      <c r="C1296" s="33"/>
      <c r="D1296" s="33"/>
      <c r="E1296" s="33"/>
      <c r="F1296" s="33"/>
    </row>
    <row r="1297" spans="1:6" x14ac:dyDescent="0.2">
      <c r="A1297" s="39"/>
      <c r="B1297" s="33"/>
      <c r="C1297" s="33"/>
      <c r="D1297" s="33"/>
      <c r="E1297" s="33"/>
      <c r="F1297" s="33"/>
    </row>
    <row r="1298" spans="1:6" x14ac:dyDescent="0.2">
      <c r="A1298" s="39"/>
      <c r="B1298" s="33"/>
      <c r="C1298" s="33"/>
      <c r="D1298" s="33"/>
      <c r="E1298" s="33"/>
      <c r="F1298" s="33"/>
    </row>
    <row r="1299" spans="1:6" x14ac:dyDescent="0.2">
      <c r="A1299" s="39"/>
      <c r="B1299" s="33"/>
      <c r="C1299" s="33"/>
      <c r="D1299" s="33"/>
      <c r="E1299" s="33"/>
      <c r="F1299" s="33"/>
    </row>
    <row r="1300" spans="1:6" x14ac:dyDescent="0.2">
      <c r="A1300" s="39"/>
      <c r="B1300" s="33"/>
      <c r="C1300" s="33"/>
      <c r="D1300" s="33"/>
      <c r="E1300" s="33"/>
      <c r="F1300" s="33"/>
    </row>
    <row r="1301" spans="1:6" x14ac:dyDescent="0.2">
      <c r="A1301" s="39"/>
      <c r="B1301" s="33"/>
      <c r="C1301" s="33"/>
      <c r="D1301" s="33"/>
      <c r="E1301" s="33"/>
      <c r="F1301" s="33"/>
    </row>
    <row r="1302" spans="1:6" x14ac:dyDescent="0.2">
      <c r="A1302" s="39"/>
      <c r="B1302" s="33"/>
      <c r="C1302" s="33"/>
      <c r="D1302" s="33"/>
      <c r="E1302" s="33"/>
      <c r="F1302" s="33"/>
    </row>
    <row r="1303" spans="1:6" x14ac:dyDescent="0.2">
      <c r="A1303" s="39"/>
      <c r="B1303" s="33"/>
      <c r="C1303" s="33"/>
      <c r="D1303" s="34"/>
      <c r="E1303" s="33"/>
      <c r="F1303" s="33"/>
    </row>
    <row r="1304" spans="1:6" x14ac:dyDescent="0.2">
      <c r="A1304" s="7"/>
      <c r="B1304" s="33"/>
      <c r="C1304" s="33"/>
      <c r="D1304" s="34"/>
      <c r="E1304" s="33"/>
      <c r="F1304" s="33"/>
    </row>
    <row r="1305" spans="1:6" x14ac:dyDescent="0.2">
      <c r="A1305" s="39"/>
      <c r="B1305" s="33"/>
      <c r="C1305" s="33"/>
      <c r="D1305" s="34"/>
      <c r="E1305" s="33"/>
      <c r="F1305" s="33"/>
    </row>
    <row r="1306" spans="1:6" x14ac:dyDescent="0.2">
      <c r="A1306" s="39"/>
      <c r="B1306" s="33"/>
      <c r="C1306" s="33"/>
      <c r="D1306" s="34"/>
      <c r="E1306" s="33"/>
      <c r="F1306" s="33"/>
    </row>
    <row r="1307" spans="1:6" x14ac:dyDescent="0.2">
      <c r="A1307" s="39"/>
      <c r="B1307" s="33"/>
      <c r="C1307" s="33"/>
      <c r="D1307" s="34"/>
      <c r="E1307" s="33"/>
      <c r="F1307" s="33"/>
    </row>
    <row r="1308" spans="1:6" x14ac:dyDescent="0.2">
      <c r="A1308" s="39"/>
      <c r="B1308" s="33"/>
      <c r="C1308" s="33"/>
      <c r="D1308" s="34"/>
      <c r="E1308" s="33"/>
      <c r="F1308" s="33"/>
    </row>
    <row r="1309" spans="1:6" x14ac:dyDescent="0.2">
      <c r="A1309" s="39"/>
      <c r="B1309" s="33"/>
      <c r="C1309" s="33"/>
      <c r="D1309" s="34"/>
      <c r="E1309" s="33"/>
      <c r="F1309" s="33"/>
    </row>
    <row r="1310" spans="1:6" x14ac:dyDescent="0.2">
      <c r="A1310" s="39"/>
      <c r="B1310" s="33"/>
      <c r="C1310" s="33"/>
      <c r="D1310" s="34"/>
      <c r="E1310" s="33"/>
      <c r="F1310" s="33"/>
    </row>
    <row r="1311" spans="1:6" x14ac:dyDescent="0.2">
      <c r="A1311" s="39"/>
      <c r="B1311" s="33"/>
      <c r="C1311" s="33"/>
      <c r="D1311" s="34"/>
      <c r="E1311" s="33"/>
      <c r="F1311" s="33"/>
    </row>
    <row r="1312" spans="1:6" x14ac:dyDescent="0.2">
      <c r="A1312" s="39"/>
      <c r="B1312" s="33"/>
      <c r="C1312" s="33"/>
      <c r="D1312" s="34"/>
      <c r="E1312" s="33"/>
      <c r="F1312" s="33"/>
    </row>
    <row r="1313" spans="1:6" x14ac:dyDescent="0.2">
      <c r="A1313" s="39"/>
      <c r="B1313" s="33"/>
      <c r="C1313" s="33"/>
      <c r="D1313" s="33"/>
      <c r="E1313" s="33"/>
      <c r="F1313" s="33"/>
    </row>
    <row r="1314" spans="1:6" x14ac:dyDescent="0.2">
      <c r="A1314" s="39"/>
      <c r="B1314" s="33"/>
      <c r="C1314" s="33"/>
      <c r="D1314" s="33"/>
      <c r="E1314" s="33"/>
      <c r="F1314" s="33"/>
    </row>
    <row r="1315" spans="1:6" x14ac:dyDescent="0.2">
      <c r="A1315" s="39"/>
      <c r="B1315" s="33"/>
      <c r="C1315" s="33"/>
      <c r="D1315" s="33"/>
      <c r="E1315" s="33"/>
      <c r="F1315" s="33"/>
    </row>
    <row r="1316" spans="1:6" x14ac:dyDescent="0.2">
      <c r="A1316" s="39"/>
      <c r="B1316" s="33"/>
      <c r="C1316" s="33"/>
      <c r="D1316" s="33"/>
      <c r="E1316" s="33"/>
      <c r="F1316" s="33"/>
    </row>
    <row r="1317" spans="1:6" x14ac:dyDescent="0.2">
      <c r="A1317" s="39"/>
      <c r="B1317" s="33"/>
      <c r="C1317" s="33"/>
      <c r="D1317" s="33"/>
      <c r="E1317" s="33"/>
      <c r="F1317" s="33"/>
    </row>
    <row r="1318" spans="1:6" x14ac:dyDescent="0.2">
      <c r="A1318" s="39"/>
      <c r="B1318" s="33"/>
      <c r="C1318" s="33"/>
      <c r="D1318" s="33"/>
      <c r="E1318" s="33"/>
      <c r="F1318" s="33"/>
    </row>
    <row r="1319" spans="1:6" x14ac:dyDescent="0.2">
      <c r="A1319" s="39"/>
      <c r="B1319" s="33"/>
      <c r="C1319" s="33"/>
      <c r="D1319" s="33"/>
      <c r="E1319" s="33"/>
      <c r="F1319" s="33"/>
    </row>
    <row r="1320" spans="1:6" x14ac:dyDescent="0.2">
      <c r="A1320" s="39"/>
      <c r="B1320" s="33"/>
      <c r="C1320" s="33"/>
      <c r="D1320" s="33"/>
      <c r="E1320" s="33"/>
      <c r="F1320" s="33"/>
    </row>
    <row r="1321" spans="1:6" x14ac:dyDescent="0.2">
      <c r="A1321" s="39"/>
      <c r="B1321" s="33"/>
      <c r="C1321" s="33"/>
      <c r="D1321" s="33"/>
      <c r="E1321" s="33"/>
      <c r="F1321" s="33"/>
    </row>
    <row r="1322" spans="1:6" x14ac:dyDescent="0.2">
      <c r="A1322" s="39"/>
      <c r="B1322" s="33"/>
      <c r="C1322" s="33"/>
      <c r="D1322" s="33"/>
      <c r="E1322" s="33"/>
      <c r="F1322" s="33"/>
    </row>
    <row r="1323" spans="1:6" x14ac:dyDescent="0.2">
      <c r="A1323" s="39"/>
      <c r="B1323" s="33"/>
      <c r="C1323" s="33"/>
      <c r="D1323" s="33"/>
      <c r="E1323" s="33"/>
      <c r="F1323" s="33"/>
    </row>
    <row r="1324" spans="1:6" x14ac:dyDescent="0.2">
      <c r="A1324" s="39"/>
      <c r="B1324" s="33"/>
      <c r="C1324" s="33"/>
      <c r="D1324" s="33"/>
      <c r="E1324" s="33"/>
      <c r="F1324" s="33"/>
    </row>
    <row r="1325" spans="1:6" x14ac:dyDescent="0.2">
      <c r="A1325" s="39"/>
      <c r="B1325" s="33"/>
      <c r="C1325" s="33"/>
      <c r="D1325" s="33"/>
      <c r="E1325" s="33"/>
      <c r="F1325" s="33"/>
    </row>
    <row r="1326" spans="1:6" x14ac:dyDescent="0.2">
      <c r="A1326" s="39"/>
      <c r="B1326" s="33"/>
      <c r="C1326" s="33"/>
      <c r="D1326" s="33"/>
      <c r="E1326" s="33"/>
      <c r="F1326" s="33"/>
    </row>
    <row r="1327" spans="1:6" x14ac:dyDescent="0.2">
      <c r="A1327" s="39"/>
      <c r="B1327" s="33"/>
      <c r="C1327" s="33"/>
      <c r="D1327" s="33"/>
      <c r="E1327" s="33"/>
      <c r="F1327" s="33"/>
    </row>
    <row r="1328" spans="1:6" x14ac:dyDescent="0.2">
      <c r="A1328" s="39"/>
      <c r="B1328" s="33"/>
      <c r="C1328" s="33"/>
      <c r="D1328" s="33"/>
      <c r="E1328" s="33"/>
      <c r="F1328" s="33"/>
    </row>
    <row r="1329" spans="1:6" x14ac:dyDescent="0.2">
      <c r="A1329" s="39"/>
      <c r="B1329" s="33"/>
      <c r="C1329" s="33"/>
      <c r="D1329" s="33"/>
      <c r="E1329" s="33"/>
      <c r="F1329" s="33"/>
    </row>
    <row r="1330" spans="1:6" x14ac:dyDescent="0.2">
      <c r="A1330" s="39"/>
      <c r="B1330" s="33"/>
      <c r="C1330" s="33"/>
      <c r="D1330" s="33"/>
      <c r="E1330" s="33"/>
      <c r="F1330" s="33"/>
    </row>
    <row r="1331" spans="1:6" x14ac:dyDescent="0.2">
      <c r="A1331" s="39"/>
      <c r="B1331" s="33"/>
      <c r="C1331" s="33"/>
      <c r="D1331" s="33"/>
      <c r="E1331" s="33"/>
      <c r="F1331" s="33"/>
    </row>
    <row r="1332" spans="1:6" x14ac:dyDescent="0.2">
      <c r="A1332" s="39"/>
      <c r="B1332" s="33"/>
      <c r="C1332" s="33"/>
      <c r="D1332" s="33"/>
      <c r="E1332" s="33"/>
      <c r="F1332" s="33"/>
    </row>
    <row r="1333" spans="1:6" x14ac:dyDescent="0.2">
      <c r="A1333" s="39"/>
      <c r="B1333" s="33"/>
      <c r="C1333" s="33"/>
      <c r="D1333" s="33"/>
      <c r="E1333" s="33"/>
      <c r="F1333" s="33"/>
    </row>
    <row r="1334" spans="1:6" x14ac:dyDescent="0.2">
      <c r="A1334" s="39"/>
      <c r="B1334" s="33"/>
      <c r="C1334" s="33"/>
      <c r="D1334" s="33"/>
      <c r="E1334" s="33"/>
      <c r="F1334" s="33"/>
    </row>
    <row r="1335" spans="1:6" x14ac:dyDescent="0.2">
      <c r="A1335" s="39"/>
      <c r="B1335" s="33"/>
      <c r="C1335" s="33"/>
      <c r="D1335" s="33"/>
      <c r="E1335" s="33"/>
      <c r="F1335" s="33"/>
    </row>
    <row r="1336" spans="1:6" x14ac:dyDescent="0.2">
      <c r="A1336" s="39"/>
      <c r="B1336" s="33"/>
      <c r="C1336" s="33"/>
      <c r="D1336" s="33"/>
      <c r="E1336" s="33"/>
      <c r="F1336" s="33"/>
    </row>
    <row r="1337" spans="1:6" x14ac:dyDescent="0.2">
      <c r="A1337" s="39"/>
      <c r="B1337" s="33"/>
      <c r="C1337" s="33"/>
      <c r="D1337" s="33"/>
      <c r="E1337" s="33"/>
      <c r="F1337" s="33"/>
    </row>
    <row r="1338" spans="1:6" x14ac:dyDescent="0.2">
      <c r="A1338" s="39"/>
      <c r="B1338" s="33"/>
      <c r="C1338" s="33"/>
      <c r="D1338" s="33"/>
      <c r="E1338" s="33"/>
      <c r="F1338" s="33"/>
    </row>
    <row r="1339" spans="1:6" x14ac:dyDescent="0.2">
      <c r="A1339" s="39"/>
      <c r="B1339" s="33"/>
      <c r="C1339" s="33"/>
      <c r="D1339" s="33"/>
      <c r="E1339" s="33"/>
      <c r="F1339" s="33"/>
    </row>
    <row r="1340" spans="1:6" x14ac:dyDescent="0.2">
      <c r="A1340" s="39"/>
      <c r="B1340" s="33"/>
      <c r="C1340" s="33"/>
      <c r="D1340" s="33"/>
      <c r="E1340" s="33"/>
      <c r="F1340" s="33"/>
    </row>
    <row r="1341" spans="1:6" x14ac:dyDescent="0.2">
      <c r="A1341" s="39"/>
      <c r="B1341" s="33"/>
      <c r="C1341" s="33"/>
      <c r="D1341" s="33"/>
      <c r="E1341" s="33"/>
      <c r="F1341" s="33"/>
    </row>
    <row r="1342" spans="1:6" x14ac:dyDescent="0.2">
      <c r="A1342" s="39"/>
      <c r="B1342" s="33"/>
      <c r="C1342" s="33"/>
      <c r="D1342" s="33"/>
      <c r="E1342" s="33"/>
      <c r="F1342" s="33"/>
    </row>
    <row r="1343" spans="1:6" x14ac:dyDescent="0.2">
      <c r="A1343" s="39"/>
      <c r="B1343" s="33"/>
      <c r="C1343" s="33"/>
      <c r="D1343" s="33"/>
      <c r="E1343" s="33"/>
      <c r="F1343" s="33"/>
    </row>
    <row r="1344" spans="1:6" x14ac:dyDescent="0.2">
      <c r="A1344" s="39"/>
      <c r="B1344" s="33"/>
      <c r="C1344" s="33"/>
      <c r="D1344" s="33"/>
      <c r="E1344" s="33"/>
      <c r="F1344" s="33"/>
    </row>
    <row r="1345" spans="1:6" x14ac:dyDescent="0.2">
      <c r="A1345" s="39"/>
      <c r="B1345" s="33"/>
      <c r="C1345" s="33"/>
      <c r="D1345" s="33"/>
      <c r="E1345" s="33"/>
      <c r="F1345" s="33"/>
    </row>
    <row r="1346" spans="1:6" x14ac:dyDescent="0.2">
      <c r="A1346" s="39"/>
      <c r="B1346" s="33"/>
      <c r="C1346" s="33"/>
      <c r="D1346" s="33"/>
      <c r="E1346" s="33"/>
      <c r="F1346" s="33"/>
    </row>
    <row r="1347" spans="1:6" x14ac:dyDescent="0.2">
      <c r="A1347" s="39"/>
      <c r="B1347" s="33"/>
      <c r="C1347" s="33"/>
      <c r="D1347" s="33"/>
      <c r="E1347" s="33"/>
      <c r="F1347" s="33"/>
    </row>
    <row r="1348" spans="1:6" x14ac:dyDescent="0.2">
      <c r="A1348" s="39"/>
      <c r="B1348" s="33"/>
      <c r="C1348" s="33"/>
      <c r="D1348" s="33"/>
      <c r="E1348" s="33"/>
      <c r="F1348" s="33"/>
    </row>
    <row r="1349" spans="1:6" x14ac:dyDescent="0.2">
      <c r="A1349" s="39"/>
      <c r="B1349" s="33"/>
      <c r="C1349" s="33"/>
      <c r="D1349" s="33"/>
      <c r="E1349" s="33"/>
      <c r="F1349" s="33"/>
    </row>
    <row r="1350" spans="1:6" x14ac:dyDescent="0.2">
      <c r="A1350" s="39"/>
      <c r="B1350" s="33"/>
      <c r="C1350" s="33"/>
      <c r="D1350" s="33"/>
      <c r="E1350" s="33"/>
      <c r="F1350" s="33"/>
    </row>
    <row r="1351" spans="1:6" x14ac:dyDescent="0.2">
      <c r="A1351" s="39"/>
      <c r="B1351" s="33"/>
      <c r="C1351" s="33"/>
      <c r="D1351" s="33"/>
      <c r="E1351" s="33"/>
      <c r="F1351" s="33"/>
    </row>
    <row r="1352" spans="1:6" x14ac:dyDescent="0.2">
      <c r="A1352" s="39"/>
      <c r="B1352" s="33"/>
      <c r="C1352" s="33"/>
      <c r="D1352" s="33"/>
      <c r="E1352" s="33"/>
      <c r="F1352" s="33"/>
    </row>
    <row r="1353" spans="1:6" x14ac:dyDescent="0.2">
      <c r="A1353" s="39"/>
      <c r="B1353" s="33"/>
      <c r="C1353" s="33"/>
      <c r="D1353" s="33"/>
      <c r="E1353" s="33"/>
      <c r="F1353" s="33"/>
    </row>
    <row r="1354" spans="1:6" x14ac:dyDescent="0.2">
      <c r="A1354" s="39"/>
      <c r="B1354" s="33"/>
      <c r="C1354" s="33"/>
      <c r="D1354" s="33"/>
      <c r="E1354" s="33"/>
      <c r="F1354" s="33"/>
    </row>
    <row r="1355" spans="1:6" x14ac:dyDescent="0.2">
      <c r="A1355" s="39"/>
      <c r="B1355" s="33"/>
      <c r="C1355" s="33"/>
      <c r="D1355" s="33"/>
      <c r="E1355" s="33"/>
      <c r="F1355" s="33"/>
    </row>
    <row r="1356" spans="1:6" x14ac:dyDescent="0.2">
      <c r="A1356" s="39"/>
      <c r="B1356" s="33"/>
      <c r="C1356" s="33"/>
      <c r="D1356" s="33"/>
      <c r="E1356" s="33"/>
      <c r="F1356" s="33"/>
    </row>
    <row r="1357" spans="1:6" x14ac:dyDescent="0.2">
      <c r="A1357" s="39"/>
      <c r="B1357" s="33"/>
      <c r="C1357" s="33"/>
      <c r="D1357" s="33"/>
      <c r="E1357" s="33"/>
      <c r="F1357" s="33"/>
    </row>
    <row r="1358" spans="1:6" x14ac:dyDescent="0.2">
      <c r="A1358" s="39"/>
      <c r="B1358" s="33"/>
      <c r="C1358" s="33"/>
      <c r="D1358" s="33"/>
      <c r="E1358" s="33"/>
      <c r="F1358" s="33"/>
    </row>
    <row r="1359" spans="1:6" x14ac:dyDescent="0.2">
      <c r="A1359" s="39"/>
      <c r="B1359" s="33"/>
      <c r="C1359" s="33"/>
      <c r="D1359" s="33"/>
      <c r="E1359" s="33"/>
      <c r="F1359" s="33"/>
    </row>
    <row r="1360" spans="1:6" x14ac:dyDescent="0.2">
      <c r="A1360" s="39"/>
      <c r="B1360" s="33"/>
      <c r="C1360" s="33"/>
      <c r="D1360" s="33"/>
      <c r="E1360" s="33"/>
      <c r="F1360" s="33"/>
    </row>
    <row r="1361" spans="1:6" x14ac:dyDescent="0.2">
      <c r="A1361" s="39"/>
      <c r="B1361" s="33"/>
      <c r="C1361" s="33"/>
      <c r="D1361" s="33"/>
      <c r="E1361" s="33"/>
      <c r="F1361" s="33"/>
    </row>
    <row r="1362" spans="1:6" x14ac:dyDescent="0.2">
      <c r="A1362" s="39"/>
      <c r="B1362" s="33"/>
      <c r="C1362" s="33"/>
      <c r="D1362" s="33"/>
      <c r="E1362" s="33"/>
      <c r="F1362" s="33"/>
    </row>
    <row r="1363" spans="1:6" x14ac:dyDescent="0.2">
      <c r="A1363" s="39"/>
      <c r="B1363" s="33"/>
      <c r="C1363" s="33"/>
      <c r="D1363" s="33"/>
      <c r="E1363" s="33"/>
      <c r="F1363" s="33"/>
    </row>
    <row r="1364" spans="1:6" x14ac:dyDescent="0.2">
      <c r="A1364" s="39"/>
      <c r="B1364" s="33"/>
      <c r="C1364" s="33"/>
      <c r="D1364" s="33"/>
      <c r="E1364" s="33"/>
      <c r="F1364" s="33"/>
    </row>
    <row r="1365" spans="1:6" x14ac:dyDescent="0.2">
      <c r="A1365" s="39"/>
      <c r="B1365" s="33"/>
      <c r="C1365" s="33"/>
      <c r="D1365" s="33"/>
      <c r="E1365" s="33"/>
      <c r="F1365" s="33"/>
    </row>
    <row r="1366" spans="1:6" x14ac:dyDescent="0.2">
      <c r="A1366" s="39"/>
      <c r="B1366" s="33"/>
      <c r="C1366" s="33"/>
      <c r="D1366" s="33"/>
      <c r="E1366" s="33"/>
      <c r="F1366" s="33"/>
    </row>
    <row r="1367" spans="1:6" x14ac:dyDescent="0.2">
      <c r="A1367" s="39"/>
      <c r="B1367" s="33"/>
      <c r="C1367" s="33"/>
      <c r="D1367" s="33"/>
      <c r="E1367" s="33"/>
      <c r="F1367" s="33"/>
    </row>
    <row r="1368" spans="1:6" x14ac:dyDescent="0.2">
      <c r="A1368" s="39"/>
      <c r="B1368" s="33"/>
      <c r="C1368" s="33"/>
      <c r="D1368" s="33"/>
      <c r="E1368" s="33"/>
      <c r="F1368" s="33"/>
    </row>
    <row r="1369" spans="1:6" x14ac:dyDescent="0.2">
      <c r="A1369" s="39"/>
      <c r="B1369" s="33"/>
      <c r="C1369" s="33"/>
      <c r="D1369" s="33"/>
      <c r="E1369" s="33"/>
      <c r="F1369" s="33"/>
    </row>
    <row r="1370" spans="1:6" x14ac:dyDescent="0.2">
      <c r="A1370" s="39"/>
      <c r="B1370" s="33"/>
      <c r="C1370" s="33"/>
      <c r="D1370" s="33"/>
      <c r="E1370" s="33"/>
      <c r="F1370" s="33"/>
    </row>
    <row r="1371" spans="1:6" x14ac:dyDescent="0.2">
      <c r="A1371" s="39"/>
      <c r="B1371" s="33"/>
      <c r="C1371" s="33"/>
      <c r="D1371" s="33"/>
      <c r="E1371" s="33"/>
      <c r="F1371" s="33"/>
    </row>
    <row r="1372" spans="1:6" x14ac:dyDescent="0.2">
      <c r="A1372" s="39"/>
      <c r="B1372" s="33"/>
      <c r="C1372" s="33"/>
      <c r="D1372" s="33"/>
      <c r="E1372" s="33"/>
      <c r="F1372" s="33"/>
    </row>
    <row r="1373" spans="1:6" x14ac:dyDescent="0.2">
      <c r="A1373" s="39"/>
      <c r="B1373" s="33"/>
      <c r="C1373" s="33"/>
      <c r="D1373" s="33"/>
      <c r="E1373" s="33"/>
      <c r="F1373" s="33"/>
    </row>
    <row r="1374" spans="1:6" x14ac:dyDescent="0.2">
      <c r="A1374" s="39"/>
      <c r="B1374" s="33"/>
      <c r="C1374" s="33"/>
      <c r="D1374" s="33"/>
      <c r="E1374" s="33"/>
      <c r="F1374" s="33"/>
    </row>
    <row r="1375" spans="1:6" x14ac:dyDescent="0.2">
      <c r="A1375" s="39"/>
      <c r="B1375" s="33"/>
      <c r="C1375" s="33"/>
      <c r="D1375" s="33"/>
      <c r="E1375" s="33"/>
      <c r="F1375" s="33"/>
    </row>
    <row r="1376" spans="1:6" x14ac:dyDescent="0.2">
      <c r="A1376" s="39"/>
      <c r="B1376" s="33"/>
      <c r="C1376" s="33"/>
      <c r="D1376" s="33"/>
      <c r="E1376" s="33"/>
      <c r="F1376" s="33"/>
    </row>
    <row r="1377" spans="1:6" x14ac:dyDescent="0.2">
      <c r="A1377" s="39"/>
      <c r="B1377" s="33"/>
      <c r="C1377" s="33"/>
      <c r="D1377" s="33"/>
      <c r="E1377" s="33"/>
      <c r="F1377" s="33"/>
    </row>
    <row r="1378" spans="1:6" x14ac:dyDescent="0.2">
      <c r="A1378" s="39"/>
      <c r="B1378" s="33"/>
      <c r="C1378" s="33"/>
      <c r="D1378" s="33"/>
      <c r="E1378" s="33"/>
      <c r="F1378" s="33"/>
    </row>
    <row r="1379" spans="1:6" x14ac:dyDescent="0.2">
      <c r="A1379" s="39"/>
      <c r="B1379" s="33"/>
      <c r="C1379" s="33"/>
      <c r="D1379" s="33"/>
      <c r="E1379" s="33"/>
      <c r="F1379" s="33"/>
    </row>
    <row r="1380" spans="1:6" x14ac:dyDescent="0.2">
      <c r="A1380" s="39"/>
      <c r="B1380" s="33"/>
      <c r="C1380" s="33"/>
      <c r="D1380" s="33"/>
      <c r="E1380" s="33"/>
      <c r="F1380" s="33"/>
    </row>
    <row r="1381" spans="1:6" x14ac:dyDescent="0.2">
      <c r="A1381" s="39"/>
      <c r="B1381" s="33"/>
      <c r="C1381" s="33"/>
      <c r="D1381" s="33"/>
      <c r="E1381" s="33"/>
      <c r="F1381" s="33"/>
    </row>
    <row r="1382" spans="1:6" x14ac:dyDescent="0.2">
      <c r="A1382" s="39"/>
      <c r="B1382" s="33"/>
      <c r="C1382" s="33"/>
      <c r="D1382" s="33"/>
      <c r="E1382" s="33"/>
      <c r="F1382" s="33"/>
    </row>
    <row r="1383" spans="1:6" x14ac:dyDescent="0.2">
      <c r="A1383" s="39"/>
      <c r="B1383" s="33"/>
      <c r="C1383" s="33"/>
      <c r="D1383" s="33"/>
      <c r="E1383" s="33"/>
      <c r="F1383" s="33"/>
    </row>
    <row r="1384" spans="1:6" x14ac:dyDescent="0.2">
      <c r="A1384" s="39"/>
      <c r="B1384" s="33"/>
      <c r="C1384" s="33"/>
      <c r="D1384" s="33"/>
      <c r="E1384" s="33"/>
      <c r="F1384" s="33"/>
    </row>
    <row r="1385" spans="1:6" x14ac:dyDescent="0.2">
      <c r="A1385" s="39"/>
      <c r="B1385" s="33"/>
      <c r="C1385" s="33"/>
      <c r="D1385" s="33"/>
      <c r="E1385" s="33"/>
      <c r="F1385" s="33"/>
    </row>
    <row r="1386" spans="1:6" x14ac:dyDescent="0.2">
      <c r="A1386" s="39"/>
      <c r="B1386" s="33"/>
      <c r="C1386" s="33"/>
      <c r="D1386" s="33"/>
      <c r="E1386" s="33"/>
      <c r="F1386" s="33"/>
    </row>
    <row r="1387" spans="1:6" x14ac:dyDescent="0.2">
      <c r="A1387" s="39"/>
      <c r="B1387" s="33"/>
      <c r="C1387" s="33"/>
      <c r="D1387" s="33"/>
      <c r="E1387" s="33"/>
      <c r="F1387" s="33"/>
    </row>
    <row r="1388" spans="1:6" x14ac:dyDescent="0.2">
      <c r="A1388" s="39"/>
      <c r="B1388" s="33"/>
      <c r="C1388" s="33"/>
      <c r="D1388" s="33"/>
      <c r="E1388" s="33"/>
      <c r="F1388" s="33"/>
    </row>
    <row r="1389" spans="1:6" x14ac:dyDescent="0.2">
      <c r="A1389" s="39"/>
      <c r="B1389" s="33"/>
      <c r="C1389" s="33"/>
      <c r="D1389" s="33"/>
      <c r="E1389" s="33"/>
      <c r="F1389" s="33"/>
    </row>
    <row r="1390" spans="1:6" x14ac:dyDescent="0.2">
      <c r="A1390" s="39"/>
      <c r="B1390" s="33"/>
      <c r="C1390" s="33"/>
      <c r="D1390" s="33"/>
      <c r="E1390" s="33"/>
      <c r="F1390" s="33"/>
    </row>
    <row r="1391" spans="1:6" x14ac:dyDescent="0.2">
      <c r="A1391" s="39"/>
      <c r="B1391" s="33"/>
      <c r="C1391" s="33"/>
      <c r="D1391" s="33"/>
      <c r="E1391" s="33"/>
      <c r="F1391" s="33"/>
    </row>
    <row r="1392" spans="1:6" x14ac:dyDescent="0.2">
      <c r="A1392" s="39"/>
      <c r="B1392" s="33"/>
      <c r="C1392" s="33"/>
      <c r="D1392" s="33"/>
      <c r="E1392" s="33"/>
      <c r="F1392" s="33"/>
    </row>
    <row r="1393" spans="1:6" x14ac:dyDescent="0.2">
      <c r="A1393" s="39"/>
      <c r="B1393" s="33"/>
      <c r="C1393" s="33"/>
      <c r="D1393" s="33"/>
      <c r="E1393" s="33"/>
      <c r="F1393" s="33"/>
    </row>
    <row r="1394" spans="1:6" x14ac:dyDescent="0.2">
      <c r="A1394" s="39"/>
      <c r="B1394" s="33"/>
      <c r="C1394" s="33"/>
      <c r="D1394" s="33"/>
      <c r="E1394" s="33"/>
      <c r="F1394" s="33"/>
    </row>
    <row r="1395" spans="1:6" x14ac:dyDescent="0.2">
      <c r="A1395" s="39"/>
      <c r="B1395" s="33"/>
      <c r="C1395" s="33"/>
      <c r="D1395" s="33"/>
      <c r="E1395" s="33"/>
      <c r="F1395" s="33"/>
    </row>
    <row r="1396" spans="1:6" x14ac:dyDescent="0.2">
      <c r="A1396" s="39"/>
      <c r="B1396" s="33"/>
      <c r="C1396" s="33"/>
      <c r="D1396" s="33"/>
      <c r="E1396" s="33"/>
      <c r="F1396" s="33"/>
    </row>
    <row r="1397" spans="1:6" x14ac:dyDescent="0.2">
      <c r="A1397" s="39"/>
      <c r="B1397" s="33"/>
      <c r="C1397" s="33"/>
      <c r="D1397" s="33"/>
      <c r="E1397" s="33"/>
      <c r="F1397" s="33"/>
    </row>
    <row r="1398" spans="1:6" x14ac:dyDescent="0.2">
      <c r="A1398" s="39"/>
      <c r="B1398" s="33"/>
      <c r="C1398" s="33"/>
      <c r="D1398" s="33"/>
      <c r="E1398" s="33"/>
      <c r="F1398" s="33"/>
    </row>
    <row r="1399" spans="1:6" x14ac:dyDescent="0.2">
      <c r="A1399" s="39"/>
      <c r="B1399" s="33"/>
      <c r="C1399" s="33"/>
      <c r="D1399" s="33"/>
      <c r="E1399" s="33"/>
      <c r="F1399" s="33"/>
    </row>
    <row r="1400" spans="1:6" x14ac:dyDescent="0.2">
      <c r="A1400" s="39"/>
      <c r="B1400" s="33"/>
      <c r="C1400" s="33"/>
      <c r="D1400" s="33"/>
      <c r="E1400" s="33"/>
      <c r="F1400" s="33"/>
    </row>
    <row r="1401" spans="1:6" x14ac:dyDescent="0.2">
      <c r="A1401" s="39"/>
      <c r="B1401" s="33"/>
      <c r="C1401" s="33"/>
      <c r="D1401" s="33"/>
      <c r="E1401" s="33"/>
      <c r="F1401" s="33"/>
    </row>
    <row r="1402" spans="1:6" x14ac:dyDescent="0.2">
      <c r="A1402" s="39"/>
      <c r="B1402" s="33"/>
      <c r="C1402" s="33"/>
      <c r="D1402" s="33"/>
      <c r="E1402" s="33"/>
      <c r="F1402" s="33"/>
    </row>
    <row r="1403" spans="1:6" x14ac:dyDescent="0.2">
      <c r="A1403" s="39"/>
      <c r="B1403" s="33"/>
      <c r="C1403" s="33"/>
      <c r="D1403" s="34"/>
      <c r="E1403" s="33"/>
      <c r="F1403" s="33"/>
    </row>
    <row r="1404" spans="1:6" x14ac:dyDescent="0.2">
      <c r="A1404" s="7"/>
      <c r="B1404" s="33"/>
      <c r="C1404" s="33"/>
      <c r="D1404" s="34"/>
      <c r="E1404" s="33"/>
      <c r="F1404" s="33"/>
    </row>
    <row r="1405" spans="1:6" x14ac:dyDescent="0.2">
      <c r="A1405" s="39"/>
      <c r="B1405" s="33"/>
      <c r="C1405" s="33"/>
      <c r="D1405" s="34"/>
      <c r="E1405" s="33"/>
      <c r="F1405" s="33"/>
    </row>
    <row r="1406" spans="1:6" x14ac:dyDescent="0.2">
      <c r="A1406" s="39"/>
      <c r="B1406" s="33"/>
      <c r="C1406" s="33"/>
      <c r="D1406" s="34"/>
      <c r="E1406" s="33"/>
      <c r="F1406" s="33"/>
    </row>
    <row r="1407" spans="1:6" x14ac:dyDescent="0.2">
      <c r="A1407" s="39"/>
      <c r="B1407" s="33"/>
      <c r="C1407" s="33"/>
      <c r="D1407" s="34"/>
      <c r="E1407" s="33"/>
      <c r="F1407" s="33"/>
    </row>
    <row r="1408" spans="1:6" x14ac:dyDescent="0.2">
      <c r="A1408" s="39"/>
      <c r="B1408" s="33"/>
      <c r="C1408" s="33"/>
      <c r="D1408" s="34"/>
      <c r="E1408" s="33"/>
      <c r="F1408" s="33"/>
    </row>
    <row r="1409" spans="1:6" x14ac:dyDescent="0.2">
      <c r="A1409" s="39"/>
      <c r="B1409" s="33"/>
      <c r="C1409" s="33"/>
      <c r="D1409" s="34"/>
      <c r="E1409" s="33"/>
      <c r="F1409" s="33"/>
    </row>
    <row r="1410" spans="1:6" x14ac:dyDescent="0.2">
      <c r="A1410" s="39"/>
      <c r="B1410" s="33"/>
      <c r="C1410" s="33"/>
      <c r="D1410" s="34"/>
      <c r="E1410" s="33"/>
      <c r="F1410" s="33"/>
    </row>
    <row r="1411" spans="1:6" x14ac:dyDescent="0.2">
      <c r="A1411" s="39"/>
      <c r="B1411" s="33"/>
      <c r="C1411" s="33"/>
      <c r="D1411" s="34"/>
      <c r="E1411" s="33"/>
      <c r="F1411" s="33"/>
    </row>
    <row r="1412" spans="1:6" x14ac:dyDescent="0.2">
      <c r="A1412" s="39"/>
      <c r="B1412" s="33"/>
      <c r="C1412" s="33"/>
      <c r="D1412" s="34"/>
      <c r="E1412" s="33"/>
      <c r="F1412" s="33"/>
    </row>
    <row r="1413" spans="1:6" x14ac:dyDescent="0.2">
      <c r="A1413" s="39"/>
      <c r="B1413" s="33"/>
      <c r="C1413" s="33"/>
      <c r="D1413" s="33"/>
      <c r="E1413" s="33"/>
      <c r="F1413" s="33"/>
    </row>
    <row r="1414" spans="1:6" x14ac:dyDescent="0.2">
      <c r="A1414" s="39"/>
      <c r="B1414" s="33"/>
      <c r="C1414" s="33"/>
      <c r="D1414" s="33"/>
      <c r="E1414" s="33"/>
      <c r="F1414" s="33"/>
    </row>
    <row r="1415" spans="1:6" x14ac:dyDescent="0.2">
      <c r="A1415" s="39"/>
      <c r="B1415" s="33"/>
      <c r="C1415" s="33"/>
      <c r="D1415" s="33"/>
      <c r="E1415" s="33"/>
      <c r="F1415" s="33"/>
    </row>
    <row r="1416" spans="1:6" x14ac:dyDescent="0.2">
      <c r="A1416" s="39"/>
      <c r="B1416" s="33"/>
      <c r="C1416" s="33"/>
      <c r="D1416" s="33"/>
      <c r="E1416" s="33"/>
      <c r="F1416" s="33"/>
    </row>
    <row r="1417" spans="1:6" x14ac:dyDescent="0.2">
      <c r="A1417" s="39"/>
      <c r="B1417" s="33"/>
      <c r="C1417" s="33"/>
      <c r="D1417" s="33"/>
      <c r="E1417" s="33"/>
      <c r="F1417" s="33"/>
    </row>
    <row r="1418" spans="1:6" x14ac:dyDescent="0.2">
      <c r="A1418" s="39"/>
      <c r="B1418" s="33"/>
      <c r="C1418" s="33"/>
      <c r="D1418" s="33"/>
      <c r="E1418" s="33"/>
      <c r="F1418" s="33"/>
    </row>
    <row r="1419" spans="1:6" x14ac:dyDescent="0.2">
      <c r="A1419" s="39"/>
      <c r="B1419" s="33"/>
      <c r="C1419" s="33"/>
      <c r="D1419" s="33"/>
      <c r="E1419" s="33"/>
      <c r="F1419" s="33"/>
    </row>
    <row r="1420" spans="1:6" x14ac:dyDescent="0.2">
      <c r="A1420" s="39"/>
      <c r="B1420" s="33"/>
      <c r="C1420" s="33"/>
      <c r="D1420" s="33"/>
      <c r="E1420" s="33"/>
      <c r="F1420" s="33"/>
    </row>
    <row r="1421" spans="1:6" x14ac:dyDescent="0.2">
      <c r="A1421" s="39"/>
      <c r="B1421" s="33"/>
      <c r="C1421" s="33"/>
      <c r="D1421" s="33"/>
      <c r="E1421" s="33"/>
      <c r="F1421" s="33"/>
    </row>
    <row r="1422" spans="1:6" x14ac:dyDescent="0.2">
      <c r="A1422" s="39"/>
      <c r="B1422" s="33"/>
      <c r="C1422" s="33"/>
      <c r="D1422" s="33"/>
      <c r="E1422" s="33"/>
      <c r="F1422" s="33"/>
    </row>
    <row r="1423" spans="1:6" x14ac:dyDescent="0.2">
      <c r="A1423" s="39"/>
      <c r="B1423" s="33"/>
      <c r="C1423" s="33"/>
      <c r="D1423" s="33"/>
      <c r="E1423" s="33"/>
      <c r="F1423" s="33"/>
    </row>
    <row r="1424" spans="1:6" x14ac:dyDescent="0.2">
      <c r="A1424" s="39"/>
      <c r="B1424" s="33"/>
      <c r="C1424" s="33"/>
      <c r="D1424" s="33"/>
      <c r="E1424" s="33"/>
      <c r="F1424" s="33"/>
    </row>
    <row r="1425" spans="1:6" x14ac:dyDescent="0.2">
      <c r="A1425" s="39"/>
      <c r="B1425" s="33"/>
      <c r="C1425" s="33"/>
      <c r="D1425" s="33"/>
      <c r="E1425" s="33"/>
      <c r="F1425" s="33"/>
    </row>
    <row r="1426" spans="1:6" x14ac:dyDescent="0.2">
      <c r="A1426" s="39"/>
      <c r="B1426" s="33"/>
      <c r="C1426" s="33"/>
      <c r="D1426" s="33"/>
      <c r="E1426" s="33"/>
      <c r="F1426" s="33"/>
    </row>
    <row r="1427" spans="1:6" x14ac:dyDescent="0.2">
      <c r="A1427" s="39"/>
      <c r="B1427" s="33"/>
      <c r="C1427" s="33"/>
      <c r="D1427" s="33"/>
      <c r="E1427" s="33"/>
      <c r="F1427" s="33"/>
    </row>
    <row r="1428" spans="1:6" x14ac:dyDescent="0.2">
      <c r="A1428" s="39"/>
      <c r="B1428" s="33"/>
      <c r="C1428" s="33"/>
      <c r="D1428" s="33"/>
      <c r="E1428" s="33"/>
      <c r="F1428" s="33"/>
    </row>
    <row r="1429" spans="1:6" x14ac:dyDescent="0.2">
      <c r="A1429" s="39"/>
      <c r="B1429" s="33"/>
      <c r="C1429" s="33"/>
      <c r="D1429" s="33"/>
      <c r="E1429" s="33"/>
      <c r="F1429" s="33"/>
    </row>
    <row r="1430" spans="1:6" x14ac:dyDescent="0.2">
      <c r="A1430" s="39"/>
      <c r="B1430" s="33"/>
      <c r="C1430" s="33"/>
      <c r="D1430" s="33"/>
      <c r="E1430" s="33"/>
      <c r="F1430" s="33"/>
    </row>
    <row r="1431" spans="1:6" x14ac:dyDescent="0.2">
      <c r="A1431" s="39"/>
      <c r="B1431" s="33"/>
      <c r="C1431" s="33"/>
      <c r="D1431" s="33"/>
      <c r="E1431" s="33"/>
      <c r="F1431" s="33"/>
    </row>
    <row r="1432" spans="1:6" x14ac:dyDescent="0.2">
      <c r="A1432" s="39"/>
      <c r="B1432" s="33"/>
      <c r="C1432" s="33"/>
      <c r="D1432" s="33"/>
      <c r="E1432" s="33"/>
      <c r="F1432" s="33"/>
    </row>
    <row r="1433" spans="1:6" x14ac:dyDescent="0.2">
      <c r="A1433" s="39"/>
      <c r="B1433" s="33"/>
      <c r="C1433" s="33"/>
      <c r="D1433" s="33"/>
      <c r="E1433" s="33"/>
      <c r="F1433" s="33"/>
    </row>
    <row r="1434" spans="1:6" x14ac:dyDescent="0.2">
      <c r="A1434" s="39"/>
      <c r="B1434" s="33"/>
      <c r="C1434" s="33"/>
      <c r="D1434" s="33"/>
      <c r="E1434" s="33"/>
      <c r="F1434" s="33"/>
    </row>
    <row r="1435" spans="1:6" x14ac:dyDescent="0.2">
      <c r="A1435" s="39"/>
      <c r="B1435" s="33"/>
      <c r="C1435" s="33"/>
      <c r="D1435" s="33"/>
      <c r="E1435" s="33"/>
      <c r="F1435" s="33"/>
    </row>
    <row r="1436" spans="1:6" x14ac:dyDescent="0.2">
      <c r="A1436" s="39"/>
      <c r="B1436" s="33"/>
      <c r="C1436" s="33"/>
      <c r="D1436" s="33"/>
      <c r="E1436" s="33"/>
      <c r="F1436" s="33"/>
    </row>
    <row r="1437" spans="1:6" x14ac:dyDescent="0.2">
      <c r="A1437" s="39"/>
      <c r="B1437" s="33"/>
      <c r="C1437" s="33"/>
      <c r="D1437" s="33"/>
      <c r="E1437" s="33"/>
      <c r="F1437" s="33"/>
    </row>
    <row r="1438" spans="1:6" x14ac:dyDescent="0.2">
      <c r="A1438" s="39"/>
      <c r="B1438" s="33"/>
      <c r="C1438" s="33"/>
      <c r="D1438" s="33"/>
      <c r="E1438" s="33"/>
      <c r="F1438" s="33"/>
    </row>
    <row r="1439" spans="1:6" x14ac:dyDescent="0.2">
      <c r="A1439" s="39"/>
      <c r="B1439" s="33"/>
      <c r="C1439" s="33"/>
      <c r="D1439" s="33"/>
      <c r="E1439" s="33"/>
      <c r="F1439" s="33"/>
    </row>
    <row r="1440" spans="1:6" x14ac:dyDescent="0.2">
      <c r="A1440" s="39"/>
      <c r="B1440" s="33"/>
      <c r="C1440" s="33"/>
      <c r="D1440" s="33"/>
      <c r="E1440" s="33"/>
      <c r="F1440" s="33"/>
    </row>
    <row r="1441" spans="1:6" x14ac:dyDescent="0.2">
      <c r="A1441" s="39"/>
      <c r="B1441" s="33"/>
      <c r="C1441" s="33"/>
      <c r="D1441" s="33"/>
      <c r="E1441" s="33"/>
      <c r="F1441" s="33"/>
    </row>
    <row r="1442" spans="1:6" x14ac:dyDescent="0.2">
      <c r="A1442" s="39"/>
      <c r="B1442" s="33"/>
      <c r="C1442" s="33"/>
      <c r="D1442" s="33"/>
      <c r="E1442" s="33"/>
      <c r="F1442" s="33"/>
    </row>
    <row r="1443" spans="1:6" x14ac:dyDescent="0.2">
      <c r="A1443" s="39"/>
      <c r="B1443" s="33"/>
      <c r="C1443" s="33"/>
      <c r="D1443" s="33"/>
      <c r="E1443" s="33"/>
      <c r="F1443" s="33"/>
    </row>
    <row r="1444" spans="1:6" x14ac:dyDescent="0.2">
      <c r="A1444" s="39"/>
      <c r="B1444" s="33"/>
      <c r="C1444" s="33"/>
      <c r="D1444" s="33"/>
      <c r="E1444" s="33"/>
      <c r="F1444" s="33"/>
    </row>
    <row r="1445" spans="1:6" x14ac:dyDescent="0.2">
      <c r="A1445" s="39"/>
      <c r="B1445" s="33"/>
      <c r="C1445" s="33"/>
      <c r="D1445" s="33"/>
      <c r="E1445" s="33"/>
      <c r="F1445" s="33"/>
    </row>
    <row r="1446" spans="1:6" x14ac:dyDescent="0.2">
      <c r="A1446" s="39"/>
      <c r="B1446" s="33"/>
      <c r="C1446" s="33"/>
      <c r="D1446" s="33"/>
      <c r="E1446" s="33"/>
      <c r="F1446" s="33"/>
    </row>
    <row r="1447" spans="1:6" x14ac:dyDescent="0.2">
      <c r="A1447" s="39"/>
      <c r="B1447" s="33"/>
      <c r="C1447" s="33"/>
      <c r="D1447" s="33"/>
      <c r="E1447" s="33"/>
      <c r="F1447" s="33"/>
    </row>
    <row r="1448" spans="1:6" x14ac:dyDescent="0.2">
      <c r="A1448" s="39"/>
      <c r="B1448" s="33"/>
      <c r="C1448" s="33"/>
      <c r="D1448" s="33"/>
      <c r="E1448" s="33"/>
      <c r="F1448" s="33"/>
    </row>
    <row r="1449" spans="1:6" x14ac:dyDescent="0.2">
      <c r="A1449" s="39"/>
      <c r="B1449" s="33"/>
      <c r="C1449" s="33"/>
      <c r="D1449" s="33"/>
      <c r="E1449" s="33"/>
      <c r="F1449" s="33"/>
    </row>
    <row r="1450" spans="1:6" x14ac:dyDescent="0.2">
      <c r="A1450" s="39"/>
      <c r="B1450" s="33"/>
      <c r="C1450" s="33"/>
      <c r="D1450" s="33"/>
      <c r="E1450" s="33"/>
      <c r="F1450" s="33"/>
    </row>
    <row r="1451" spans="1:6" x14ac:dyDescent="0.2">
      <c r="A1451" s="39"/>
      <c r="B1451" s="33"/>
      <c r="C1451" s="33"/>
      <c r="D1451" s="33"/>
      <c r="E1451" s="33"/>
      <c r="F1451" s="33"/>
    </row>
    <row r="1452" spans="1:6" x14ac:dyDescent="0.2">
      <c r="A1452" s="39"/>
      <c r="B1452" s="33"/>
      <c r="C1452" s="33"/>
      <c r="D1452" s="33"/>
      <c r="E1452" s="33"/>
      <c r="F1452" s="33"/>
    </row>
    <row r="1453" spans="1:6" x14ac:dyDescent="0.2">
      <c r="A1453" s="39"/>
      <c r="B1453" s="33"/>
      <c r="C1453" s="33"/>
      <c r="D1453" s="33"/>
      <c r="E1453" s="33"/>
      <c r="F1453" s="33"/>
    </row>
    <row r="1454" spans="1:6" x14ac:dyDescent="0.2">
      <c r="A1454" s="39"/>
      <c r="B1454" s="33"/>
      <c r="C1454" s="33"/>
      <c r="D1454" s="33"/>
      <c r="E1454" s="33"/>
      <c r="F1454" s="33"/>
    </row>
    <row r="1455" spans="1:6" x14ac:dyDescent="0.2">
      <c r="A1455" s="39"/>
      <c r="B1455" s="33"/>
      <c r="C1455" s="33"/>
      <c r="D1455" s="33"/>
      <c r="E1455" s="33"/>
      <c r="F1455" s="33"/>
    </row>
    <row r="1456" spans="1:6" x14ac:dyDescent="0.2">
      <c r="A1456" s="39"/>
      <c r="B1456" s="33"/>
      <c r="C1456" s="33"/>
      <c r="D1456" s="33"/>
      <c r="E1456" s="33"/>
      <c r="F1456" s="33"/>
    </row>
    <row r="1457" spans="1:6" x14ac:dyDescent="0.2">
      <c r="A1457" s="39"/>
      <c r="B1457" s="33"/>
      <c r="C1457" s="33"/>
      <c r="D1457" s="33"/>
      <c r="E1457" s="33"/>
      <c r="F1457" s="33"/>
    </row>
    <row r="1458" spans="1:6" x14ac:dyDescent="0.2">
      <c r="A1458" s="39"/>
      <c r="B1458" s="33"/>
      <c r="C1458" s="33"/>
      <c r="D1458" s="33"/>
      <c r="E1458" s="33"/>
      <c r="F1458" s="33"/>
    </row>
    <row r="1459" spans="1:6" x14ac:dyDescent="0.2">
      <c r="A1459" s="39"/>
      <c r="B1459" s="33"/>
      <c r="C1459" s="33"/>
      <c r="D1459" s="33"/>
      <c r="E1459" s="33"/>
      <c r="F1459" s="33"/>
    </row>
    <row r="1460" spans="1:6" x14ac:dyDescent="0.2">
      <c r="A1460" s="39"/>
      <c r="B1460" s="33"/>
      <c r="C1460" s="33"/>
      <c r="D1460" s="33"/>
      <c r="E1460" s="33"/>
      <c r="F1460" s="33"/>
    </row>
    <row r="1461" spans="1:6" x14ac:dyDescent="0.2">
      <c r="A1461" s="39"/>
      <c r="B1461" s="33"/>
      <c r="C1461" s="33"/>
      <c r="D1461" s="33"/>
      <c r="E1461" s="33"/>
      <c r="F1461" s="33"/>
    </row>
    <row r="1462" spans="1:6" x14ac:dyDescent="0.2">
      <c r="A1462" s="39"/>
      <c r="B1462" s="33"/>
      <c r="C1462" s="33"/>
      <c r="D1462" s="33"/>
      <c r="E1462" s="33"/>
      <c r="F1462" s="33"/>
    </row>
    <row r="1463" spans="1:6" x14ac:dyDescent="0.2">
      <c r="A1463" s="39"/>
      <c r="B1463" s="33"/>
      <c r="C1463" s="33"/>
      <c r="D1463" s="33"/>
      <c r="E1463" s="33"/>
      <c r="F1463" s="33"/>
    </row>
    <row r="1464" spans="1:6" x14ac:dyDescent="0.2">
      <c r="A1464" s="39"/>
      <c r="B1464" s="33"/>
      <c r="C1464" s="33"/>
      <c r="D1464" s="33"/>
      <c r="E1464" s="33"/>
      <c r="F1464" s="33"/>
    </row>
    <row r="1465" spans="1:6" x14ac:dyDescent="0.2">
      <c r="A1465" s="39"/>
      <c r="B1465" s="33"/>
      <c r="C1465" s="33"/>
      <c r="D1465" s="33"/>
      <c r="E1465" s="33"/>
      <c r="F1465" s="33"/>
    </row>
    <row r="1466" spans="1:6" x14ac:dyDescent="0.2">
      <c r="A1466" s="39"/>
      <c r="B1466" s="33"/>
      <c r="C1466" s="33"/>
      <c r="D1466" s="33"/>
      <c r="E1466" s="33"/>
      <c r="F1466" s="33"/>
    </row>
    <row r="1467" spans="1:6" x14ac:dyDescent="0.2">
      <c r="A1467" s="39"/>
      <c r="B1467" s="33"/>
      <c r="C1467" s="33"/>
      <c r="D1467" s="33"/>
      <c r="E1467" s="33"/>
      <c r="F1467" s="33"/>
    </row>
    <row r="1468" spans="1:6" x14ac:dyDescent="0.2">
      <c r="A1468" s="39"/>
      <c r="B1468" s="33"/>
      <c r="C1468" s="33"/>
      <c r="D1468" s="33"/>
      <c r="E1468" s="33"/>
      <c r="F1468" s="33"/>
    </row>
    <row r="1469" spans="1:6" x14ac:dyDescent="0.2">
      <c r="A1469" s="39"/>
      <c r="B1469" s="33"/>
      <c r="C1469" s="33"/>
      <c r="D1469" s="33"/>
      <c r="E1469" s="33"/>
      <c r="F1469" s="33"/>
    </row>
    <row r="1470" spans="1:6" x14ac:dyDescent="0.2">
      <c r="A1470" s="39"/>
      <c r="B1470" s="33"/>
      <c r="C1470" s="33"/>
      <c r="D1470" s="33"/>
      <c r="E1470" s="33"/>
      <c r="F1470" s="33"/>
    </row>
    <row r="1471" spans="1:6" x14ac:dyDescent="0.2">
      <c r="A1471" s="39"/>
      <c r="B1471" s="33"/>
      <c r="C1471" s="33"/>
      <c r="D1471" s="33"/>
      <c r="E1471" s="33"/>
      <c r="F1471" s="33"/>
    </row>
    <row r="1472" spans="1:6" x14ac:dyDescent="0.2">
      <c r="A1472" s="39"/>
      <c r="B1472" s="33"/>
      <c r="C1472" s="33"/>
      <c r="D1472" s="33"/>
      <c r="E1472" s="33"/>
      <c r="F1472" s="33"/>
    </row>
    <row r="1473" spans="1:6" x14ac:dyDescent="0.2">
      <c r="A1473" s="39"/>
      <c r="B1473" s="33"/>
      <c r="C1473" s="33"/>
      <c r="D1473" s="33"/>
      <c r="E1473" s="33"/>
      <c r="F1473" s="33"/>
    </row>
    <row r="1474" spans="1:6" x14ac:dyDescent="0.2">
      <c r="A1474" s="39"/>
      <c r="B1474" s="33"/>
      <c r="C1474" s="33"/>
      <c r="D1474" s="33"/>
      <c r="E1474" s="33"/>
      <c r="F1474" s="33"/>
    </row>
    <row r="1475" spans="1:6" x14ac:dyDescent="0.2">
      <c r="A1475" s="39"/>
      <c r="B1475" s="33"/>
      <c r="C1475" s="33"/>
      <c r="D1475" s="33"/>
      <c r="E1475" s="33"/>
      <c r="F1475" s="33"/>
    </row>
    <row r="1476" spans="1:6" x14ac:dyDescent="0.2">
      <c r="A1476" s="39"/>
      <c r="B1476" s="33"/>
      <c r="C1476" s="33"/>
      <c r="D1476" s="33"/>
      <c r="E1476" s="33"/>
      <c r="F1476" s="33"/>
    </row>
    <row r="1477" spans="1:6" x14ac:dyDescent="0.2">
      <c r="A1477" s="39"/>
      <c r="B1477" s="33"/>
      <c r="C1477" s="33"/>
      <c r="D1477" s="33"/>
      <c r="E1477" s="33"/>
      <c r="F1477" s="33"/>
    </row>
    <row r="1478" spans="1:6" x14ac:dyDescent="0.2">
      <c r="A1478" s="39"/>
      <c r="B1478" s="33"/>
      <c r="C1478" s="33"/>
      <c r="D1478" s="33"/>
      <c r="E1478" s="33"/>
      <c r="F1478" s="33"/>
    </row>
    <row r="1479" spans="1:6" x14ac:dyDescent="0.2">
      <c r="A1479" s="39"/>
      <c r="B1479" s="33"/>
      <c r="C1479" s="33"/>
      <c r="D1479" s="33"/>
      <c r="E1479" s="33"/>
      <c r="F1479" s="33"/>
    </row>
    <row r="1480" spans="1:6" x14ac:dyDescent="0.2">
      <c r="A1480" s="39"/>
      <c r="B1480" s="33"/>
      <c r="C1480" s="33"/>
      <c r="D1480" s="33"/>
      <c r="E1480" s="33"/>
      <c r="F1480" s="33"/>
    </row>
    <row r="1481" spans="1:6" x14ac:dyDescent="0.2">
      <c r="A1481" s="39"/>
      <c r="B1481" s="33"/>
      <c r="C1481" s="33"/>
      <c r="D1481" s="33"/>
      <c r="E1481" s="33"/>
      <c r="F1481" s="33"/>
    </row>
    <row r="1482" spans="1:6" x14ac:dyDescent="0.2">
      <c r="A1482" s="39"/>
      <c r="B1482" s="33"/>
      <c r="C1482" s="33"/>
      <c r="D1482" s="33"/>
      <c r="E1482" s="33"/>
      <c r="F1482" s="33"/>
    </row>
    <row r="1483" spans="1:6" x14ac:dyDescent="0.2">
      <c r="A1483" s="39"/>
      <c r="B1483" s="33"/>
      <c r="C1483" s="33"/>
      <c r="D1483" s="33"/>
      <c r="E1483" s="33"/>
      <c r="F1483" s="33"/>
    </row>
    <row r="1484" spans="1:6" x14ac:dyDescent="0.2">
      <c r="A1484" s="39"/>
      <c r="B1484" s="33"/>
      <c r="C1484" s="33"/>
      <c r="D1484" s="33"/>
      <c r="E1484" s="33"/>
      <c r="F1484" s="33"/>
    </row>
    <row r="1485" spans="1:6" x14ac:dyDescent="0.2">
      <c r="A1485" s="39"/>
      <c r="B1485" s="33"/>
      <c r="C1485" s="33"/>
      <c r="D1485" s="33"/>
      <c r="E1485" s="33"/>
      <c r="F1485" s="33"/>
    </row>
    <row r="1486" spans="1:6" x14ac:dyDescent="0.2">
      <c r="A1486" s="39"/>
      <c r="B1486" s="33"/>
      <c r="C1486" s="33"/>
      <c r="D1486" s="33"/>
      <c r="E1486" s="33"/>
      <c r="F1486" s="33"/>
    </row>
    <row r="1487" spans="1:6" x14ac:dyDescent="0.2">
      <c r="A1487" s="39"/>
      <c r="B1487" s="33"/>
      <c r="C1487" s="33"/>
      <c r="D1487" s="33"/>
      <c r="E1487" s="33"/>
      <c r="F1487" s="33"/>
    </row>
    <row r="1488" spans="1:6" x14ac:dyDescent="0.2">
      <c r="A1488" s="39"/>
      <c r="B1488" s="33"/>
      <c r="C1488" s="33"/>
      <c r="D1488" s="33"/>
      <c r="E1488" s="33"/>
      <c r="F1488" s="33"/>
    </row>
    <row r="1489" spans="1:6" x14ac:dyDescent="0.2">
      <c r="A1489" s="39"/>
      <c r="B1489" s="33"/>
      <c r="C1489" s="33"/>
      <c r="D1489" s="33"/>
      <c r="E1489" s="33"/>
      <c r="F1489" s="33"/>
    </row>
    <row r="1490" spans="1:6" x14ac:dyDescent="0.2">
      <c r="A1490" s="39"/>
      <c r="B1490" s="33"/>
      <c r="C1490" s="33"/>
      <c r="D1490" s="33"/>
      <c r="E1490" s="33"/>
      <c r="F1490" s="33"/>
    </row>
    <row r="1491" spans="1:6" x14ac:dyDescent="0.2">
      <c r="A1491" s="39"/>
      <c r="B1491" s="33"/>
      <c r="C1491" s="33"/>
      <c r="D1491" s="33"/>
      <c r="E1491" s="33"/>
      <c r="F1491" s="33"/>
    </row>
    <row r="1492" spans="1:6" x14ac:dyDescent="0.2">
      <c r="A1492" s="39"/>
      <c r="B1492" s="33"/>
      <c r="C1492" s="33"/>
      <c r="D1492" s="33"/>
      <c r="E1492" s="33"/>
      <c r="F1492" s="33"/>
    </row>
    <row r="1493" spans="1:6" x14ac:dyDescent="0.2">
      <c r="A1493" s="39"/>
      <c r="B1493" s="33"/>
      <c r="C1493" s="33"/>
      <c r="D1493" s="33"/>
      <c r="E1493" s="33"/>
      <c r="F1493" s="33"/>
    </row>
    <row r="1494" spans="1:6" x14ac:dyDescent="0.2">
      <c r="A1494" s="39"/>
      <c r="B1494" s="33"/>
      <c r="C1494" s="33"/>
      <c r="D1494" s="33"/>
      <c r="E1494" s="33"/>
      <c r="F1494" s="33"/>
    </row>
    <row r="1495" spans="1:6" x14ac:dyDescent="0.2">
      <c r="A1495" s="39"/>
      <c r="B1495" s="33"/>
      <c r="C1495" s="33"/>
      <c r="D1495" s="33"/>
      <c r="E1495" s="33"/>
      <c r="F1495" s="33"/>
    </row>
    <row r="1496" spans="1:6" x14ac:dyDescent="0.2">
      <c r="A1496" s="39"/>
      <c r="B1496" s="33"/>
      <c r="C1496" s="33"/>
      <c r="D1496" s="33"/>
      <c r="E1496" s="33"/>
      <c r="F1496" s="33"/>
    </row>
    <row r="1497" spans="1:6" x14ac:dyDescent="0.2">
      <c r="A1497" s="39"/>
      <c r="B1497" s="33"/>
      <c r="C1497" s="33"/>
      <c r="D1497" s="33"/>
      <c r="E1497" s="33"/>
      <c r="F1497" s="33"/>
    </row>
    <row r="1498" spans="1:6" x14ac:dyDescent="0.2">
      <c r="A1498" s="39"/>
      <c r="B1498" s="33"/>
      <c r="C1498" s="33"/>
      <c r="D1498" s="33"/>
      <c r="E1498" s="33"/>
      <c r="F1498" s="33"/>
    </row>
    <row r="1499" spans="1:6" x14ac:dyDescent="0.2">
      <c r="A1499" s="39"/>
      <c r="B1499" s="33"/>
      <c r="C1499" s="33"/>
      <c r="D1499" s="33"/>
      <c r="E1499" s="33"/>
      <c r="F1499" s="33"/>
    </row>
    <row r="1500" spans="1:6" x14ac:dyDescent="0.2">
      <c r="A1500" s="39"/>
      <c r="B1500" s="33"/>
      <c r="C1500" s="33"/>
      <c r="D1500" s="33"/>
      <c r="E1500" s="33"/>
      <c r="F1500" s="33"/>
    </row>
    <row r="1501" spans="1:6" x14ac:dyDescent="0.2">
      <c r="A1501" s="39"/>
      <c r="B1501" s="33"/>
      <c r="C1501" s="33"/>
      <c r="D1501" s="33"/>
      <c r="E1501" s="33"/>
      <c r="F1501" s="33"/>
    </row>
    <row r="1502" spans="1:6" x14ac:dyDescent="0.2">
      <c r="A1502" s="39"/>
      <c r="B1502" s="33"/>
      <c r="C1502" s="33"/>
      <c r="D1502" s="33"/>
      <c r="E1502" s="33"/>
      <c r="F1502" s="33"/>
    </row>
    <row r="1503" spans="1:6" x14ac:dyDescent="0.2">
      <c r="A1503" s="39"/>
      <c r="B1503" s="33"/>
      <c r="C1503" s="33"/>
      <c r="D1503" s="34"/>
      <c r="E1503" s="33"/>
      <c r="F1503" s="33"/>
    </row>
    <row r="1504" spans="1:6" x14ac:dyDescent="0.2">
      <c r="A1504" s="7"/>
      <c r="B1504" s="33"/>
      <c r="C1504" s="33"/>
      <c r="D1504" s="34"/>
      <c r="E1504" s="33"/>
      <c r="F1504" s="33"/>
    </row>
    <row r="1505" spans="1:6" x14ac:dyDescent="0.2">
      <c r="A1505" s="39"/>
      <c r="B1505" s="33"/>
      <c r="C1505" s="33"/>
      <c r="D1505" s="34"/>
      <c r="E1505" s="33"/>
      <c r="F1505" s="33"/>
    </row>
    <row r="1506" spans="1:6" x14ac:dyDescent="0.2">
      <c r="A1506" s="39"/>
      <c r="B1506" s="33"/>
      <c r="C1506" s="33"/>
      <c r="D1506" s="34"/>
      <c r="E1506" s="33"/>
      <c r="F1506" s="33"/>
    </row>
    <row r="1507" spans="1:6" x14ac:dyDescent="0.2">
      <c r="A1507" s="39"/>
      <c r="B1507" s="33"/>
      <c r="C1507" s="33"/>
      <c r="D1507" s="34"/>
      <c r="E1507" s="33"/>
      <c r="F1507" s="33"/>
    </row>
    <row r="1508" spans="1:6" x14ac:dyDescent="0.2">
      <c r="A1508" s="39"/>
      <c r="B1508" s="33"/>
      <c r="C1508" s="33"/>
      <c r="D1508" s="34"/>
      <c r="E1508" s="33"/>
      <c r="F1508" s="33"/>
    </row>
    <row r="1509" spans="1:6" x14ac:dyDescent="0.2">
      <c r="A1509" s="39"/>
      <c r="B1509" s="33"/>
      <c r="C1509" s="33"/>
      <c r="D1509" s="34"/>
      <c r="E1509" s="33"/>
      <c r="F1509" s="33"/>
    </row>
    <row r="1510" spans="1:6" x14ac:dyDescent="0.2">
      <c r="A1510" s="39"/>
      <c r="B1510" s="33"/>
      <c r="C1510" s="33"/>
      <c r="D1510" s="34"/>
      <c r="E1510" s="33"/>
      <c r="F1510" s="33"/>
    </row>
    <row r="1511" spans="1:6" x14ac:dyDescent="0.2">
      <c r="A1511" s="39"/>
      <c r="B1511" s="33"/>
      <c r="C1511" s="33"/>
      <c r="D1511" s="34"/>
      <c r="E1511" s="33"/>
      <c r="F1511" s="33"/>
    </row>
    <row r="1512" spans="1:6" x14ac:dyDescent="0.2">
      <c r="A1512" s="39"/>
      <c r="B1512" s="33"/>
      <c r="C1512" s="33"/>
      <c r="D1512" s="34"/>
      <c r="E1512" s="33"/>
      <c r="F1512" s="33"/>
    </row>
    <row r="1513" spans="1:6" x14ac:dyDescent="0.2">
      <c r="A1513" s="39"/>
      <c r="B1513" s="33"/>
      <c r="C1513" s="33"/>
      <c r="D1513" s="33"/>
      <c r="E1513" s="33"/>
      <c r="F1513" s="33"/>
    </row>
    <row r="1514" spans="1:6" x14ac:dyDescent="0.2">
      <c r="A1514" s="39"/>
      <c r="B1514" s="33"/>
      <c r="C1514" s="33"/>
      <c r="D1514" s="33"/>
      <c r="E1514" s="33"/>
      <c r="F1514" s="33"/>
    </row>
    <row r="1515" spans="1:6" x14ac:dyDescent="0.2">
      <c r="A1515" s="39"/>
      <c r="B1515" s="33"/>
      <c r="C1515" s="33"/>
      <c r="D1515" s="33"/>
      <c r="E1515" s="33"/>
      <c r="F1515" s="33"/>
    </row>
    <row r="1516" spans="1:6" x14ac:dyDescent="0.2">
      <c r="A1516" s="39"/>
      <c r="B1516" s="33"/>
      <c r="C1516" s="33"/>
      <c r="D1516" s="33"/>
      <c r="E1516" s="33"/>
      <c r="F1516" s="33"/>
    </row>
    <row r="1517" spans="1:6" x14ac:dyDescent="0.2">
      <c r="A1517" s="39"/>
      <c r="B1517" s="33"/>
      <c r="C1517" s="33"/>
      <c r="D1517" s="33"/>
      <c r="E1517" s="33"/>
      <c r="F1517" s="33"/>
    </row>
    <row r="1518" spans="1:6" x14ac:dyDescent="0.2">
      <c r="A1518" s="39"/>
      <c r="B1518" s="33"/>
      <c r="C1518" s="33"/>
      <c r="D1518" s="33"/>
      <c r="E1518" s="33"/>
      <c r="F1518" s="33"/>
    </row>
    <row r="1519" spans="1:6" x14ac:dyDescent="0.2">
      <c r="A1519" s="39"/>
      <c r="B1519" s="33"/>
      <c r="C1519" s="33"/>
      <c r="D1519" s="33"/>
      <c r="E1519" s="33"/>
      <c r="F1519" s="33"/>
    </row>
    <row r="1520" spans="1:6" x14ac:dyDescent="0.2">
      <c r="A1520" s="39"/>
      <c r="B1520" s="33"/>
      <c r="C1520" s="33"/>
      <c r="D1520" s="33"/>
      <c r="E1520" s="33"/>
      <c r="F1520" s="33"/>
    </row>
    <row r="1521" spans="1:6" x14ac:dyDescent="0.2">
      <c r="A1521" s="39"/>
      <c r="B1521" s="33"/>
      <c r="C1521" s="33"/>
      <c r="D1521" s="33"/>
      <c r="E1521" s="33"/>
      <c r="F1521" s="33"/>
    </row>
    <row r="1522" spans="1:6" x14ac:dyDescent="0.2">
      <c r="A1522" s="39"/>
      <c r="B1522" s="33"/>
      <c r="C1522" s="33"/>
      <c r="D1522" s="33"/>
      <c r="E1522" s="33"/>
      <c r="F1522" s="33"/>
    </row>
    <row r="1523" spans="1:6" x14ac:dyDescent="0.2">
      <c r="A1523" s="39"/>
      <c r="B1523" s="33"/>
      <c r="C1523" s="33"/>
      <c r="D1523" s="33"/>
      <c r="E1523" s="33"/>
      <c r="F1523" s="33"/>
    </row>
    <row r="1524" spans="1:6" x14ac:dyDescent="0.2">
      <c r="A1524" s="39"/>
      <c r="B1524" s="33"/>
      <c r="C1524" s="33"/>
      <c r="D1524" s="33"/>
      <c r="E1524" s="33"/>
      <c r="F1524" s="33"/>
    </row>
    <row r="1525" spans="1:6" x14ac:dyDescent="0.2">
      <c r="A1525" s="39"/>
      <c r="B1525" s="33"/>
      <c r="C1525" s="33"/>
      <c r="D1525" s="33"/>
      <c r="E1525" s="33"/>
      <c r="F1525" s="33"/>
    </row>
    <row r="1526" spans="1:6" x14ac:dyDescent="0.2">
      <c r="A1526" s="39"/>
      <c r="B1526" s="33"/>
      <c r="C1526" s="33"/>
      <c r="D1526" s="33"/>
      <c r="E1526" s="33"/>
      <c r="F1526" s="33"/>
    </row>
    <row r="1527" spans="1:6" x14ac:dyDescent="0.2">
      <c r="A1527" s="39"/>
      <c r="B1527" s="33"/>
      <c r="C1527" s="33"/>
      <c r="D1527" s="33"/>
      <c r="E1527" s="33"/>
      <c r="F1527" s="33"/>
    </row>
    <row r="1528" spans="1:6" x14ac:dyDescent="0.2">
      <c r="A1528" s="39"/>
      <c r="B1528" s="33"/>
      <c r="C1528" s="33"/>
      <c r="D1528" s="33"/>
      <c r="E1528" s="33"/>
      <c r="F1528" s="33"/>
    </row>
    <row r="1529" spans="1:6" x14ac:dyDescent="0.2">
      <c r="A1529" s="39"/>
      <c r="B1529" s="33"/>
      <c r="C1529" s="33"/>
      <c r="D1529" s="33"/>
      <c r="E1529" s="33"/>
      <c r="F1529" s="33"/>
    </row>
    <row r="1530" spans="1:6" x14ac:dyDescent="0.2">
      <c r="A1530" s="39"/>
      <c r="B1530" s="33"/>
      <c r="C1530" s="33"/>
      <c r="D1530" s="33"/>
      <c r="E1530" s="33"/>
      <c r="F1530" s="33"/>
    </row>
    <row r="1531" spans="1:6" x14ac:dyDescent="0.2">
      <c r="A1531" s="39"/>
      <c r="B1531" s="33"/>
      <c r="C1531" s="33"/>
      <c r="D1531" s="33"/>
      <c r="E1531" s="33"/>
      <c r="F1531" s="33"/>
    </row>
    <row r="1532" spans="1:6" x14ac:dyDescent="0.2">
      <c r="A1532" s="39"/>
      <c r="B1532" s="33"/>
      <c r="C1532" s="33"/>
      <c r="D1532" s="33"/>
      <c r="E1532" s="33"/>
      <c r="F1532" s="33"/>
    </row>
    <row r="1533" spans="1:6" x14ac:dyDescent="0.2">
      <c r="A1533" s="39"/>
      <c r="B1533" s="33"/>
      <c r="C1533" s="33"/>
      <c r="D1533" s="33"/>
      <c r="E1533" s="33"/>
      <c r="F1533" s="33"/>
    </row>
    <row r="1534" spans="1:6" x14ac:dyDescent="0.2">
      <c r="A1534" s="39"/>
      <c r="B1534" s="33"/>
      <c r="C1534" s="33"/>
      <c r="D1534" s="33"/>
      <c r="E1534" s="33"/>
      <c r="F1534" s="33"/>
    </row>
    <row r="1535" spans="1:6" x14ac:dyDescent="0.2">
      <c r="A1535" s="39"/>
      <c r="B1535" s="33"/>
      <c r="C1535" s="33"/>
      <c r="D1535" s="33"/>
      <c r="E1535" s="33"/>
      <c r="F1535" s="33"/>
    </row>
    <row r="1536" spans="1:6" x14ac:dyDescent="0.2">
      <c r="A1536" s="39"/>
      <c r="B1536" s="33"/>
      <c r="C1536" s="33"/>
      <c r="D1536" s="33"/>
      <c r="E1536" s="33"/>
      <c r="F1536" s="33"/>
    </row>
    <row r="1537" spans="1:6" x14ac:dyDescent="0.2">
      <c r="A1537" s="39"/>
      <c r="B1537" s="33"/>
      <c r="C1537" s="33"/>
      <c r="D1537" s="33"/>
      <c r="E1537" s="33"/>
      <c r="F1537" s="33"/>
    </row>
    <row r="1538" spans="1:6" x14ac:dyDescent="0.2">
      <c r="A1538" s="39"/>
      <c r="B1538" s="33"/>
      <c r="C1538" s="33"/>
      <c r="D1538" s="33"/>
      <c r="E1538" s="33"/>
      <c r="F1538" s="33"/>
    </row>
    <row r="1539" spans="1:6" x14ac:dyDescent="0.2">
      <c r="A1539" s="39"/>
      <c r="B1539" s="33"/>
      <c r="C1539" s="33"/>
      <c r="D1539" s="33"/>
      <c r="E1539" s="33"/>
      <c r="F1539" s="33"/>
    </row>
    <row r="1540" spans="1:6" x14ac:dyDescent="0.2">
      <c r="A1540" s="39"/>
      <c r="B1540" s="33"/>
      <c r="C1540" s="33"/>
      <c r="D1540" s="33"/>
      <c r="E1540" s="33"/>
      <c r="F1540" s="33"/>
    </row>
    <row r="1541" spans="1:6" x14ac:dyDescent="0.2">
      <c r="A1541" s="39"/>
      <c r="B1541" s="33"/>
      <c r="C1541" s="33"/>
      <c r="D1541" s="33"/>
      <c r="E1541" s="33"/>
      <c r="F1541" s="33"/>
    </row>
    <row r="1542" spans="1:6" x14ac:dyDescent="0.2">
      <c r="A1542" s="39"/>
      <c r="B1542" s="33"/>
      <c r="C1542" s="33"/>
      <c r="D1542" s="33"/>
      <c r="E1542" s="33"/>
      <c r="F1542" s="33"/>
    </row>
    <row r="1543" spans="1:6" x14ac:dyDescent="0.2">
      <c r="A1543" s="39"/>
      <c r="B1543" s="33"/>
      <c r="C1543" s="33"/>
      <c r="D1543" s="33"/>
      <c r="E1543" s="33"/>
      <c r="F1543" s="33"/>
    </row>
    <row r="1544" spans="1:6" x14ac:dyDescent="0.2">
      <c r="A1544" s="39"/>
      <c r="B1544" s="33"/>
      <c r="C1544" s="33"/>
      <c r="D1544" s="33"/>
      <c r="E1544" s="33"/>
      <c r="F1544" s="33"/>
    </row>
    <row r="1545" spans="1:6" x14ac:dyDescent="0.2">
      <c r="A1545" s="39"/>
      <c r="B1545" s="33"/>
      <c r="C1545" s="33"/>
      <c r="D1545" s="33"/>
      <c r="E1545" s="33"/>
      <c r="F1545" s="33"/>
    </row>
    <row r="1546" spans="1:6" x14ac:dyDescent="0.2">
      <c r="A1546" s="39"/>
      <c r="B1546" s="33"/>
      <c r="C1546" s="33"/>
      <c r="D1546" s="33"/>
      <c r="E1546" s="33"/>
      <c r="F1546" s="33"/>
    </row>
    <row r="1547" spans="1:6" x14ac:dyDescent="0.2">
      <c r="A1547" s="39"/>
      <c r="B1547" s="33"/>
      <c r="C1547" s="33"/>
      <c r="D1547" s="33"/>
      <c r="E1547" s="33"/>
      <c r="F1547" s="33"/>
    </row>
    <row r="1548" spans="1:6" x14ac:dyDescent="0.2">
      <c r="A1548" s="39"/>
      <c r="B1548" s="33"/>
      <c r="C1548" s="33"/>
      <c r="D1548" s="33"/>
      <c r="E1548" s="33"/>
      <c r="F1548" s="33"/>
    </row>
    <row r="1549" spans="1:6" x14ac:dyDescent="0.2">
      <c r="A1549" s="39"/>
      <c r="B1549" s="33"/>
      <c r="C1549" s="33"/>
      <c r="D1549" s="33"/>
      <c r="E1549" s="33"/>
      <c r="F1549" s="33"/>
    </row>
    <row r="1550" spans="1:6" x14ac:dyDescent="0.2">
      <c r="A1550" s="39"/>
      <c r="B1550" s="33"/>
      <c r="C1550" s="33"/>
      <c r="D1550" s="33"/>
      <c r="E1550" s="33"/>
      <c r="F1550" s="33"/>
    </row>
    <row r="1551" spans="1:6" x14ac:dyDescent="0.2">
      <c r="A1551" s="39"/>
      <c r="B1551" s="33"/>
      <c r="C1551" s="33"/>
      <c r="D1551" s="33"/>
      <c r="E1551" s="33"/>
      <c r="F1551" s="33"/>
    </row>
    <row r="1552" spans="1:6" x14ac:dyDescent="0.2">
      <c r="A1552" s="39"/>
      <c r="B1552" s="33"/>
      <c r="C1552" s="33"/>
      <c r="D1552" s="33"/>
      <c r="E1552" s="33"/>
      <c r="F1552" s="33"/>
    </row>
    <row r="1553" spans="1:6" x14ac:dyDescent="0.2">
      <c r="A1553" s="39"/>
      <c r="B1553" s="33"/>
      <c r="C1553" s="33"/>
      <c r="D1553" s="33"/>
      <c r="E1553" s="33"/>
      <c r="F1553" s="33"/>
    </row>
    <row r="1554" spans="1:6" x14ac:dyDescent="0.2">
      <c r="A1554" s="39"/>
      <c r="B1554" s="33"/>
      <c r="C1554" s="33"/>
      <c r="D1554" s="33"/>
      <c r="E1554" s="33"/>
      <c r="F1554" s="33"/>
    </row>
    <row r="1555" spans="1:6" x14ac:dyDescent="0.2">
      <c r="A1555" s="39"/>
      <c r="B1555" s="33"/>
      <c r="C1555" s="33"/>
      <c r="D1555" s="33"/>
      <c r="E1555" s="33"/>
      <c r="F1555" s="33"/>
    </row>
    <row r="1556" spans="1:6" x14ac:dyDescent="0.2">
      <c r="A1556" s="39"/>
      <c r="B1556" s="33"/>
      <c r="C1556" s="33"/>
      <c r="D1556" s="33"/>
      <c r="E1556" s="33"/>
      <c r="F1556" s="33"/>
    </row>
    <row r="1557" spans="1:6" x14ac:dyDescent="0.2">
      <c r="A1557" s="39"/>
      <c r="B1557" s="33"/>
      <c r="C1557" s="33"/>
      <c r="D1557" s="33"/>
      <c r="E1557" s="33"/>
      <c r="F1557" s="33"/>
    </row>
    <row r="1558" spans="1:6" x14ac:dyDescent="0.2">
      <c r="A1558" s="39"/>
      <c r="B1558" s="33"/>
      <c r="C1558" s="33"/>
      <c r="D1558" s="33"/>
      <c r="E1558" s="33"/>
      <c r="F1558" s="33"/>
    </row>
    <row r="1559" spans="1:6" x14ac:dyDescent="0.2">
      <c r="A1559" s="39"/>
      <c r="B1559" s="33"/>
      <c r="C1559" s="33"/>
      <c r="D1559" s="33"/>
      <c r="E1559" s="33"/>
      <c r="F1559" s="33"/>
    </row>
    <row r="1560" spans="1:6" x14ac:dyDescent="0.2">
      <c r="A1560" s="39"/>
      <c r="B1560" s="33"/>
      <c r="C1560" s="33"/>
      <c r="D1560" s="33"/>
      <c r="E1560" s="33"/>
      <c r="F1560" s="33"/>
    </row>
    <row r="1561" spans="1:6" x14ac:dyDescent="0.2">
      <c r="A1561" s="39"/>
      <c r="B1561" s="33"/>
      <c r="C1561" s="33"/>
      <c r="D1561" s="33"/>
      <c r="E1561" s="33"/>
      <c r="F1561" s="33"/>
    </row>
    <row r="1562" spans="1:6" x14ac:dyDescent="0.2">
      <c r="A1562" s="39"/>
      <c r="B1562" s="33"/>
      <c r="C1562" s="33"/>
      <c r="D1562" s="33"/>
      <c r="E1562" s="33"/>
      <c r="F1562" s="33"/>
    </row>
    <row r="1563" spans="1:6" x14ac:dyDescent="0.2">
      <c r="A1563" s="39"/>
      <c r="B1563" s="33"/>
      <c r="C1563" s="33"/>
      <c r="D1563" s="33"/>
      <c r="E1563" s="33"/>
      <c r="F1563" s="33"/>
    </row>
    <row r="1564" spans="1:6" x14ac:dyDescent="0.2">
      <c r="A1564" s="39"/>
      <c r="B1564" s="33"/>
      <c r="C1564" s="33"/>
      <c r="D1564" s="33"/>
      <c r="E1564" s="33"/>
      <c r="F1564" s="33"/>
    </row>
    <row r="1565" spans="1:6" x14ac:dyDescent="0.2">
      <c r="A1565" s="39"/>
      <c r="B1565" s="33"/>
      <c r="C1565" s="33"/>
      <c r="D1565" s="33"/>
      <c r="E1565" s="33"/>
      <c r="F1565" s="33"/>
    </row>
    <row r="1566" spans="1:6" x14ac:dyDescent="0.2">
      <c r="A1566" s="39"/>
      <c r="B1566" s="33"/>
      <c r="C1566" s="33"/>
      <c r="D1566" s="33"/>
      <c r="E1566" s="33"/>
      <c r="F1566" s="33"/>
    </row>
    <row r="1567" spans="1:6" x14ac:dyDescent="0.2">
      <c r="A1567" s="39"/>
      <c r="B1567" s="33"/>
      <c r="C1567" s="33"/>
      <c r="D1567" s="33"/>
      <c r="E1567" s="33"/>
      <c r="F1567" s="33"/>
    </row>
    <row r="1568" spans="1:6" x14ac:dyDescent="0.2">
      <c r="A1568" s="39"/>
      <c r="B1568" s="33"/>
      <c r="C1568" s="33"/>
      <c r="D1568" s="33"/>
      <c r="E1568" s="33"/>
      <c r="F1568" s="33"/>
    </row>
    <row r="1569" spans="1:6" x14ac:dyDescent="0.2">
      <c r="A1569" s="39"/>
      <c r="B1569" s="33"/>
      <c r="C1569" s="33"/>
      <c r="D1569" s="33"/>
      <c r="E1569" s="33"/>
      <c r="F1569" s="33"/>
    </row>
    <row r="1570" spans="1:6" x14ac:dyDescent="0.2">
      <c r="A1570" s="39"/>
      <c r="B1570" s="33"/>
      <c r="C1570" s="33"/>
      <c r="D1570" s="33"/>
      <c r="E1570" s="33"/>
      <c r="F1570" s="33"/>
    </row>
    <row r="1571" spans="1:6" x14ac:dyDescent="0.2">
      <c r="A1571" s="39"/>
      <c r="B1571" s="33"/>
      <c r="C1571" s="33"/>
      <c r="D1571" s="33"/>
      <c r="E1571" s="33"/>
      <c r="F1571" s="33"/>
    </row>
    <row r="1572" spans="1:6" x14ac:dyDescent="0.2">
      <c r="A1572" s="39"/>
      <c r="B1572" s="33"/>
      <c r="C1572" s="33"/>
      <c r="D1572" s="33"/>
      <c r="E1572" s="33"/>
      <c r="F1572" s="33"/>
    </row>
    <row r="1573" spans="1:6" x14ac:dyDescent="0.2">
      <c r="A1573" s="39"/>
      <c r="B1573" s="33"/>
      <c r="C1573" s="33"/>
      <c r="D1573" s="33"/>
      <c r="E1573" s="33"/>
      <c r="F1573" s="33"/>
    </row>
    <row r="1574" spans="1:6" x14ac:dyDescent="0.2">
      <c r="A1574" s="39"/>
      <c r="B1574" s="33"/>
      <c r="C1574" s="33"/>
      <c r="D1574" s="33"/>
      <c r="E1574" s="33"/>
      <c r="F1574" s="33"/>
    </row>
    <row r="1575" spans="1:6" x14ac:dyDescent="0.2">
      <c r="A1575" s="39"/>
      <c r="B1575" s="33"/>
      <c r="C1575" s="33"/>
      <c r="D1575" s="33"/>
      <c r="E1575" s="33"/>
      <c r="F1575" s="33"/>
    </row>
    <row r="1576" spans="1:6" x14ac:dyDescent="0.2">
      <c r="A1576" s="39"/>
      <c r="B1576" s="33"/>
      <c r="C1576" s="33"/>
      <c r="D1576" s="33"/>
      <c r="E1576" s="33"/>
      <c r="F1576" s="33"/>
    </row>
    <row r="1577" spans="1:6" x14ac:dyDescent="0.2">
      <c r="A1577" s="39"/>
      <c r="B1577" s="33"/>
      <c r="C1577" s="33"/>
      <c r="D1577" s="33"/>
      <c r="E1577" s="33"/>
      <c r="F1577" s="33"/>
    </row>
    <row r="1578" spans="1:6" x14ac:dyDescent="0.2">
      <c r="A1578" s="39"/>
      <c r="B1578" s="33"/>
      <c r="C1578" s="33"/>
      <c r="D1578" s="33"/>
      <c r="E1578" s="33"/>
      <c r="F1578" s="33"/>
    </row>
    <row r="1579" spans="1:6" x14ac:dyDescent="0.2">
      <c r="A1579" s="39"/>
      <c r="B1579" s="33"/>
      <c r="C1579" s="33"/>
      <c r="D1579" s="33"/>
      <c r="E1579" s="33"/>
      <c r="F1579" s="33"/>
    </row>
    <row r="1580" spans="1:6" x14ac:dyDescent="0.2">
      <c r="A1580" s="39"/>
      <c r="B1580" s="33"/>
      <c r="C1580" s="33"/>
      <c r="D1580" s="33"/>
      <c r="E1580" s="33"/>
      <c r="F1580" s="33"/>
    </row>
    <row r="1581" spans="1:6" x14ac:dyDescent="0.2">
      <c r="A1581" s="39"/>
      <c r="B1581" s="33"/>
      <c r="C1581" s="33"/>
      <c r="D1581" s="33"/>
      <c r="E1581" s="33"/>
      <c r="F1581" s="33"/>
    </row>
    <row r="1582" spans="1:6" x14ac:dyDescent="0.2">
      <c r="A1582" s="39"/>
      <c r="B1582" s="33"/>
      <c r="C1582" s="33"/>
      <c r="D1582" s="33"/>
      <c r="E1582" s="33"/>
      <c r="F1582" s="33"/>
    </row>
    <row r="1583" spans="1:6" x14ac:dyDescent="0.2">
      <c r="A1583" s="39"/>
      <c r="B1583" s="33"/>
      <c r="C1583" s="33"/>
      <c r="D1583" s="33"/>
      <c r="E1583" s="33"/>
      <c r="F1583" s="33"/>
    </row>
    <row r="1584" spans="1:6" x14ac:dyDescent="0.2">
      <c r="A1584" s="39"/>
      <c r="B1584" s="33"/>
      <c r="C1584" s="33"/>
      <c r="D1584" s="33"/>
      <c r="E1584" s="33"/>
      <c r="F1584" s="33"/>
    </row>
    <row r="1585" spans="1:6" x14ac:dyDescent="0.2">
      <c r="A1585" s="39"/>
      <c r="B1585" s="33"/>
      <c r="C1585" s="33"/>
      <c r="D1585" s="33"/>
      <c r="E1585" s="33"/>
      <c r="F1585" s="33"/>
    </row>
    <row r="1586" spans="1:6" x14ac:dyDescent="0.2">
      <c r="A1586" s="39"/>
      <c r="B1586" s="33"/>
      <c r="C1586" s="33"/>
      <c r="D1586" s="33"/>
      <c r="E1586" s="33"/>
      <c r="F1586" s="33"/>
    </row>
    <row r="1587" spans="1:6" x14ac:dyDescent="0.2">
      <c r="A1587" s="39"/>
      <c r="B1587" s="33"/>
      <c r="C1587" s="33"/>
      <c r="D1587" s="33"/>
      <c r="E1587" s="33"/>
      <c r="F1587" s="33"/>
    </row>
    <row r="1588" spans="1:6" x14ac:dyDescent="0.2">
      <c r="A1588" s="39"/>
      <c r="B1588" s="33"/>
      <c r="C1588" s="33"/>
      <c r="D1588" s="33"/>
      <c r="E1588" s="33"/>
      <c r="F1588" s="33"/>
    </row>
    <row r="1589" spans="1:6" x14ac:dyDescent="0.2">
      <c r="A1589" s="39"/>
      <c r="B1589" s="33"/>
      <c r="C1589" s="33"/>
      <c r="D1589" s="33"/>
      <c r="E1589" s="33"/>
      <c r="F1589" s="33"/>
    </row>
    <row r="1590" spans="1:6" x14ac:dyDescent="0.2">
      <c r="A1590" s="39"/>
      <c r="B1590" s="33"/>
      <c r="C1590" s="33"/>
      <c r="D1590" s="33"/>
      <c r="E1590" s="33"/>
      <c r="F1590" s="33"/>
    </row>
    <row r="1591" spans="1:6" x14ac:dyDescent="0.2">
      <c r="A1591" s="39"/>
      <c r="B1591" s="33"/>
      <c r="C1591" s="33"/>
      <c r="D1591" s="33"/>
      <c r="E1591" s="33"/>
      <c r="F1591" s="33"/>
    </row>
    <row r="1592" spans="1:6" x14ac:dyDescent="0.2">
      <c r="A1592" s="39"/>
      <c r="B1592" s="33"/>
      <c r="C1592" s="33"/>
      <c r="D1592" s="33"/>
      <c r="E1592" s="33"/>
      <c r="F1592" s="33"/>
    </row>
    <row r="1593" spans="1:6" x14ac:dyDescent="0.2">
      <c r="A1593" s="39"/>
      <c r="B1593" s="33"/>
      <c r="C1593" s="33"/>
      <c r="D1593" s="33"/>
      <c r="E1593" s="33"/>
      <c r="F1593" s="33"/>
    </row>
    <row r="1594" spans="1:6" x14ac:dyDescent="0.2">
      <c r="A1594" s="39"/>
      <c r="B1594" s="33"/>
      <c r="C1594" s="33"/>
      <c r="D1594" s="33"/>
      <c r="E1594" s="33"/>
      <c r="F1594" s="33"/>
    </row>
    <row r="1595" spans="1:6" x14ac:dyDescent="0.2">
      <c r="A1595" s="39"/>
      <c r="B1595" s="33"/>
      <c r="C1595" s="33"/>
      <c r="D1595" s="33"/>
      <c r="E1595" s="33"/>
      <c r="F1595" s="33"/>
    </row>
    <row r="1596" spans="1:6" x14ac:dyDescent="0.2">
      <c r="A1596" s="39"/>
      <c r="B1596" s="33"/>
      <c r="C1596" s="33"/>
      <c r="D1596" s="33"/>
      <c r="E1596" s="33"/>
      <c r="F1596" s="33"/>
    </row>
    <row r="1597" spans="1:6" x14ac:dyDescent="0.2">
      <c r="A1597" s="39"/>
      <c r="B1597" s="33"/>
      <c r="C1597" s="33"/>
      <c r="D1597" s="33"/>
      <c r="E1597" s="33"/>
      <c r="F1597" s="33"/>
    </row>
    <row r="1598" spans="1:6" x14ac:dyDescent="0.2">
      <c r="A1598" s="39"/>
      <c r="B1598" s="33"/>
      <c r="C1598" s="33"/>
      <c r="D1598" s="33"/>
      <c r="E1598" s="33"/>
      <c r="F1598" s="33"/>
    </row>
    <row r="1599" spans="1:6" x14ac:dyDescent="0.2">
      <c r="A1599" s="39"/>
      <c r="B1599" s="33"/>
      <c r="C1599" s="33"/>
      <c r="D1599" s="33"/>
      <c r="E1599" s="33"/>
      <c r="F1599" s="33"/>
    </row>
    <row r="1600" spans="1:6" x14ac:dyDescent="0.2">
      <c r="A1600" s="39"/>
      <c r="B1600" s="33"/>
      <c r="C1600" s="33"/>
      <c r="D1600" s="33"/>
      <c r="E1600" s="33"/>
      <c r="F1600" s="33"/>
    </row>
    <row r="1601" spans="1:6" x14ac:dyDescent="0.2">
      <c r="A1601" s="39"/>
      <c r="B1601" s="33"/>
      <c r="C1601" s="33"/>
      <c r="D1601" s="33"/>
      <c r="E1601" s="33"/>
      <c r="F1601" s="33"/>
    </row>
    <row r="1602" spans="1:6" x14ac:dyDescent="0.2">
      <c r="A1602" s="39"/>
      <c r="B1602" s="33"/>
      <c r="C1602" s="33"/>
      <c r="D1602" s="33"/>
      <c r="E1602" s="33"/>
      <c r="F1602" s="33"/>
    </row>
    <row r="1603" spans="1:6" x14ac:dyDescent="0.2">
      <c r="A1603" s="39"/>
      <c r="B1603" s="33"/>
      <c r="C1603" s="33"/>
      <c r="D1603" s="34"/>
      <c r="E1603" s="33"/>
      <c r="F1603" s="33"/>
    </row>
    <row r="1604" spans="1:6" x14ac:dyDescent="0.2">
      <c r="A1604" s="7"/>
      <c r="B1604" s="33"/>
      <c r="C1604" s="33"/>
      <c r="D1604" s="34"/>
      <c r="E1604" s="33"/>
      <c r="F1604" s="33"/>
    </row>
    <row r="1605" spans="1:6" x14ac:dyDescent="0.2">
      <c r="A1605" s="39"/>
      <c r="B1605" s="33"/>
      <c r="C1605" s="33"/>
      <c r="D1605" s="34"/>
      <c r="E1605" s="33"/>
      <c r="F1605" s="33"/>
    </row>
    <row r="1606" spans="1:6" x14ac:dyDescent="0.2">
      <c r="A1606" s="39"/>
      <c r="B1606" s="33"/>
      <c r="C1606" s="33"/>
      <c r="D1606" s="34"/>
      <c r="E1606" s="33"/>
      <c r="F1606" s="33"/>
    </row>
    <row r="1607" spans="1:6" x14ac:dyDescent="0.2">
      <c r="A1607" s="39"/>
      <c r="B1607" s="33"/>
      <c r="C1607" s="33"/>
      <c r="D1607" s="34"/>
      <c r="E1607" s="33"/>
      <c r="F1607" s="33"/>
    </row>
    <row r="1608" spans="1:6" x14ac:dyDescent="0.2">
      <c r="A1608" s="39"/>
      <c r="B1608" s="33"/>
      <c r="C1608" s="33"/>
      <c r="D1608" s="34"/>
      <c r="E1608" s="33"/>
      <c r="F1608" s="33"/>
    </row>
    <row r="1609" spans="1:6" x14ac:dyDescent="0.2">
      <c r="A1609" s="39"/>
      <c r="B1609" s="33"/>
      <c r="C1609" s="33"/>
      <c r="D1609" s="34"/>
      <c r="E1609" s="33"/>
      <c r="F1609" s="33"/>
    </row>
    <row r="1610" spans="1:6" x14ac:dyDescent="0.2">
      <c r="A1610" s="39"/>
      <c r="B1610" s="33"/>
      <c r="C1610" s="33"/>
      <c r="D1610" s="34"/>
      <c r="E1610" s="33"/>
      <c r="F1610" s="33"/>
    </row>
    <row r="1611" spans="1:6" x14ac:dyDescent="0.2">
      <c r="A1611" s="39"/>
      <c r="B1611" s="33"/>
      <c r="C1611" s="33"/>
      <c r="D1611" s="34"/>
      <c r="E1611" s="33"/>
      <c r="F1611" s="33"/>
    </row>
    <row r="1612" spans="1:6" x14ac:dyDescent="0.2">
      <c r="A1612" s="39"/>
      <c r="B1612" s="33"/>
      <c r="C1612" s="33"/>
      <c r="D1612" s="34"/>
      <c r="E1612" s="33"/>
      <c r="F1612" s="33"/>
    </row>
    <row r="1613" spans="1:6" x14ac:dyDescent="0.2">
      <c r="A1613" s="39"/>
      <c r="B1613" s="33"/>
      <c r="C1613" s="33"/>
      <c r="D1613" s="33"/>
      <c r="E1613" s="33"/>
      <c r="F1613" s="33"/>
    </row>
    <row r="1614" spans="1:6" x14ac:dyDescent="0.2">
      <c r="A1614" s="39"/>
      <c r="B1614" s="33"/>
      <c r="C1614" s="33"/>
      <c r="D1614" s="33"/>
      <c r="E1614" s="33"/>
      <c r="F1614" s="33"/>
    </row>
    <row r="1615" spans="1:6" x14ac:dyDescent="0.2">
      <c r="A1615" s="39"/>
      <c r="B1615" s="33"/>
      <c r="C1615" s="33"/>
      <c r="D1615" s="33"/>
      <c r="E1615" s="33"/>
      <c r="F1615" s="33"/>
    </row>
    <row r="1616" spans="1:6" x14ac:dyDescent="0.2">
      <c r="A1616" s="39"/>
      <c r="B1616" s="33"/>
      <c r="C1616" s="33"/>
      <c r="D1616" s="33"/>
      <c r="E1616" s="33"/>
      <c r="F1616" s="33"/>
    </row>
    <row r="1617" spans="1:6" x14ac:dyDescent="0.2">
      <c r="A1617" s="39"/>
      <c r="B1617" s="33"/>
      <c r="C1617" s="33"/>
      <c r="D1617" s="33"/>
      <c r="E1617" s="33"/>
      <c r="F1617" s="33"/>
    </row>
    <row r="1618" spans="1:6" x14ac:dyDescent="0.2">
      <c r="A1618" s="39"/>
      <c r="B1618" s="33"/>
      <c r="C1618" s="33"/>
      <c r="D1618" s="33"/>
      <c r="E1618" s="33"/>
      <c r="F1618" s="33"/>
    </row>
    <row r="1619" spans="1:6" x14ac:dyDescent="0.2">
      <c r="A1619" s="39"/>
      <c r="B1619" s="33"/>
      <c r="C1619" s="33"/>
      <c r="D1619" s="33"/>
      <c r="E1619" s="33"/>
      <c r="F1619" s="33"/>
    </row>
    <row r="1620" spans="1:6" x14ac:dyDescent="0.2">
      <c r="A1620" s="39"/>
      <c r="B1620" s="33"/>
      <c r="C1620" s="33"/>
      <c r="D1620" s="33"/>
      <c r="E1620" s="33"/>
      <c r="F1620" s="33"/>
    </row>
    <row r="1621" spans="1:6" x14ac:dyDescent="0.2">
      <c r="A1621" s="39"/>
      <c r="B1621" s="33"/>
      <c r="C1621" s="33"/>
      <c r="D1621" s="33"/>
      <c r="E1621" s="33"/>
      <c r="F1621" s="33"/>
    </row>
    <row r="1622" spans="1:6" x14ac:dyDescent="0.2">
      <c r="A1622" s="39"/>
      <c r="B1622" s="33"/>
      <c r="C1622" s="33"/>
      <c r="D1622" s="33"/>
      <c r="E1622" s="33"/>
      <c r="F1622" s="33"/>
    </row>
    <row r="1623" spans="1:6" x14ac:dyDescent="0.2">
      <c r="A1623" s="39"/>
      <c r="B1623" s="33"/>
      <c r="C1623" s="33"/>
      <c r="D1623" s="33"/>
      <c r="E1623" s="33"/>
      <c r="F1623" s="33"/>
    </row>
    <row r="1624" spans="1:6" x14ac:dyDescent="0.2">
      <c r="A1624" s="39"/>
      <c r="B1624" s="33"/>
      <c r="C1624" s="33"/>
      <c r="D1624" s="33"/>
      <c r="E1624" s="33"/>
      <c r="F1624" s="33"/>
    </row>
    <row r="1625" spans="1:6" x14ac:dyDescent="0.2">
      <c r="A1625" s="39"/>
      <c r="B1625" s="33"/>
      <c r="C1625" s="33"/>
      <c r="D1625" s="33"/>
      <c r="E1625" s="33"/>
      <c r="F1625" s="33"/>
    </row>
    <row r="1626" spans="1:6" x14ac:dyDescent="0.2">
      <c r="A1626" s="39"/>
      <c r="B1626" s="33"/>
      <c r="C1626" s="33"/>
      <c r="D1626" s="33"/>
      <c r="E1626" s="33"/>
      <c r="F1626" s="33"/>
    </row>
    <row r="1627" spans="1:6" x14ac:dyDescent="0.2">
      <c r="A1627" s="39"/>
      <c r="B1627" s="33"/>
      <c r="C1627" s="33"/>
      <c r="D1627" s="33"/>
      <c r="E1627" s="33"/>
      <c r="F1627" s="33"/>
    </row>
    <row r="1628" spans="1:6" x14ac:dyDescent="0.2">
      <c r="A1628" s="39"/>
      <c r="B1628" s="33"/>
      <c r="C1628" s="33"/>
      <c r="D1628" s="33"/>
      <c r="E1628" s="33"/>
      <c r="F1628" s="33"/>
    </row>
    <row r="1629" spans="1:6" x14ac:dyDescent="0.2">
      <c r="A1629" s="39"/>
      <c r="B1629" s="33"/>
      <c r="C1629" s="33"/>
      <c r="D1629" s="33"/>
      <c r="E1629" s="33"/>
      <c r="F1629" s="33"/>
    </row>
    <row r="1630" spans="1:6" x14ac:dyDescent="0.2">
      <c r="A1630" s="39"/>
      <c r="B1630" s="33"/>
      <c r="C1630" s="33"/>
      <c r="D1630" s="33"/>
      <c r="E1630" s="33"/>
      <c r="F1630" s="33"/>
    </row>
    <row r="1631" spans="1:6" x14ac:dyDescent="0.2">
      <c r="A1631" s="39"/>
      <c r="B1631" s="33"/>
      <c r="C1631" s="33"/>
      <c r="D1631" s="33"/>
      <c r="E1631" s="33"/>
      <c r="F1631" s="33"/>
    </row>
    <row r="1632" spans="1:6" x14ac:dyDescent="0.2">
      <c r="A1632" s="39"/>
      <c r="B1632" s="33"/>
      <c r="C1632" s="33"/>
      <c r="D1632" s="33"/>
      <c r="E1632" s="33"/>
      <c r="F1632" s="33"/>
    </row>
    <row r="1633" spans="1:6" x14ac:dyDescent="0.2">
      <c r="A1633" s="39"/>
      <c r="B1633" s="33"/>
      <c r="C1633" s="33"/>
      <c r="D1633" s="33"/>
      <c r="E1633" s="33"/>
      <c r="F1633" s="33"/>
    </row>
    <row r="1634" spans="1:6" x14ac:dyDescent="0.2">
      <c r="A1634" s="39"/>
      <c r="B1634" s="33"/>
      <c r="C1634" s="33"/>
      <c r="D1634" s="33"/>
      <c r="E1634" s="33"/>
      <c r="F1634" s="33"/>
    </row>
    <row r="1635" spans="1:6" x14ac:dyDescent="0.2">
      <c r="A1635" s="39"/>
      <c r="B1635" s="33"/>
      <c r="C1635" s="33"/>
      <c r="D1635" s="33"/>
      <c r="E1635" s="33"/>
      <c r="F1635" s="33"/>
    </row>
    <row r="1636" spans="1:6" x14ac:dyDescent="0.2">
      <c r="A1636" s="39"/>
      <c r="B1636" s="33"/>
      <c r="C1636" s="33"/>
      <c r="D1636" s="33"/>
      <c r="E1636" s="33"/>
      <c r="F1636" s="33"/>
    </row>
    <row r="1637" spans="1:6" x14ac:dyDescent="0.2">
      <c r="A1637" s="39"/>
      <c r="B1637" s="33"/>
      <c r="C1637" s="33"/>
      <c r="D1637" s="33"/>
      <c r="E1637" s="33"/>
      <c r="F1637" s="33"/>
    </row>
    <row r="1638" spans="1:6" x14ac:dyDescent="0.2">
      <c r="A1638" s="39"/>
      <c r="B1638" s="33"/>
      <c r="C1638" s="33"/>
      <c r="D1638" s="33"/>
      <c r="E1638" s="33"/>
      <c r="F1638" s="33"/>
    </row>
    <row r="1639" spans="1:6" x14ac:dyDescent="0.2">
      <c r="A1639" s="39"/>
      <c r="B1639" s="33"/>
      <c r="C1639" s="33"/>
      <c r="D1639" s="33"/>
      <c r="E1639" s="33"/>
      <c r="F1639" s="33"/>
    </row>
    <row r="1640" spans="1:6" x14ac:dyDescent="0.2">
      <c r="A1640" s="39"/>
      <c r="B1640" s="33"/>
      <c r="C1640" s="33"/>
      <c r="D1640" s="33"/>
      <c r="E1640" s="33"/>
      <c r="F1640" s="33"/>
    </row>
    <row r="1641" spans="1:6" x14ac:dyDescent="0.2">
      <c r="A1641" s="39"/>
      <c r="B1641" s="33"/>
      <c r="C1641" s="33"/>
      <c r="D1641" s="33"/>
      <c r="E1641" s="33"/>
      <c r="F1641" s="33"/>
    </row>
    <row r="1642" spans="1:6" x14ac:dyDescent="0.2">
      <c r="A1642" s="39"/>
      <c r="B1642" s="33"/>
      <c r="C1642" s="33"/>
      <c r="D1642" s="33"/>
      <c r="E1642" s="33"/>
      <c r="F1642" s="33"/>
    </row>
    <row r="1643" spans="1:6" x14ac:dyDescent="0.2">
      <c r="A1643" s="39"/>
      <c r="B1643" s="33"/>
      <c r="C1643" s="33"/>
      <c r="D1643" s="33"/>
      <c r="E1643" s="33"/>
      <c r="F1643" s="33"/>
    </row>
    <row r="1644" spans="1:6" x14ac:dyDescent="0.2">
      <c r="A1644" s="39"/>
      <c r="B1644" s="33"/>
      <c r="C1644" s="33"/>
      <c r="D1644" s="33"/>
      <c r="E1644" s="33"/>
      <c r="F1644" s="33"/>
    </row>
    <row r="1645" spans="1:6" x14ac:dyDescent="0.2">
      <c r="A1645" s="39"/>
      <c r="B1645" s="33"/>
      <c r="C1645" s="33"/>
      <c r="D1645" s="33"/>
      <c r="E1645" s="33"/>
      <c r="F1645" s="33"/>
    </row>
    <row r="1646" spans="1:6" x14ac:dyDescent="0.2">
      <c r="A1646" s="39"/>
      <c r="B1646" s="33"/>
      <c r="C1646" s="33"/>
      <c r="D1646" s="33"/>
      <c r="E1646" s="33"/>
      <c r="F1646" s="33"/>
    </row>
    <row r="1647" spans="1:6" x14ac:dyDescent="0.2">
      <c r="A1647" s="39"/>
      <c r="B1647" s="33"/>
      <c r="C1647" s="33"/>
      <c r="D1647" s="33"/>
      <c r="E1647" s="33"/>
      <c r="F1647" s="33"/>
    </row>
    <row r="1648" spans="1:6" x14ac:dyDescent="0.2">
      <c r="A1648" s="39"/>
      <c r="B1648" s="33"/>
      <c r="C1648" s="33"/>
      <c r="D1648" s="33"/>
      <c r="E1648" s="33"/>
      <c r="F1648" s="33"/>
    </row>
    <row r="1649" spans="1:6" x14ac:dyDescent="0.2">
      <c r="A1649" s="39"/>
      <c r="B1649" s="33"/>
      <c r="C1649" s="33"/>
      <c r="D1649" s="33"/>
      <c r="E1649" s="33"/>
      <c r="F1649" s="33"/>
    </row>
    <row r="1650" spans="1:6" x14ac:dyDescent="0.2">
      <c r="A1650" s="39"/>
      <c r="B1650" s="33"/>
      <c r="C1650" s="33"/>
      <c r="D1650" s="33"/>
      <c r="E1650" s="33"/>
      <c r="F1650" s="33"/>
    </row>
    <row r="1651" spans="1:6" x14ac:dyDescent="0.2">
      <c r="A1651" s="39"/>
      <c r="B1651" s="33"/>
      <c r="C1651" s="33"/>
      <c r="D1651" s="33"/>
      <c r="E1651" s="33"/>
      <c r="F1651" s="33"/>
    </row>
    <row r="1652" spans="1:6" x14ac:dyDescent="0.2">
      <c r="A1652" s="39"/>
      <c r="B1652" s="33"/>
      <c r="C1652" s="33"/>
      <c r="D1652" s="33"/>
      <c r="E1652" s="33"/>
      <c r="F1652" s="33"/>
    </row>
    <row r="1653" spans="1:6" x14ac:dyDescent="0.2">
      <c r="A1653" s="39"/>
      <c r="B1653" s="33"/>
      <c r="C1653" s="33"/>
      <c r="D1653" s="33"/>
      <c r="E1653" s="33"/>
      <c r="F1653" s="33"/>
    </row>
    <row r="1654" spans="1:6" x14ac:dyDescent="0.2">
      <c r="A1654" s="39"/>
      <c r="B1654" s="33"/>
      <c r="C1654" s="33"/>
      <c r="D1654" s="33"/>
      <c r="E1654" s="33"/>
      <c r="F1654" s="33"/>
    </row>
    <row r="1655" spans="1:6" x14ac:dyDescent="0.2">
      <c r="A1655" s="39"/>
      <c r="B1655" s="33"/>
      <c r="C1655" s="33"/>
      <c r="D1655" s="33"/>
      <c r="E1655" s="33"/>
      <c r="F1655" s="33"/>
    </row>
    <row r="1656" spans="1:6" x14ac:dyDescent="0.2">
      <c r="A1656" s="39"/>
      <c r="B1656" s="33"/>
      <c r="C1656" s="33"/>
      <c r="D1656" s="33"/>
      <c r="E1656" s="33"/>
      <c r="F1656" s="33"/>
    </row>
    <row r="1657" spans="1:6" x14ac:dyDescent="0.2">
      <c r="A1657" s="39"/>
      <c r="B1657" s="33"/>
      <c r="C1657" s="33"/>
      <c r="D1657" s="33"/>
      <c r="E1657" s="33"/>
      <c r="F1657" s="33"/>
    </row>
    <row r="1658" spans="1:6" x14ac:dyDescent="0.2">
      <c r="A1658" s="39"/>
      <c r="B1658" s="33"/>
      <c r="C1658" s="33"/>
      <c r="D1658" s="33"/>
      <c r="E1658" s="33"/>
      <c r="F1658" s="33"/>
    </row>
    <row r="1659" spans="1:6" x14ac:dyDescent="0.2">
      <c r="A1659" s="39"/>
      <c r="B1659" s="33"/>
      <c r="C1659" s="33"/>
      <c r="D1659" s="33"/>
      <c r="E1659" s="33"/>
      <c r="F1659" s="33"/>
    </row>
    <row r="1660" spans="1:6" x14ac:dyDescent="0.2">
      <c r="A1660" s="39"/>
      <c r="B1660" s="33"/>
      <c r="C1660" s="33"/>
      <c r="D1660" s="33"/>
      <c r="E1660" s="33"/>
      <c r="F1660" s="33"/>
    </row>
    <row r="1661" spans="1:6" x14ac:dyDescent="0.2">
      <c r="A1661" s="39"/>
      <c r="B1661" s="33"/>
      <c r="C1661" s="33"/>
      <c r="D1661" s="33"/>
      <c r="E1661" s="33"/>
      <c r="F1661" s="33"/>
    </row>
    <row r="1662" spans="1:6" x14ac:dyDescent="0.2">
      <c r="A1662" s="39"/>
      <c r="B1662" s="33"/>
      <c r="C1662" s="33"/>
      <c r="D1662" s="33"/>
      <c r="E1662" s="33"/>
      <c r="F1662" s="33"/>
    </row>
    <row r="1663" spans="1:6" x14ac:dyDescent="0.2">
      <c r="A1663" s="39"/>
      <c r="B1663" s="33"/>
      <c r="C1663" s="33"/>
      <c r="D1663" s="33"/>
      <c r="E1663" s="33"/>
      <c r="F1663" s="33"/>
    </row>
    <row r="1664" spans="1:6" x14ac:dyDescent="0.2">
      <c r="A1664" s="39"/>
      <c r="B1664" s="33"/>
      <c r="C1664" s="33"/>
      <c r="D1664" s="33"/>
      <c r="E1664" s="33"/>
      <c r="F1664" s="33"/>
    </row>
    <row r="1665" spans="1:6" x14ac:dyDescent="0.2">
      <c r="A1665" s="39"/>
      <c r="B1665" s="33"/>
      <c r="C1665" s="33"/>
      <c r="D1665" s="33"/>
      <c r="E1665" s="33"/>
      <c r="F1665" s="33"/>
    </row>
    <row r="1666" spans="1:6" x14ac:dyDescent="0.2">
      <c r="A1666" s="39"/>
      <c r="B1666" s="33"/>
      <c r="C1666" s="33"/>
      <c r="D1666" s="33"/>
      <c r="E1666" s="33"/>
      <c r="F1666" s="33"/>
    </row>
    <row r="1667" spans="1:6" x14ac:dyDescent="0.2">
      <c r="A1667" s="39"/>
      <c r="B1667" s="33"/>
      <c r="C1667" s="33"/>
      <c r="D1667" s="33"/>
      <c r="E1667" s="33"/>
      <c r="F1667" s="33"/>
    </row>
    <row r="1668" spans="1:6" x14ac:dyDescent="0.2">
      <c r="A1668" s="39"/>
      <c r="B1668" s="33"/>
      <c r="C1668" s="33"/>
      <c r="D1668" s="33"/>
      <c r="E1668" s="33"/>
      <c r="F1668" s="33"/>
    </row>
    <row r="1669" spans="1:6" x14ac:dyDescent="0.2">
      <c r="A1669" s="39"/>
      <c r="B1669" s="33"/>
      <c r="C1669" s="33"/>
      <c r="D1669" s="33"/>
      <c r="E1669" s="33"/>
      <c r="F1669" s="33"/>
    </row>
    <row r="1670" spans="1:6" x14ac:dyDescent="0.2">
      <c r="A1670" s="39"/>
      <c r="B1670" s="33"/>
      <c r="C1670" s="33"/>
      <c r="D1670" s="33"/>
      <c r="E1670" s="33"/>
      <c r="F1670" s="33"/>
    </row>
    <row r="1671" spans="1:6" x14ac:dyDescent="0.2">
      <c r="A1671" s="39"/>
      <c r="B1671" s="33"/>
      <c r="C1671" s="33"/>
      <c r="D1671" s="33"/>
      <c r="E1671" s="33"/>
      <c r="F1671" s="33"/>
    </row>
    <row r="1672" spans="1:6" x14ac:dyDescent="0.2">
      <c r="A1672" s="39"/>
      <c r="B1672" s="33"/>
      <c r="C1672" s="33"/>
      <c r="D1672" s="33"/>
      <c r="E1672" s="33"/>
      <c r="F1672" s="33"/>
    </row>
    <row r="1673" spans="1:6" x14ac:dyDescent="0.2">
      <c r="A1673" s="39"/>
      <c r="B1673" s="33"/>
      <c r="C1673" s="33"/>
      <c r="D1673" s="33"/>
      <c r="E1673" s="33"/>
      <c r="F1673" s="33"/>
    </row>
    <row r="1674" spans="1:6" x14ac:dyDescent="0.2">
      <c r="A1674" s="39"/>
      <c r="B1674" s="33"/>
      <c r="C1674" s="33"/>
      <c r="D1674" s="33"/>
      <c r="E1674" s="33"/>
      <c r="F1674" s="33"/>
    </row>
    <row r="1675" spans="1:6" x14ac:dyDescent="0.2">
      <c r="A1675" s="39"/>
      <c r="B1675" s="33"/>
      <c r="C1675" s="33"/>
      <c r="D1675" s="33"/>
      <c r="E1675" s="33"/>
      <c r="F1675" s="33"/>
    </row>
    <row r="1676" spans="1:6" x14ac:dyDescent="0.2">
      <c r="A1676" s="39"/>
      <c r="B1676" s="33"/>
      <c r="C1676" s="33"/>
      <c r="D1676" s="33"/>
      <c r="E1676" s="33"/>
      <c r="F1676" s="33"/>
    </row>
    <row r="1677" spans="1:6" x14ac:dyDescent="0.2">
      <c r="A1677" s="39"/>
      <c r="B1677" s="33"/>
      <c r="C1677" s="33"/>
      <c r="D1677" s="33"/>
      <c r="E1677" s="33"/>
      <c r="F1677" s="33"/>
    </row>
    <row r="1678" spans="1:6" x14ac:dyDescent="0.2">
      <c r="A1678" s="39"/>
      <c r="B1678" s="33"/>
      <c r="C1678" s="33"/>
      <c r="D1678" s="33"/>
      <c r="E1678" s="33"/>
      <c r="F1678" s="33"/>
    </row>
    <row r="1679" spans="1:6" x14ac:dyDescent="0.2">
      <c r="A1679" s="39"/>
      <c r="B1679" s="33"/>
      <c r="C1679" s="33"/>
      <c r="D1679" s="33"/>
      <c r="E1679" s="33"/>
      <c r="F1679" s="33"/>
    </row>
    <row r="1680" spans="1:6" x14ac:dyDescent="0.2">
      <c r="A1680" s="39"/>
      <c r="B1680" s="33"/>
      <c r="C1680" s="33"/>
      <c r="D1680" s="33"/>
      <c r="E1680" s="33"/>
      <c r="F1680" s="33"/>
    </row>
    <row r="1681" spans="1:6" x14ac:dyDescent="0.2">
      <c r="A1681" s="39"/>
      <c r="B1681" s="33"/>
      <c r="C1681" s="33"/>
      <c r="D1681" s="33"/>
      <c r="E1681" s="33"/>
      <c r="F1681" s="33"/>
    </row>
    <row r="1682" spans="1:6" x14ac:dyDescent="0.2">
      <c r="A1682" s="39"/>
      <c r="B1682" s="33"/>
      <c r="C1682" s="33"/>
      <c r="D1682" s="33"/>
      <c r="E1682" s="33"/>
      <c r="F1682" s="33"/>
    </row>
    <row r="1683" spans="1:6" x14ac:dyDescent="0.2">
      <c r="A1683" s="39"/>
      <c r="B1683" s="33"/>
      <c r="C1683" s="33"/>
      <c r="D1683" s="33"/>
      <c r="E1683" s="33"/>
      <c r="F1683" s="33"/>
    </row>
    <row r="1684" spans="1:6" x14ac:dyDescent="0.2">
      <c r="A1684" s="39"/>
      <c r="B1684" s="33"/>
      <c r="C1684" s="33"/>
      <c r="D1684" s="33"/>
      <c r="E1684" s="33"/>
      <c r="F1684" s="33"/>
    </row>
    <row r="1685" spans="1:6" x14ac:dyDescent="0.2">
      <c r="A1685" s="39"/>
      <c r="B1685" s="33"/>
      <c r="C1685" s="33"/>
      <c r="D1685" s="33"/>
      <c r="E1685" s="33"/>
      <c r="F1685" s="33"/>
    </row>
    <row r="1686" spans="1:6" x14ac:dyDescent="0.2">
      <c r="A1686" s="39"/>
      <c r="B1686" s="33"/>
      <c r="C1686" s="33"/>
      <c r="D1686" s="33"/>
      <c r="E1686" s="33"/>
      <c r="F1686" s="33"/>
    </row>
    <row r="1687" spans="1:6" x14ac:dyDescent="0.2">
      <c r="A1687" s="39"/>
      <c r="B1687" s="33"/>
      <c r="C1687" s="33"/>
      <c r="D1687" s="33"/>
      <c r="E1687" s="33"/>
      <c r="F1687" s="33"/>
    </row>
    <row r="1688" spans="1:6" x14ac:dyDescent="0.2">
      <c r="A1688" s="39"/>
      <c r="B1688" s="33"/>
      <c r="C1688" s="33"/>
      <c r="D1688" s="33"/>
      <c r="E1688" s="33"/>
      <c r="F1688" s="33"/>
    </row>
    <row r="1689" spans="1:6" x14ac:dyDescent="0.2">
      <c r="A1689" s="39"/>
      <c r="B1689" s="33"/>
      <c r="C1689" s="33"/>
      <c r="D1689" s="33"/>
      <c r="E1689" s="33"/>
      <c r="F1689" s="33"/>
    </row>
    <row r="1690" spans="1:6" x14ac:dyDescent="0.2">
      <c r="A1690" s="39"/>
      <c r="B1690" s="33"/>
      <c r="C1690" s="33"/>
      <c r="D1690" s="33"/>
      <c r="E1690" s="33"/>
      <c r="F1690" s="33"/>
    </row>
    <row r="1691" spans="1:6" x14ac:dyDescent="0.2">
      <c r="A1691" s="39"/>
      <c r="B1691" s="33"/>
      <c r="C1691" s="33"/>
      <c r="D1691" s="33"/>
      <c r="E1691" s="33"/>
      <c r="F1691" s="33"/>
    </row>
    <row r="1692" spans="1:6" x14ac:dyDescent="0.2">
      <c r="A1692" s="39"/>
      <c r="B1692" s="33"/>
      <c r="C1692" s="33"/>
      <c r="D1692" s="33"/>
      <c r="E1692" s="33"/>
      <c r="F1692" s="33"/>
    </row>
    <row r="1693" spans="1:6" x14ac:dyDescent="0.2">
      <c r="A1693" s="39"/>
      <c r="B1693" s="33"/>
      <c r="C1693" s="33"/>
      <c r="D1693" s="33"/>
      <c r="E1693" s="33"/>
      <c r="F1693" s="33"/>
    </row>
    <row r="1694" spans="1:6" x14ac:dyDescent="0.2">
      <c r="A1694" s="39"/>
      <c r="B1694" s="33"/>
      <c r="C1694" s="33"/>
      <c r="D1694" s="33"/>
      <c r="E1694" s="33"/>
      <c r="F1694" s="33"/>
    </row>
    <row r="1695" spans="1:6" x14ac:dyDescent="0.2">
      <c r="A1695" s="39"/>
      <c r="B1695" s="33"/>
      <c r="C1695" s="33"/>
      <c r="D1695" s="33"/>
      <c r="E1695" s="33"/>
      <c r="F1695" s="33"/>
    </row>
    <row r="1696" spans="1:6" x14ac:dyDescent="0.2">
      <c r="A1696" s="39"/>
      <c r="B1696" s="33"/>
      <c r="C1696" s="33"/>
      <c r="D1696" s="33"/>
      <c r="E1696" s="33"/>
      <c r="F1696" s="33"/>
    </row>
    <row r="1697" spans="1:6" x14ac:dyDescent="0.2">
      <c r="A1697" s="39"/>
      <c r="B1697" s="33"/>
      <c r="C1697" s="33"/>
      <c r="D1697" s="33"/>
      <c r="E1697" s="33"/>
      <c r="F1697" s="33"/>
    </row>
    <row r="1698" spans="1:6" x14ac:dyDescent="0.2">
      <c r="A1698" s="39"/>
      <c r="B1698" s="33"/>
      <c r="C1698" s="33"/>
      <c r="D1698" s="33"/>
      <c r="E1698" s="33"/>
      <c r="F1698" s="33"/>
    </row>
    <row r="1699" spans="1:6" x14ac:dyDescent="0.2">
      <c r="A1699" s="39"/>
      <c r="B1699" s="33"/>
      <c r="C1699" s="33"/>
      <c r="D1699" s="33"/>
      <c r="E1699" s="33"/>
      <c r="F1699" s="33"/>
    </row>
    <row r="1700" spans="1:6" x14ac:dyDescent="0.2">
      <c r="A1700" s="39"/>
      <c r="B1700" s="33"/>
      <c r="C1700" s="33"/>
      <c r="D1700" s="33"/>
      <c r="E1700" s="33"/>
      <c r="F1700" s="33"/>
    </row>
    <row r="1701" spans="1:6" x14ac:dyDescent="0.2">
      <c r="A1701" s="39"/>
      <c r="B1701" s="33"/>
      <c r="C1701" s="33"/>
      <c r="D1701" s="33"/>
      <c r="E1701" s="33"/>
      <c r="F1701" s="33"/>
    </row>
    <row r="1702" spans="1:6" x14ac:dyDescent="0.2">
      <c r="A1702" s="39"/>
      <c r="B1702" s="33"/>
      <c r="C1702" s="33"/>
      <c r="D1702" s="33"/>
      <c r="E1702" s="33"/>
      <c r="F1702" s="33"/>
    </row>
    <row r="1703" spans="1:6" x14ac:dyDescent="0.2">
      <c r="A1703" s="39"/>
      <c r="B1703" s="33"/>
      <c r="C1703" s="33"/>
      <c r="D1703" s="34"/>
      <c r="E1703" s="33"/>
      <c r="F1703" s="33"/>
    </row>
    <row r="1704" spans="1:6" x14ac:dyDescent="0.2">
      <c r="A1704" s="7"/>
      <c r="B1704" s="33"/>
      <c r="C1704" s="33"/>
      <c r="D1704" s="34"/>
      <c r="E1704" s="33"/>
      <c r="F1704" s="33"/>
    </row>
    <row r="1705" spans="1:6" x14ac:dyDescent="0.2">
      <c r="A1705" s="39"/>
      <c r="B1705" s="33"/>
      <c r="C1705" s="33"/>
      <c r="D1705" s="34"/>
      <c r="E1705" s="33"/>
      <c r="F1705" s="33"/>
    </row>
    <row r="1706" spans="1:6" x14ac:dyDescent="0.2">
      <c r="A1706" s="39"/>
      <c r="B1706" s="33"/>
      <c r="C1706" s="33"/>
      <c r="D1706" s="34"/>
      <c r="E1706" s="33"/>
      <c r="F1706" s="33"/>
    </row>
    <row r="1707" spans="1:6" x14ac:dyDescent="0.2">
      <c r="A1707" s="39"/>
      <c r="B1707" s="33"/>
      <c r="C1707" s="33"/>
      <c r="D1707" s="34"/>
      <c r="E1707" s="33"/>
      <c r="F1707" s="33"/>
    </row>
    <row r="1708" spans="1:6" x14ac:dyDescent="0.2">
      <c r="A1708" s="39"/>
      <c r="B1708" s="33"/>
      <c r="C1708" s="33"/>
      <c r="D1708" s="34"/>
      <c r="E1708" s="33"/>
      <c r="F1708" s="33"/>
    </row>
    <row r="1709" spans="1:6" x14ac:dyDescent="0.2">
      <c r="A1709" s="39"/>
      <c r="B1709" s="33"/>
      <c r="C1709" s="33"/>
      <c r="D1709" s="34"/>
      <c r="E1709" s="33"/>
      <c r="F1709" s="33"/>
    </row>
    <row r="1710" spans="1:6" x14ac:dyDescent="0.2">
      <c r="A1710" s="39"/>
      <c r="B1710" s="33"/>
      <c r="C1710" s="33"/>
      <c r="D1710" s="34"/>
      <c r="E1710" s="33"/>
      <c r="F1710" s="33"/>
    </row>
    <row r="1711" spans="1:6" x14ac:dyDescent="0.2">
      <c r="A1711" s="39"/>
      <c r="B1711" s="33"/>
      <c r="C1711" s="33"/>
      <c r="D1711" s="34"/>
      <c r="E1711" s="33"/>
      <c r="F1711" s="33"/>
    </row>
    <row r="1712" spans="1:6" x14ac:dyDescent="0.2">
      <c r="A1712" s="39"/>
      <c r="B1712" s="33"/>
      <c r="C1712" s="33"/>
      <c r="D1712" s="34"/>
      <c r="E1712" s="33"/>
      <c r="F1712" s="33"/>
    </row>
    <row r="1713" spans="1:6" x14ac:dyDescent="0.2">
      <c r="A1713" s="39"/>
      <c r="B1713" s="33"/>
      <c r="C1713" s="33"/>
      <c r="D1713" s="33"/>
      <c r="E1713" s="33"/>
      <c r="F1713" s="33"/>
    </row>
    <row r="1714" spans="1:6" x14ac:dyDescent="0.2">
      <c r="A1714" s="39"/>
      <c r="B1714" s="33"/>
      <c r="C1714" s="33"/>
      <c r="D1714" s="33"/>
      <c r="E1714" s="33"/>
      <c r="F1714" s="33"/>
    </row>
    <row r="1715" spans="1:6" x14ac:dyDescent="0.2">
      <c r="A1715" s="39"/>
      <c r="B1715" s="33"/>
      <c r="C1715" s="33"/>
      <c r="D1715" s="33"/>
      <c r="E1715" s="33"/>
      <c r="F1715" s="33"/>
    </row>
    <row r="1716" spans="1:6" x14ac:dyDescent="0.2">
      <c r="A1716" s="39"/>
      <c r="B1716" s="33"/>
      <c r="C1716" s="33"/>
      <c r="D1716" s="33"/>
      <c r="E1716" s="33"/>
      <c r="F1716" s="33"/>
    </row>
    <row r="1717" spans="1:6" x14ac:dyDescent="0.2">
      <c r="A1717" s="39"/>
      <c r="B1717" s="33"/>
      <c r="C1717" s="33"/>
      <c r="D1717" s="33"/>
      <c r="E1717" s="33"/>
      <c r="F1717" s="33"/>
    </row>
    <row r="1718" spans="1:6" x14ac:dyDescent="0.2">
      <c r="A1718" s="39"/>
      <c r="B1718" s="33"/>
      <c r="C1718" s="33"/>
      <c r="D1718" s="33"/>
      <c r="E1718" s="33"/>
      <c r="F1718" s="33"/>
    </row>
    <row r="1719" spans="1:6" x14ac:dyDescent="0.2">
      <c r="A1719" s="39"/>
      <c r="B1719" s="33"/>
      <c r="C1719" s="33"/>
      <c r="D1719" s="33"/>
      <c r="E1719" s="33"/>
      <c r="F1719" s="33"/>
    </row>
    <row r="1720" spans="1:6" x14ac:dyDescent="0.2">
      <c r="A1720" s="39"/>
      <c r="B1720" s="33"/>
      <c r="C1720" s="33"/>
      <c r="D1720" s="33"/>
      <c r="E1720" s="33"/>
      <c r="F1720" s="33"/>
    </row>
    <row r="1721" spans="1:6" x14ac:dyDescent="0.2">
      <c r="A1721" s="39"/>
      <c r="B1721" s="33"/>
      <c r="C1721" s="33"/>
      <c r="D1721" s="33"/>
      <c r="E1721" s="33"/>
      <c r="F1721" s="33"/>
    </row>
    <row r="1722" spans="1:6" x14ac:dyDescent="0.2">
      <c r="A1722" s="39"/>
      <c r="B1722" s="33"/>
      <c r="C1722" s="33"/>
      <c r="D1722" s="33"/>
      <c r="E1722" s="33"/>
      <c r="F1722" s="33"/>
    </row>
    <row r="1723" spans="1:6" x14ac:dyDescent="0.2">
      <c r="A1723" s="39"/>
      <c r="B1723" s="33"/>
      <c r="C1723" s="33"/>
      <c r="D1723" s="33"/>
      <c r="E1723" s="33"/>
      <c r="F1723" s="33"/>
    </row>
    <row r="1724" spans="1:6" x14ac:dyDescent="0.2">
      <c r="A1724" s="39"/>
      <c r="B1724" s="33"/>
      <c r="C1724" s="33"/>
      <c r="D1724" s="33"/>
      <c r="E1724" s="33"/>
      <c r="F1724" s="33"/>
    </row>
    <row r="1725" spans="1:6" x14ac:dyDescent="0.2">
      <c r="A1725" s="39"/>
      <c r="B1725" s="33"/>
      <c r="C1725" s="33"/>
      <c r="D1725" s="33"/>
      <c r="E1725" s="33"/>
      <c r="F1725" s="33"/>
    </row>
    <row r="1726" spans="1:6" x14ac:dyDescent="0.2">
      <c r="A1726" s="39"/>
      <c r="B1726" s="33"/>
      <c r="C1726" s="33"/>
      <c r="D1726" s="33"/>
      <c r="E1726" s="33"/>
      <c r="F1726" s="33"/>
    </row>
    <row r="1727" spans="1:6" x14ac:dyDescent="0.2">
      <c r="A1727" s="39"/>
      <c r="B1727" s="33"/>
      <c r="C1727" s="33"/>
      <c r="D1727" s="33"/>
      <c r="E1727" s="33"/>
      <c r="F1727" s="33"/>
    </row>
    <row r="1728" spans="1:6" x14ac:dyDescent="0.2">
      <c r="A1728" s="39"/>
      <c r="B1728" s="33"/>
      <c r="C1728" s="33"/>
      <c r="D1728" s="33"/>
      <c r="E1728" s="33"/>
      <c r="F1728" s="33"/>
    </row>
    <row r="1729" spans="1:6" x14ac:dyDescent="0.2">
      <c r="A1729" s="39"/>
      <c r="B1729" s="33"/>
      <c r="C1729" s="33"/>
      <c r="D1729" s="33"/>
      <c r="E1729" s="33"/>
      <c r="F1729" s="33"/>
    </row>
    <row r="1730" spans="1:6" x14ac:dyDescent="0.2">
      <c r="A1730" s="39"/>
      <c r="B1730" s="33"/>
      <c r="C1730" s="33"/>
      <c r="D1730" s="33"/>
      <c r="E1730" s="33"/>
      <c r="F1730" s="33"/>
    </row>
    <row r="1731" spans="1:6" x14ac:dyDescent="0.2">
      <c r="A1731" s="39"/>
      <c r="B1731" s="33"/>
      <c r="C1731" s="33"/>
      <c r="D1731" s="33"/>
      <c r="E1731" s="33"/>
      <c r="F1731" s="33"/>
    </row>
    <row r="1732" spans="1:6" x14ac:dyDescent="0.2">
      <c r="A1732" s="39"/>
      <c r="B1732" s="33"/>
      <c r="C1732" s="33"/>
      <c r="D1732" s="33"/>
      <c r="E1732" s="33"/>
      <c r="F1732" s="33"/>
    </row>
    <row r="1733" spans="1:6" x14ac:dyDescent="0.2">
      <c r="A1733" s="39"/>
      <c r="B1733" s="33"/>
      <c r="C1733" s="33"/>
      <c r="D1733" s="33"/>
      <c r="E1733" s="33"/>
      <c r="F1733" s="33"/>
    </row>
    <row r="1734" spans="1:6" x14ac:dyDescent="0.2">
      <c r="A1734" s="39"/>
      <c r="B1734" s="33"/>
      <c r="C1734" s="33"/>
      <c r="D1734" s="33"/>
      <c r="E1734" s="33"/>
      <c r="F1734" s="33"/>
    </row>
    <row r="1735" spans="1:6" x14ac:dyDescent="0.2">
      <c r="A1735" s="39"/>
      <c r="B1735" s="33"/>
      <c r="C1735" s="33"/>
      <c r="D1735" s="33"/>
      <c r="E1735" s="33"/>
      <c r="F1735" s="33"/>
    </row>
    <row r="1736" spans="1:6" x14ac:dyDescent="0.2">
      <c r="A1736" s="39"/>
      <c r="B1736" s="33"/>
      <c r="C1736" s="33"/>
      <c r="D1736" s="33"/>
      <c r="E1736" s="33"/>
      <c r="F1736" s="33"/>
    </row>
    <row r="1737" spans="1:6" x14ac:dyDescent="0.2">
      <c r="A1737" s="39"/>
      <c r="B1737" s="33"/>
      <c r="C1737" s="33"/>
      <c r="D1737" s="33"/>
      <c r="E1737" s="33"/>
      <c r="F1737" s="33"/>
    </row>
    <row r="1738" spans="1:6" x14ac:dyDescent="0.2">
      <c r="A1738" s="39"/>
      <c r="B1738" s="33"/>
      <c r="C1738" s="33"/>
      <c r="D1738" s="33"/>
      <c r="E1738" s="33"/>
      <c r="F1738" s="33"/>
    </row>
    <row r="1739" spans="1:6" x14ac:dyDescent="0.2">
      <c r="A1739" s="39"/>
      <c r="B1739" s="33"/>
      <c r="C1739" s="33"/>
      <c r="D1739" s="33"/>
      <c r="E1739" s="33"/>
      <c r="F1739" s="33"/>
    </row>
    <row r="1740" spans="1:6" x14ac:dyDescent="0.2">
      <c r="A1740" s="39"/>
      <c r="B1740" s="33"/>
      <c r="C1740" s="33"/>
      <c r="D1740" s="33"/>
      <c r="E1740" s="33"/>
      <c r="F1740" s="33"/>
    </row>
    <row r="1741" spans="1:6" x14ac:dyDescent="0.2">
      <c r="A1741" s="39"/>
      <c r="B1741" s="33"/>
      <c r="C1741" s="33"/>
      <c r="D1741" s="33"/>
      <c r="E1741" s="33"/>
      <c r="F1741" s="33"/>
    </row>
    <row r="1742" spans="1:6" x14ac:dyDescent="0.2">
      <c r="A1742" s="39"/>
      <c r="B1742" s="33"/>
      <c r="C1742" s="33"/>
      <c r="D1742" s="33"/>
      <c r="E1742" s="33"/>
      <c r="F1742" s="33"/>
    </row>
    <row r="1743" spans="1:6" x14ac:dyDescent="0.2">
      <c r="A1743" s="39"/>
      <c r="B1743" s="33"/>
      <c r="C1743" s="33"/>
      <c r="D1743" s="33"/>
      <c r="E1743" s="33"/>
      <c r="F1743" s="33"/>
    </row>
    <row r="1744" spans="1:6" x14ac:dyDescent="0.2">
      <c r="A1744" s="39"/>
      <c r="B1744" s="33"/>
      <c r="C1744" s="33"/>
      <c r="D1744" s="33"/>
      <c r="E1744" s="33"/>
      <c r="F1744" s="33"/>
    </row>
    <row r="1745" spans="1:6" x14ac:dyDescent="0.2">
      <c r="A1745" s="39"/>
      <c r="B1745" s="33"/>
      <c r="C1745" s="33"/>
      <c r="D1745" s="33"/>
      <c r="E1745" s="33"/>
      <c r="F1745" s="33"/>
    </row>
    <row r="1746" spans="1:6" x14ac:dyDescent="0.2">
      <c r="A1746" s="39"/>
      <c r="B1746" s="33"/>
      <c r="C1746" s="33"/>
      <c r="D1746" s="33"/>
      <c r="E1746" s="33"/>
      <c r="F1746" s="33"/>
    </row>
    <row r="1747" spans="1:6" x14ac:dyDescent="0.2">
      <c r="A1747" s="39"/>
      <c r="B1747" s="33"/>
      <c r="C1747" s="33"/>
      <c r="D1747" s="33"/>
      <c r="E1747" s="33"/>
      <c r="F1747" s="33"/>
    </row>
    <row r="1748" spans="1:6" x14ac:dyDescent="0.2">
      <c r="A1748" s="39"/>
      <c r="B1748" s="33"/>
      <c r="C1748" s="33"/>
      <c r="D1748" s="33"/>
      <c r="E1748" s="33"/>
      <c r="F1748" s="33"/>
    </row>
    <row r="1749" spans="1:6" x14ac:dyDescent="0.2">
      <c r="A1749" s="39"/>
      <c r="B1749" s="33"/>
      <c r="C1749" s="33"/>
      <c r="D1749" s="33"/>
      <c r="E1749" s="33"/>
      <c r="F1749" s="33"/>
    </row>
    <row r="1750" spans="1:6" x14ac:dyDescent="0.2">
      <c r="A1750" s="39"/>
      <c r="B1750" s="33"/>
      <c r="C1750" s="33"/>
      <c r="D1750" s="33"/>
      <c r="E1750" s="33"/>
      <c r="F1750" s="33"/>
    </row>
    <row r="1751" spans="1:6" x14ac:dyDescent="0.2">
      <c r="A1751" s="39"/>
      <c r="B1751" s="33"/>
      <c r="C1751" s="33"/>
      <c r="D1751" s="33"/>
      <c r="E1751" s="33"/>
      <c r="F1751" s="33"/>
    </row>
    <row r="1752" spans="1:6" x14ac:dyDescent="0.2">
      <c r="A1752" s="39"/>
      <c r="B1752" s="33"/>
      <c r="C1752" s="33"/>
      <c r="D1752" s="33"/>
      <c r="E1752" s="33"/>
      <c r="F1752" s="33"/>
    </row>
    <row r="1753" spans="1:6" x14ac:dyDescent="0.2">
      <c r="A1753" s="39"/>
      <c r="B1753" s="33"/>
      <c r="C1753" s="33"/>
      <c r="D1753" s="33"/>
      <c r="E1753" s="33"/>
      <c r="F1753" s="33"/>
    </row>
    <row r="1754" spans="1:6" x14ac:dyDescent="0.2">
      <c r="A1754" s="39"/>
      <c r="B1754" s="33"/>
      <c r="C1754" s="33"/>
      <c r="D1754" s="33"/>
      <c r="E1754" s="33"/>
      <c r="F1754" s="33"/>
    </row>
    <row r="1755" spans="1:6" x14ac:dyDescent="0.2">
      <c r="A1755" s="39"/>
      <c r="B1755" s="33"/>
      <c r="C1755" s="33"/>
      <c r="D1755" s="33"/>
      <c r="E1755" s="33"/>
      <c r="F1755" s="33"/>
    </row>
    <row r="1756" spans="1:6" x14ac:dyDescent="0.2">
      <c r="A1756" s="39"/>
      <c r="B1756" s="33"/>
      <c r="C1756" s="33"/>
      <c r="D1756" s="33"/>
      <c r="E1756" s="33"/>
      <c r="F1756" s="33"/>
    </row>
    <row r="1757" spans="1:6" x14ac:dyDescent="0.2">
      <c r="A1757" s="39"/>
      <c r="B1757" s="33"/>
      <c r="C1757" s="33"/>
      <c r="D1757" s="33"/>
      <c r="E1757" s="33"/>
      <c r="F1757" s="33"/>
    </row>
    <row r="1758" spans="1:6" x14ac:dyDescent="0.2">
      <c r="A1758" s="39"/>
      <c r="B1758" s="33"/>
      <c r="C1758" s="33"/>
      <c r="D1758" s="33"/>
      <c r="E1758" s="33"/>
      <c r="F1758" s="33"/>
    </row>
    <row r="1759" spans="1:6" x14ac:dyDescent="0.2">
      <c r="A1759" s="39"/>
      <c r="B1759" s="33"/>
      <c r="C1759" s="33"/>
      <c r="D1759" s="33"/>
      <c r="E1759" s="33"/>
      <c r="F1759" s="33"/>
    </row>
    <row r="1760" spans="1:6" x14ac:dyDescent="0.2">
      <c r="A1760" s="39"/>
      <c r="B1760" s="33"/>
      <c r="C1760" s="33"/>
      <c r="D1760" s="33"/>
      <c r="E1760" s="33"/>
      <c r="F1760" s="33"/>
    </row>
    <row r="1761" spans="1:6" x14ac:dyDescent="0.2">
      <c r="A1761" s="39"/>
      <c r="B1761" s="33"/>
      <c r="C1761" s="33"/>
      <c r="D1761" s="33"/>
      <c r="E1761" s="33"/>
      <c r="F1761" s="33"/>
    </row>
    <row r="1762" spans="1:6" x14ac:dyDescent="0.2">
      <c r="A1762" s="39"/>
      <c r="B1762" s="33"/>
      <c r="C1762" s="33"/>
      <c r="D1762" s="33"/>
      <c r="E1762" s="33"/>
      <c r="F1762" s="33"/>
    </row>
    <row r="1763" spans="1:6" x14ac:dyDescent="0.2">
      <c r="A1763" s="39"/>
      <c r="B1763" s="33"/>
      <c r="C1763" s="33"/>
      <c r="D1763" s="33"/>
      <c r="E1763" s="33"/>
      <c r="F1763" s="33"/>
    </row>
    <row r="1764" spans="1:6" x14ac:dyDescent="0.2">
      <c r="A1764" s="39"/>
      <c r="B1764" s="33"/>
      <c r="C1764" s="33"/>
      <c r="D1764" s="33"/>
      <c r="E1764" s="33"/>
      <c r="F1764" s="33"/>
    </row>
    <row r="1765" spans="1:6" x14ac:dyDescent="0.2">
      <c r="A1765" s="39"/>
      <c r="B1765" s="33"/>
      <c r="C1765" s="33"/>
      <c r="D1765" s="33"/>
      <c r="E1765" s="33"/>
      <c r="F1765" s="33"/>
    </row>
    <row r="1766" spans="1:6" x14ac:dyDescent="0.2">
      <c r="A1766" s="39"/>
      <c r="B1766" s="33"/>
      <c r="C1766" s="33"/>
      <c r="D1766" s="33"/>
      <c r="E1766" s="33"/>
      <c r="F1766" s="33"/>
    </row>
    <row r="1767" spans="1:6" x14ac:dyDescent="0.2">
      <c r="A1767" s="39"/>
      <c r="B1767" s="33"/>
      <c r="C1767" s="33"/>
      <c r="D1767" s="33"/>
      <c r="E1767" s="33"/>
      <c r="F1767" s="33"/>
    </row>
    <row r="1768" spans="1:6" x14ac:dyDescent="0.2">
      <c r="A1768" s="39"/>
      <c r="B1768" s="33"/>
      <c r="C1768" s="33"/>
      <c r="D1768" s="33"/>
      <c r="E1768" s="33"/>
      <c r="F1768" s="33"/>
    </row>
    <row r="1769" spans="1:6" x14ac:dyDescent="0.2">
      <c r="A1769" s="39"/>
      <c r="B1769" s="33"/>
      <c r="C1769" s="33"/>
      <c r="D1769" s="33"/>
      <c r="E1769" s="33"/>
      <c r="F1769" s="33"/>
    </row>
    <row r="1770" spans="1:6" x14ac:dyDescent="0.2">
      <c r="A1770" s="39"/>
      <c r="B1770" s="33"/>
      <c r="C1770" s="33"/>
      <c r="D1770" s="33"/>
      <c r="E1770" s="33"/>
      <c r="F1770" s="33"/>
    </row>
    <row r="1771" spans="1:6" x14ac:dyDescent="0.2">
      <c r="A1771" s="39"/>
      <c r="B1771" s="33"/>
      <c r="C1771" s="33"/>
      <c r="D1771" s="33"/>
      <c r="E1771" s="33"/>
      <c r="F1771" s="33"/>
    </row>
    <row r="1772" spans="1:6" x14ac:dyDescent="0.2">
      <c r="A1772" s="39"/>
      <c r="B1772" s="33"/>
      <c r="C1772" s="33"/>
      <c r="D1772" s="33"/>
      <c r="E1772" s="33"/>
      <c r="F1772" s="33"/>
    </row>
    <row r="1773" spans="1:6" x14ac:dyDescent="0.2">
      <c r="A1773" s="39"/>
      <c r="B1773" s="33"/>
      <c r="C1773" s="33"/>
      <c r="D1773" s="33"/>
      <c r="E1773" s="33"/>
      <c r="F1773" s="33"/>
    </row>
    <row r="1774" spans="1:6" x14ac:dyDescent="0.2">
      <c r="A1774" s="39"/>
      <c r="B1774" s="33"/>
      <c r="C1774" s="33"/>
      <c r="D1774" s="33"/>
      <c r="E1774" s="33"/>
      <c r="F1774" s="33"/>
    </row>
    <row r="1775" spans="1:6" x14ac:dyDescent="0.2">
      <c r="A1775" s="39"/>
      <c r="B1775" s="33"/>
      <c r="C1775" s="33"/>
      <c r="D1775" s="33"/>
      <c r="E1775" s="33"/>
      <c r="F1775" s="33"/>
    </row>
    <row r="1776" spans="1:6" x14ac:dyDescent="0.2">
      <c r="A1776" s="39"/>
      <c r="B1776" s="33"/>
      <c r="C1776" s="33"/>
      <c r="D1776" s="33"/>
      <c r="E1776" s="33"/>
      <c r="F1776" s="33"/>
    </row>
    <row r="1777" spans="1:6" x14ac:dyDescent="0.2">
      <c r="A1777" s="39"/>
      <c r="B1777" s="33"/>
      <c r="C1777" s="33"/>
      <c r="D1777" s="33"/>
      <c r="E1777" s="33"/>
      <c r="F1777" s="33"/>
    </row>
    <row r="1778" spans="1:6" x14ac:dyDescent="0.2">
      <c r="A1778" s="39"/>
      <c r="B1778" s="33"/>
      <c r="C1778" s="33"/>
      <c r="D1778" s="33"/>
      <c r="E1778" s="33"/>
      <c r="F1778" s="33"/>
    </row>
    <row r="1779" spans="1:6" x14ac:dyDescent="0.2">
      <c r="A1779" s="39"/>
      <c r="B1779" s="33"/>
      <c r="C1779" s="33"/>
      <c r="D1779" s="33"/>
      <c r="E1779" s="33"/>
      <c r="F1779" s="33"/>
    </row>
    <row r="1780" spans="1:6" x14ac:dyDescent="0.2">
      <c r="A1780" s="39"/>
      <c r="B1780" s="33"/>
      <c r="C1780" s="33"/>
      <c r="D1780" s="33"/>
      <c r="E1780" s="33"/>
      <c r="F1780" s="33"/>
    </row>
    <row r="1781" spans="1:6" x14ac:dyDescent="0.2">
      <c r="A1781" s="39"/>
      <c r="B1781" s="33"/>
      <c r="C1781" s="33"/>
      <c r="D1781" s="33"/>
      <c r="E1781" s="33"/>
      <c r="F1781" s="33"/>
    </row>
    <row r="1782" spans="1:6" x14ac:dyDescent="0.2">
      <c r="A1782" s="39"/>
      <c r="B1782" s="33"/>
      <c r="C1782" s="33"/>
      <c r="D1782" s="33"/>
      <c r="E1782" s="33"/>
      <c r="F1782" s="33"/>
    </row>
    <row r="1783" spans="1:6" x14ac:dyDescent="0.2">
      <c r="A1783" s="39"/>
      <c r="B1783" s="33"/>
      <c r="C1783" s="33"/>
      <c r="D1783" s="33"/>
      <c r="E1783" s="33"/>
      <c r="F1783" s="33"/>
    </row>
    <row r="1784" spans="1:6" x14ac:dyDescent="0.2">
      <c r="A1784" s="39"/>
      <c r="B1784" s="33"/>
      <c r="C1784" s="33"/>
      <c r="D1784" s="33"/>
      <c r="E1784" s="33"/>
      <c r="F1784" s="33"/>
    </row>
    <row r="1785" spans="1:6" x14ac:dyDescent="0.2">
      <c r="A1785" s="39"/>
      <c r="B1785" s="33"/>
      <c r="C1785" s="33"/>
      <c r="D1785" s="33"/>
      <c r="E1785" s="33"/>
      <c r="F1785" s="33"/>
    </row>
    <row r="1786" spans="1:6" x14ac:dyDescent="0.2">
      <c r="A1786" s="39"/>
      <c r="B1786" s="33"/>
      <c r="C1786" s="33"/>
      <c r="D1786" s="33"/>
      <c r="E1786" s="33"/>
      <c r="F1786" s="33"/>
    </row>
    <row r="1787" spans="1:6" x14ac:dyDescent="0.2">
      <c r="A1787" s="39"/>
      <c r="B1787" s="33"/>
      <c r="C1787" s="33"/>
      <c r="D1787" s="33"/>
      <c r="E1787" s="33"/>
      <c r="F1787" s="33"/>
    </row>
    <row r="1788" spans="1:6" x14ac:dyDescent="0.2">
      <c r="A1788" s="39"/>
      <c r="B1788" s="33"/>
      <c r="C1788" s="33"/>
      <c r="D1788" s="33"/>
      <c r="E1788" s="33"/>
      <c r="F1788" s="33"/>
    </row>
    <row r="1789" spans="1:6" x14ac:dyDescent="0.2">
      <c r="A1789" s="39"/>
      <c r="B1789" s="33"/>
      <c r="C1789" s="33"/>
      <c r="D1789" s="33"/>
      <c r="E1789" s="33"/>
      <c r="F1789" s="33"/>
    </row>
    <row r="1790" spans="1:6" x14ac:dyDescent="0.2">
      <c r="A1790" s="39"/>
      <c r="B1790" s="33"/>
      <c r="C1790" s="33"/>
      <c r="D1790" s="33"/>
      <c r="E1790" s="33"/>
      <c r="F1790" s="33"/>
    </row>
    <row r="1791" spans="1:6" x14ac:dyDescent="0.2">
      <c r="A1791" s="39"/>
      <c r="B1791" s="33"/>
      <c r="C1791" s="33"/>
      <c r="D1791" s="33"/>
      <c r="E1791" s="33"/>
      <c r="F1791" s="33"/>
    </row>
    <row r="1792" spans="1:6" x14ac:dyDescent="0.2">
      <c r="A1792" s="39"/>
      <c r="B1792" s="33"/>
      <c r="C1792" s="33"/>
      <c r="D1792" s="33"/>
      <c r="E1792" s="33"/>
      <c r="F1792" s="33"/>
    </row>
    <row r="1793" spans="1:6" x14ac:dyDescent="0.2">
      <c r="A1793" s="39"/>
      <c r="B1793" s="33"/>
      <c r="C1793" s="33"/>
      <c r="D1793" s="33"/>
      <c r="E1793" s="33"/>
      <c r="F1793" s="33"/>
    </row>
    <row r="1794" spans="1:6" x14ac:dyDescent="0.2">
      <c r="A1794" s="39"/>
      <c r="B1794" s="33"/>
      <c r="C1794" s="33"/>
      <c r="D1794" s="33"/>
      <c r="E1794" s="33"/>
      <c r="F1794" s="33"/>
    </row>
    <row r="1795" spans="1:6" x14ac:dyDescent="0.2">
      <c r="A1795" s="39"/>
      <c r="B1795" s="33"/>
      <c r="C1795" s="33"/>
      <c r="D1795" s="33"/>
      <c r="E1795" s="33"/>
      <c r="F1795" s="33"/>
    </row>
    <row r="1796" spans="1:6" x14ac:dyDescent="0.2">
      <c r="A1796" s="39"/>
      <c r="B1796" s="33"/>
      <c r="C1796" s="33"/>
      <c r="D1796" s="33"/>
      <c r="E1796" s="33"/>
      <c r="F1796" s="33"/>
    </row>
    <row r="1797" spans="1:6" x14ac:dyDescent="0.2">
      <c r="A1797" s="39"/>
      <c r="B1797" s="33"/>
      <c r="C1797" s="33"/>
      <c r="D1797" s="33"/>
      <c r="E1797" s="33"/>
      <c r="F1797" s="33"/>
    </row>
    <row r="1798" spans="1:6" x14ac:dyDescent="0.2">
      <c r="A1798" s="39"/>
      <c r="B1798" s="33"/>
      <c r="C1798" s="33"/>
      <c r="D1798" s="33"/>
      <c r="E1798" s="33"/>
      <c r="F1798" s="33"/>
    </row>
    <row r="1799" spans="1:6" x14ac:dyDescent="0.2">
      <c r="A1799" s="39"/>
      <c r="B1799" s="33"/>
      <c r="C1799" s="33"/>
      <c r="D1799" s="33"/>
      <c r="E1799" s="33"/>
      <c r="F1799" s="33"/>
    </row>
    <row r="1800" spans="1:6" x14ac:dyDescent="0.2">
      <c r="A1800" s="39"/>
      <c r="B1800" s="33"/>
      <c r="C1800" s="33"/>
      <c r="D1800" s="33"/>
      <c r="E1800" s="33"/>
      <c r="F1800" s="33"/>
    </row>
    <row r="1801" spans="1:6" x14ac:dyDescent="0.2">
      <c r="A1801" s="39"/>
      <c r="B1801" s="33"/>
      <c r="C1801" s="33"/>
      <c r="D1801" s="33"/>
      <c r="E1801" s="33"/>
      <c r="F1801" s="33"/>
    </row>
    <row r="1802" spans="1:6" x14ac:dyDescent="0.2">
      <c r="A1802" s="39"/>
      <c r="B1802" s="33"/>
      <c r="C1802" s="33"/>
      <c r="D1802" s="33"/>
      <c r="E1802" s="33"/>
      <c r="F1802" s="33"/>
    </row>
    <row r="1803" spans="1:6" x14ac:dyDescent="0.2">
      <c r="A1803" s="39"/>
      <c r="B1803" s="33"/>
      <c r="C1803" s="33"/>
      <c r="D1803" s="34"/>
      <c r="E1803" s="33"/>
      <c r="F1803" s="33"/>
    </row>
    <row r="1804" spans="1:6" x14ac:dyDescent="0.2">
      <c r="A1804" s="7"/>
      <c r="B1804" s="33"/>
      <c r="C1804" s="33"/>
      <c r="D1804" s="34"/>
      <c r="E1804" s="33"/>
      <c r="F1804" s="33"/>
    </row>
    <row r="1805" spans="1:6" x14ac:dyDescent="0.2">
      <c r="A1805" s="39"/>
      <c r="B1805" s="33"/>
      <c r="C1805" s="33"/>
      <c r="D1805" s="34"/>
      <c r="E1805" s="33"/>
      <c r="F1805" s="33"/>
    </row>
    <row r="1806" spans="1:6" x14ac:dyDescent="0.2">
      <c r="A1806" s="39"/>
      <c r="B1806" s="33"/>
      <c r="C1806" s="33"/>
      <c r="D1806" s="34"/>
      <c r="E1806" s="33"/>
      <c r="F1806" s="33"/>
    </row>
    <row r="1807" spans="1:6" x14ac:dyDescent="0.2">
      <c r="A1807" s="39"/>
      <c r="B1807" s="33"/>
      <c r="C1807" s="33"/>
      <c r="D1807" s="34"/>
      <c r="E1807" s="33"/>
      <c r="F1807" s="33"/>
    </row>
    <row r="1808" spans="1:6" x14ac:dyDescent="0.2">
      <c r="A1808" s="39"/>
      <c r="B1808" s="33"/>
      <c r="C1808" s="33"/>
      <c r="D1808" s="34"/>
      <c r="E1808" s="33"/>
      <c r="F1808" s="33"/>
    </row>
    <row r="1809" spans="1:6" x14ac:dyDescent="0.2">
      <c r="A1809" s="39"/>
      <c r="B1809" s="33"/>
      <c r="C1809" s="33"/>
      <c r="D1809" s="34"/>
      <c r="E1809" s="33"/>
      <c r="F1809" s="33"/>
    </row>
    <row r="1810" spans="1:6" x14ac:dyDescent="0.2">
      <c r="A1810" s="39"/>
      <c r="B1810" s="33"/>
      <c r="C1810" s="33"/>
      <c r="D1810" s="34"/>
      <c r="E1810" s="33"/>
      <c r="F1810" s="33"/>
    </row>
    <row r="1811" spans="1:6" x14ac:dyDescent="0.2">
      <c r="A1811" s="39"/>
      <c r="B1811" s="33"/>
      <c r="C1811" s="33"/>
      <c r="D1811" s="34"/>
      <c r="E1811" s="33"/>
      <c r="F1811" s="33"/>
    </row>
    <row r="1812" spans="1:6" x14ac:dyDescent="0.2">
      <c r="A1812" s="39"/>
      <c r="B1812" s="33"/>
      <c r="C1812" s="33"/>
      <c r="D1812" s="34"/>
      <c r="E1812" s="33"/>
      <c r="F1812" s="33"/>
    </row>
    <row r="1813" spans="1:6" x14ac:dyDescent="0.2">
      <c r="A1813" s="39"/>
      <c r="B1813" s="33"/>
      <c r="C1813" s="33"/>
      <c r="D1813" s="33"/>
      <c r="E1813" s="33"/>
      <c r="F1813" s="33"/>
    </row>
    <row r="1814" spans="1:6" x14ac:dyDescent="0.2">
      <c r="A1814" s="39"/>
      <c r="B1814" s="33"/>
      <c r="C1814" s="33"/>
      <c r="D1814" s="33"/>
      <c r="E1814" s="33"/>
      <c r="F1814" s="33"/>
    </row>
    <row r="1815" spans="1:6" x14ac:dyDescent="0.2">
      <c r="A1815" s="39"/>
      <c r="B1815" s="33"/>
      <c r="C1815" s="33"/>
      <c r="D1815" s="33"/>
      <c r="E1815" s="33"/>
      <c r="F1815" s="33"/>
    </row>
    <row r="1816" spans="1:6" x14ac:dyDescent="0.2">
      <c r="A1816" s="39"/>
      <c r="B1816" s="33"/>
      <c r="C1816" s="33"/>
      <c r="D1816" s="33"/>
      <c r="E1816" s="33"/>
      <c r="F1816" s="33"/>
    </row>
    <row r="1817" spans="1:6" x14ac:dyDescent="0.2">
      <c r="A1817" s="39"/>
      <c r="B1817" s="33"/>
      <c r="C1817" s="33"/>
      <c r="D1817" s="33"/>
      <c r="E1817" s="33"/>
      <c r="F1817" s="33"/>
    </row>
    <row r="1818" spans="1:6" x14ac:dyDescent="0.2">
      <c r="A1818" s="39"/>
      <c r="B1818" s="33"/>
      <c r="C1818" s="33"/>
      <c r="D1818" s="33"/>
      <c r="E1818" s="33"/>
      <c r="F1818" s="33"/>
    </row>
    <row r="1819" spans="1:6" x14ac:dyDescent="0.2">
      <c r="A1819" s="39"/>
      <c r="B1819" s="33"/>
      <c r="C1819" s="33"/>
      <c r="D1819" s="33"/>
      <c r="E1819" s="33"/>
      <c r="F1819" s="33"/>
    </row>
    <row r="1820" spans="1:6" x14ac:dyDescent="0.2">
      <c r="A1820" s="39"/>
      <c r="B1820" s="33"/>
      <c r="C1820" s="33"/>
      <c r="D1820" s="33"/>
      <c r="E1820" s="33"/>
      <c r="F1820" s="33"/>
    </row>
    <row r="1821" spans="1:6" x14ac:dyDescent="0.2">
      <c r="A1821" s="39"/>
      <c r="B1821" s="33"/>
      <c r="C1821" s="33"/>
      <c r="D1821" s="33"/>
      <c r="E1821" s="33"/>
      <c r="F1821" s="33"/>
    </row>
    <row r="1822" spans="1:6" x14ac:dyDescent="0.2">
      <c r="A1822" s="39"/>
      <c r="B1822" s="33"/>
      <c r="C1822" s="33"/>
      <c r="D1822" s="33"/>
      <c r="E1822" s="33"/>
      <c r="F1822" s="33"/>
    </row>
    <row r="1823" spans="1:6" x14ac:dyDescent="0.2">
      <c r="A1823" s="39"/>
      <c r="B1823" s="33"/>
      <c r="C1823" s="33"/>
      <c r="D1823" s="33"/>
      <c r="E1823" s="33"/>
      <c r="F1823" s="33"/>
    </row>
    <row r="1824" spans="1:6" x14ac:dyDescent="0.2">
      <c r="A1824" s="39"/>
      <c r="B1824" s="33"/>
      <c r="C1824" s="33"/>
      <c r="D1824" s="33"/>
      <c r="E1824" s="33"/>
      <c r="F1824" s="33"/>
    </row>
    <row r="1825" spans="1:6" x14ac:dyDescent="0.2">
      <c r="A1825" s="39"/>
      <c r="B1825" s="33"/>
      <c r="C1825" s="33"/>
      <c r="D1825" s="33"/>
      <c r="E1825" s="33"/>
      <c r="F1825" s="33"/>
    </row>
    <row r="1826" spans="1:6" x14ac:dyDescent="0.2">
      <c r="A1826" s="39"/>
      <c r="B1826" s="33"/>
      <c r="C1826" s="33"/>
      <c r="D1826" s="33"/>
      <c r="E1826" s="33"/>
      <c r="F1826" s="33"/>
    </row>
    <row r="1827" spans="1:6" x14ac:dyDescent="0.2">
      <c r="A1827" s="39"/>
      <c r="B1827" s="33"/>
      <c r="C1827" s="33"/>
      <c r="D1827" s="33"/>
      <c r="E1827" s="33"/>
      <c r="F1827" s="33"/>
    </row>
    <row r="1828" spans="1:6" x14ac:dyDescent="0.2">
      <c r="A1828" s="39"/>
      <c r="B1828" s="33"/>
      <c r="C1828" s="33"/>
      <c r="D1828" s="33"/>
      <c r="E1828" s="33"/>
      <c r="F1828" s="33"/>
    </row>
    <row r="1829" spans="1:6" x14ac:dyDescent="0.2">
      <c r="A1829" s="39"/>
      <c r="B1829" s="33"/>
      <c r="C1829" s="33"/>
      <c r="D1829" s="33"/>
      <c r="E1829" s="33"/>
      <c r="F1829" s="33"/>
    </row>
    <row r="1830" spans="1:6" x14ac:dyDescent="0.2">
      <c r="A1830" s="39"/>
      <c r="B1830" s="33"/>
      <c r="C1830" s="33"/>
      <c r="D1830" s="33"/>
      <c r="E1830" s="33"/>
      <c r="F1830" s="33"/>
    </row>
    <row r="1831" spans="1:6" x14ac:dyDescent="0.2">
      <c r="A1831" s="39"/>
      <c r="B1831" s="33"/>
      <c r="C1831" s="33"/>
      <c r="D1831" s="33"/>
      <c r="E1831" s="33"/>
      <c r="F1831" s="33"/>
    </row>
    <row r="1832" spans="1:6" x14ac:dyDescent="0.2">
      <c r="A1832" s="39"/>
      <c r="B1832" s="33"/>
      <c r="C1832" s="33"/>
      <c r="D1832" s="33"/>
      <c r="E1832" s="33"/>
      <c r="F1832" s="33"/>
    </row>
    <row r="1833" spans="1:6" x14ac:dyDescent="0.2">
      <c r="A1833" s="39"/>
      <c r="B1833" s="33"/>
      <c r="C1833" s="33"/>
      <c r="D1833" s="33"/>
      <c r="E1833" s="33"/>
      <c r="F1833" s="33"/>
    </row>
    <row r="1834" spans="1:6" x14ac:dyDescent="0.2">
      <c r="A1834" s="39"/>
      <c r="B1834" s="33"/>
      <c r="C1834" s="33"/>
      <c r="D1834" s="33"/>
      <c r="E1834" s="33"/>
      <c r="F1834" s="33"/>
    </row>
    <row r="1835" spans="1:6" x14ac:dyDescent="0.2">
      <c r="A1835" s="39"/>
      <c r="B1835" s="33"/>
      <c r="C1835" s="33"/>
      <c r="D1835" s="33"/>
      <c r="E1835" s="33"/>
      <c r="F1835" s="33"/>
    </row>
    <row r="1836" spans="1:6" x14ac:dyDescent="0.2">
      <c r="A1836" s="39"/>
      <c r="B1836" s="33"/>
      <c r="C1836" s="33"/>
      <c r="D1836" s="33"/>
      <c r="E1836" s="33"/>
      <c r="F1836" s="33"/>
    </row>
    <row r="1837" spans="1:6" x14ac:dyDescent="0.2">
      <c r="A1837" s="39"/>
      <c r="B1837" s="33"/>
      <c r="C1837" s="33"/>
      <c r="D1837" s="33"/>
      <c r="E1837" s="33"/>
      <c r="F1837" s="33"/>
    </row>
    <row r="1838" spans="1:6" x14ac:dyDescent="0.2">
      <c r="A1838" s="39"/>
      <c r="B1838" s="33"/>
      <c r="C1838" s="33"/>
      <c r="D1838" s="33"/>
      <c r="E1838" s="33"/>
      <c r="F1838" s="33"/>
    </row>
    <row r="1839" spans="1:6" x14ac:dyDescent="0.2">
      <c r="A1839" s="39"/>
      <c r="B1839" s="33"/>
      <c r="C1839" s="33"/>
      <c r="D1839" s="33"/>
      <c r="E1839" s="33"/>
      <c r="F1839" s="33"/>
    </row>
    <row r="1840" spans="1:6" x14ac:dyDescent="0.2">
      <c r="A1840" s="39"/>
      <c r="B1840" s="33"/>
      <c r="C1840" s="33"/>
      <c r="D1840" s="33"/>
      <c r="E1840" s="33"/>
      <c r="F1840" s="33"/>
    </row>
    <row r="1841" spans="1:6" x14ac:dyDescent="0.2">
      <c r="A1841" s="39"/>
      <c r="B1841" s="33"/>
      <c r="C1841" s="33"/>
      <c r="D1841" s="33"/>
      <c r="E1841" s="33"/>
      <c r="F1841" s="33"/>
    </row>
    <row r="1842" spans="1:6" x14ac:dyDescent="0.2">
      <c r="A1842" s="39"/>
      <c r="B1842" s="33"/>
      <c r="C1842" s="33"/>
      <c r="D1842" s="33"/>
      <c r="E1842" s="33"/>
      <c r="F1842" s="33"/>
    </row>
    <row r="1843" spans="1:6" x14ac:dyDescent="0.2">
      <c r="A1843" s="39"/>
      <c r="B1843" s="33"/>
      <c r="C1843" s="33"/>
      <c r="D1843" s="33"/>
      <c r="E1843" s="33"/>
      <c r="F1843" s="33"/>
    </row>
    <row r="1844" spans="1:6" x14ac:dyDescent="0.2">
      <c r="A1844" s="39"/>
      <c r="B1844" s="33"/>
      <c r="C1844" s="33"/>
      <c r="D1844" s="33"/>
      <c r="E1844" s="33"/>
      <c r="F1844" s="33"/>
    </row>
    <row r="1845" spans="1:6" x14ac:dyDescent="0.2">
      <c r="A1845" s="39"/>
      <c r="B1845" s="33"/>
      <c r="C1845" s="33"/>
      <c r="D1845" s="33"/>
      <c r="E1845" s="33"/>
      <c r="F1845" s="33"/>
    </row>
    <row r="1846" spans="1:6" x14ac:dyDescent="0.2">
      <c r="A1846" s="39"/>
      <c r="B1846" s="33"/>
      <c r="C1846" s="33"/>
      <c r="D1846" s="33"/>
      <c r="E1846" s="33"/>
      <c r="F1846" s="33"/>
    </row>
    <row r="1847" spans="1:6" x14ac:dyDescent="0.2">
      <c r="A1847" s="39"/>
      <c r="B1847" s="33"/>
      <c r="C1847" s="33"/>
      <c r="D1847" s="33"/>
      <c r="E1847" s="33"/>
      <c r="F1847" s="33"/>
    </row>
    <row r="1848" spans="1:6" x14ac:dyDescent="0.2">
      <c r="A1848" s="39"/>
      <c r="B1848" s="33"/>
      <c r="C1848" s="33"/>
      <c r="D1848" s="33"/>
      <c r="E1848" s="33"/>
      <c r="F1848" s="33"/>
    </row>
    <row r="1849" spans="1:6" x14ac:dyDescent="0.2">
      <c r="A1849" s="39"/>
      <c r="B1849" s="33"/>
      <c r="C1849" s="33"/>
      <c r="D1849" s="33"/>
      <c r="E1849" s="33"/>
      <c r="F1849" s="33"/>
    </row>
    <row r="1850" spans="1:6" x14ac:dyDescent="0.2">
      <c r="A1850" s="39"/>
      <c r="B1850" s="33"/>
      <c r="C1850" s="33"/>
      <c r="D1850" s="33"/>
      <c r="E1850" s="33"/>
      <c r="F1850" s="33"/>
    </row>
    <row r="1851" spans="1:6" x14ac:dyDescent="0.2">
      <c r="A1851" s="39"/>
      <c r="B1851" s="33"/>
      <c r="C1851" s="33"/>
      <c r="D1851" s="33"/>
      <c r="E1851" s="33"/>
      <c r="F1851" s="33"/>
    </row>
    <row r="1852" spans="1:6" x14ac:dyDescent="0.2">
      <c r="A1852" s="39"/>
      <c r="B1852" s="33"/>
      <c r="C1852" s="33"/>
      <c r="D1852" s="33"/>
      <c r="E1852" s="33"/>
      <c r="F1852" s="33"/>
    </row>
    <row r="1853" spans="1:6" x14ac:dyDescent="0.2">
      <c r="A1853" s="39"/>
      <c r="B1853" s="33"/>
      <c r="C1853" s="33"/>
      <c r="D1853" s="33"/>
      <c r="E1853" s="33"/>
      <c r="F1853" s="33"/>
    </row>
    <row r="1854" spans="1:6" x14ac:dyDescent="0.2">
      <c r="A1854" s="39"/>
      <c r="B1854" s="33"/>
      <c r="C1854" s="33"/>
      <c r="D1854" s="33"/>
      <c r="E1854" s="33"/>
      <c r="F1854" s="33"/>
    </row>
    <row r="1855" spans="1:6" x14ac:dyDescent="0.2">
      <c r="A1855" s="39"/>
      <c r="B1855" s="33"/>
      <c r="C1855" s="33"/>
      <c r="D1855" s="33"/>
      <c r="E1855" s="33"/>
      <c r="F1855" s="33"/>
    </row>
    <row r="1856" spans="1:6" x14ac:dyDescent="0.2">
      <c r="A1856" s="39"/>
      <c r="B1856" s="33"/>
      <c r="C1856" s="33"/>
      <c r="D1856" s="33"/>
      <c r="E1856" s="33"/>
      <c r="F1856" s="33"/>
    </row>
    <row r="1857" spans="1:6" x14ac:dyDescent="0.2">
      <c r="A1857" s="39"/>
      <c r="B1857" s="33"/>
      <c r="C1857" s="33"/>
      <c r="D1857" s="33"/>
      <c r="E1857" s="33"/>
      <c r="F1857" s="33"/>
    </row>
    <row r="1858" spans="1:6" x14ac:dyDescent="0.2">
      <c r="A1858" s="39"/>
      <c r="B1858" s="33"/>
      <c r="C1858" s="33"/>
      <c r="D1858" s="33"/>
      <c r="E1858" s="33"/>
      <c r="F1858" s="33"/>
    </row>
    <row r="1859" spans="1:6" x14ac:dyDescent="0.2">
      <c r="A1859" s="39"/>
      <c r="B1859" s="33"/>
      <c r="C1859" s="33"/>
      <c r="D1859" s="33"/>
      <c r="E1859" s="33"/>
      <c r="F1859" s="33"/>
    </row>
    <row r="1860" spans="1:6" x14ac:dyDescent="0.2">
      <c r="A1860" s="39"/>
      <c r="B1860" s="33"/>
      <c r="C1860" s="33"/>
      <c r="D1860" s="33"/>
      <c r="E1860" s="33"/>
      <c r="F1860" s="33"/>
    </row>
    <row r="1861" spans="1:6" x14ac:dyDescent="0.2">
      <c r="A1861" s="39"/>
      <c r="B1861" s="33"/>
      <c r="C1861" s="33"/>
      <c r="D1861" s="33"/>
      <c r="E1861" s="33"/>
      <c r="F1861" s="33"/>
    </row>
    <row r="1862" spans="1:6" x14ac:dyDescent="0.2">
      <c r="A1862" s="39"/>
      <c r="B1862" s="33"/>
      <c r="C1862" s="33"/>
      <c r="D1862" s="33"/>
      <c r="E1862" s="33"/>
      <c r="F1862" s="33"/>
    </row>
    <row r="1863" spans="1:6" x14ac:dyDescent="0.2">
      <c r="A1863" s="39"/>
      <c r="B1863" s="33"/>
      <c r="C1863" s="33"/>
      <c r="D1863" s="33"/>
      <c r="E1863" s="33"/>
      <c r="F1863" s="33"/>
    </row>
    <row r="1864" spans="1:6" x14ac:dyDescent="0.2">
      <c r="A1864" s="39"/>
      <c r="B1864" s="33"/>
      <c r="C1864" s="33"/>
      <c r="D1864" s="33"/>
      <c r="E1864" s="33"/>
      <c r="F1864" s="33"/>
    </row>
    <row r="1865" spans="1:6" x14ac:dyDescent="0.2">
      <c r="A1865" s="39"/>
      <c r="B1865" s="33"/>
      <c r="C1865" s="33"/>
      <c r="D1865" s="33"/>
      <c r="E1865" s="33"/>
      <c r="F1865" s="33"/>
    </row>
    <row r="1866" spans="1:6" x14ac:dyDescent="0.2">
      <c r="A1866" s="39"/>
      <c r="B1866" s="33"/>
      <c r="C1866" s="33"/>
      <c r="D1866" s="33"/>
      <c r="E1866" s="33"/>
      <c r="F1866" s="33"/>
    </row>
    <row r="1867" spans="1:6" x14ac:dyDescent="0.2">
      <c r="A1867" s="39"/>
      <c r="B1867" s="33"/>
      <c r="C1867" s="33"/>
      <c r="D1867" s="33"/>
      <c r="E1867" s="33"/>
      <c r="F1867" s="33"/>
    </row>
    <row r="1868" spans="1:6" x14ac:dyDescent="0.2">
      <c r="A1868" s="39"/>
      <c r="B1868" s="33"/>
      <c r="C1868" s="33"/>
      <c r="D1868" s="33"/>
      <c r="E1868" s="33"/>
      <c r="F1868" s="33"/>
    </row>
    <row r="1869" spans="1:6" x14ac:dyDescent="0.2">
      <c r="A1869" s="39"/>
      <c r="B1869" s="33"/>
      <c r="C1869" s="33"/>
      <c r="D1869" s="33"/>
      <c r="E1869" s="33"/>
      <c r="F1869" s="33"/>
    </row>
    <row r="1870" spans="1:6" x14ac:dyDescent="0.2">
      <c r="A1870" s="39"/>
      <c r="B1870" s="33"/>
      <c r="C1870" s="33"/>
      <c r="D1870" s="33"/>
      <c r="E1870" s="33"/>
      <c r="F1870" s="33"/>
    </row>
    <row r="1871" spans="1:6" x14ac:dyDescent="0.2">
      <c r="A1871" s="39"/>
      <c r="B1871" s="33"/>
      <c r="C1871" s="33"/>
      <c r="D1871" s="33"/>
      <c r="E1871" s="33"/>
      <c r="F1871" s="33"/>
    </row>
    <row r="1872" spans="1:6" x14ac:dyDescent="0.2">
      <c r="A1872" s="39"/>
      <c r="B1872" s="33"/>
      <c r="C1872" s="33"/>
      <c r="D1872" s="33"/>
      <c r="E1872" s="33"/>
      <c r="F1872" s="33"/>
    </row>
    <row r="1873" spans="1:6" x14ac:dyDescent="0.2">
      <c r="A1873" s="39"/>
      <c r="B1873" s="33"/>
      <c r="C1873" s="33"/>
      <c r="D1873" s="33"/>
      <c r="E1873" s="33"/>
      <c r="F1873" s="33"/>
    </row>
    <row r="1874" spans="1:6" x14ac:dyDescent="0.2">
      <c r="A1874" s="39"/>
      <c r="B1874" s="33"/>
      <c r="C1874" s="33"/>
      <c r="D1874" s="33"/>
      <c r="E1874" s="33"/>
      <c r="F1874" s="33"/>
    </row>
    <row r="1875" spans="1:6" x14ac:dyDescent="0.2">
      <c r="A1875" s="39"/>
      <c r="B1875" s="33"/>
      <c r="C1875" s="33"/>
      <c r="D1875" s="33"/>
      <c r="E1875" s="33"/>
      <c r="F1875" s="33"/>
    </row>
    <row r="1876" spans="1:6" x14ac:dyDescent="0.2">
      <c r="A1876" s="39"/>
      <c r="B1876" s="33"/>
      <c r="C1876" s="33"/>
      <c r="D1876" s="33"/>
      <c r="E1876" s="33"/>
      <c r="F1876" s="33"/>
    </row>
    <row r="1877" spans="1:6" x14ac:dyDescent="0.2">
      <c r="A1877" s="39"/>
      <c r="B1877" s="33"/>
      <c r="C1877" s="33"/>
      <c r="D1877" s="33"/>
      <c r="E1877" s="33"/>
      <c r="F1877" s="33"/>
    </row>
    <row r="1878" spans="1:6" x14ac:dyDescent="0.2">
      <c r="A1878" s="39"/>
      <c r="B1878" s="33"/>
      <c r="C1878" s="33"/>
      <c r="D1878" s="33"/>
      <c r="E1878" s="33"/>
      <c r="F1878" s="33"/>
    </row>
    <row r="1879" spans="1:6" x14ac:dyDescent="0.2">
      <c r="A1879" s="39"/>
      <c r="B1879" s="33"/>
      <c r="C1879" s="33"/>
      <c r="D1879" s="33"/>
      <c r="E1879" s="33"/>
      <c r="F1879" s="33"/>
    </row>
    <row r="1880" spans="1:6" x14ac:dyDescent="0.2">
      <c r="A1880" s="39"/>
      <c r="B1880" s="33"/>
      <c r="C1880" s="33"/>
      <c r="D1880" s="33"/>
      <c r="E1880" s="33"/>
      <c r="F1880" s="33"/>
    </row>
    <row r="1881" spans="1:6" x14ac:dyDescent="0.2">
      <c r="A1881" s="39"/>
      <c r="B1881" s="33"/>
      <c r="C1881" s="33"/>
      <c r="D1881" s="33"/>
      <c r="E1881" s="33"/>
      <c r="F1881" s="33"/>
    </row>
    <row r="1882" spans="1:6" x14ac:dyDescent="0.2">
      <c r="A1882" s="39"/>
      <c r="B1882" s="33"/>
      <c r="C1882" s="33"/>
      <c r="D1882" s="33"/>
      <c r="E1882" s="33"/>
      <c r="F1882" s="33"/>
    </row>
    <row r="1883" spans="1:6" x14ac:dyDescent="0.2">
      <c r="A1883" s="39"/>
      <c r="B1883" s="33"/>
      <c r="C1883" s="33"/>
      <c r="D1883" s="33"/>
      <c r="E1883" s="33"/>
      <c r="F1883" s="33"/>
    </row>
    <row r="1884" spans="1:6" x14ac:dyDescent="0.2">
      <c r="A1884" s="39"/>
      <c r="B1884" s="33"/>
      <c r="C1884" s="33"/>
      <c r="D1884" s="33"/>
      <c r="E1884" s="33"/>
      <c r="F1884" s="33"/>
    </row>
    <row r="1885" spans="1:6" x14ac:dyDescent="0.2">
      <c r="A1885" s="39"/>
      <c r="B1885" s="33"/>
      <c r="C1885" s="33"/>
      <c r="D1885" s="33"/>
      <c r="E1885" s="33"/>
      <c r="F1885" s="33"/>
    </row>
    <row r="1886" spans="1:6" x14ac:dyDescent="0.2">
      <c r="A1886" s="39"/>
      <c r="B1886" s="33"/>
      <c r="C1886" s="33"/>
      <c r="D1886" s="33"/>
      <c r="E1886" s="33"/>
      <c r="F1886" s="33"/>
    </row>
    <row r="1887" spans="1:6" x14ac:dyDescent="0.2">
      <c r="A1887" s="39"/>
      <c r="B1887" s="33"/>
      <c r="C1887" s="33"/>
      <c r="D1887" s="33"/>
      <c r="E1887" s="33"/>
      <c r="F1887" s="33"/>
    </row>
    <row r="1888" spans="1:6" x14ac:dyDescent="0.2">
      <c r="A1888" s="39"/>
      <c r="B1888" s="33"/>
      <c r="C1888" s="33"/>
      <c r="D1888" s="33"/>
      <c r="E1888" s="33"/>
      <c r="F1888" s="33"/>
    </row>
    <row r="1889" spans="1:6" x14ac:dyDescent="0.2">
      <c r="A1889" s="39"/>
      <c r="B1889" s="33"/>
      <c r="C1889" s="33"/>
      <c r="D1889" s="33"/>
      <c r="E1889" s="33"/>
      <c r="F1889" s="33"/>
    </row>
    <row r="1890" spans="1:6" x14ac:dyDescent="0.2">
      <c r="A1890" s="39"/>
      <c r="B1890" s="33"/>
      <c r="C1890" s="33"/>
      <c r="D1890" s="33"/>
      <c r="E1890" s="33"/>
      <c r="F1890" s="33"/>
    </row>
    <row r="1891" spans="1:6" x14ac:dyDescent="0.2">
      <c r="A1891" s="39"/>
      <c r="B1891" s="33"/>
      <c r="C1891" s="33"/>
      <c r="D1891" s="33"/>
      <c r="E1891" s="33"/>
      <c r="F1891" s="33"/>
    </row>
    <row r="1892" spans="1:6" x14ac:dyDescent="0.2">
      <c r="A1892" s="39"/>
      <c r="B1892" s="33"/>
      <c r="C1892" s="33"/>
      <c r="D1892" s="33"/>
      <c r="E1892" s="33"/>
      <c r="F1892" s="33"/>
    </row>
    <row r="1893" spans="1:6" x14ac:dyDescent="0.2">
      <c r="A1893" s="39"/>
      <c r="B1893" s="33"/>
      <c r="C1893" s="33"/>
      <c r="D1893" s="33"/>
      <c r="E1893" s="33"/>
      <c r="F1893" s="33"/>
    </row>
    <row r="1894" spans="1:6" x14ac:dyDescent="0.2">
      <c r="A1894" s="39"/>
      <c r="B1894" s="33"/>
      <c r="C1894" s="33"/>
      <c r="D1894" s="33"/>
      <c r="E1894" s="33"/>
      <c r="F1894" s="33"/>
    </row>
    <row r="1895" spans="1:6" x14ac:dyDescent="0.2">
      <c r="A1895" s="39"/>
      <c r="B1895" s="33"/>
      <c r="C1895" s="33"/>
      <c r="D1895" s="33"/>
      <c r="E1895" s="33"/>
      <c r="F1895" s="33"/>
    </row>
    <row r="1896" spans="1:6" x14ac:dyDescent="0.2">
      <c r="A1896" s="39"/>
      <c r="B1896" s="33"/>
      <c r="C1896" s="33"/>
      <c r="D1896" s="33"/>
      <c r="E1896" s="33"/>
      <c r="F1896" s="33"/>
    </row>
    <row r="1897" spans="1:6" x14ac:dyDescent="0.2">
      <c r="A1897" s="39"/>
      <c r="B1897" s="33"/>
      <c r="C1897" s="33"/>
      <c r="D1897" s="33"/>
      <c r="E1897" s="33"/>
      <c r="F1897" s="33"/>
    </row>
    <row r="1898" spans="1:6" x14ac:dyDescent="0.2">
      <c r="A1898" s="39"/>
      <c r="B1898" s="33"/>
      <c r="C1898" s="33"/>
      <c r="D1898" s="33"/>
      <c r="E1898" s="33"/>
      <c r="F1898" s="33"/>
    </row>
    <row r="1899" spans="1:6" x14ac:dyDescent="0.2">
      <c r="A1899" s="39"/>
      <c r="B1899" s="33"/>
      <c r="C1899" s="33"/>
      <c r="D1899" s="33"/>
      <c r="E1899" s="33"/>
      <c r="F1899" s="33"/>
    </row>
    <row r="1900" spans="1:6" x14ac:dyDescent="0.2">
      <c r="A1900" s="39"/>
      <c r="B1900" s="33"/>
      <c r="C1900" s="33"/>
      <c r="D1900" s="33"/>
      <c r="E1900" s="33"/>
      <c r="F1900" s="33"/>
    </row>
    <row r="1901" spans="1:6" x14ac:dyDescent="0.2">
      <c r="A1901" s="39"/>
      <c r="B1901" s="33"/>
      <c r="C1901" s="33"/>
      <c r="D1901" s="33"/>
      <c r="E1901" s="33"/>
      <c r="F1901" s="33"/>
    </row>
    <row r="1902" spans="1:6" x14ac:dyDescent="0.2">
      <c r="A1902" s="39"/>
      <c r="B1902" s="33"/>
      <c r="C1902" s="33"/>
      <c r="D1902" s="33"/>
      <c r="E1902" s="33"/>
      <c r="F1902" s="33"/>
    </row>
    <row r="1903" spans="1:6" x14ac:dyDescent="0.2">
      <c r="A1903" s="39"/>
      <c r="B1903" s="33"/>
      <c r="C1903" s="33"/>
      <c r="D1903" s="34"/>
      <c r="E1903" s="33"/>
      <c r="F1903" s="33"/>
    </row>
    <row r="1904" spans="1:6" x14ac:dyDescent="0.2">
      <c r="A1904" s="7"/>
      <c r="B1904" s="33"/>
      <c r="C1904" s="33"/>
      <c r="D1904" s="34"/>
      <c r="E1904" s="33"/>
      <c r="F1904" s="33"/>
    </row>
    <row r="1905" spans="1:6" x14ac:dyDescent="0.2">
      <c r="A1905" s="39"/>
      <c r="B1905" s="33"/>
      <c r="C1905" s="33"/>
      <c r="D1905" s="34"/>
      <c r="E1905" s="33"/>
      <c r="F1905" s="33"/>
    </row>
    <row r="1906" spans="1:6" x14ac:dyDescent="0.2">
      <c r="A1906" s="39"/>
      <c r="B1906" s="33"/>
      <c r="C1906" s="33"/>
      <c r="D1906" s="34"/>
      <c r="E1906" s="33"/>
      <c r="F1906" s="33"/>
    </row>
    <row r="1907" spans="1:6" x14ac:dyDescent="0.2">
      <c r="A1907" s="39"/>
      <c r="B1907" s="33"/>
      <c r="C1907" s="33"/>
      <c r="D1907" s="34"/>
      <c r="E1907" s="33"/>
      <c r="F1907" s="33"/>
    </row>
    <row r="1908" spans="1:6" x14ac:dyDescent="0.2">
      <c r="A1908" s="39"/>
      <c r="B1908" s="33"/>
      <c r="C1908" s="33"/>
      <c r="D1908" s="34"/>
      <c r="E1908" s="33"/>
      <c r="F1908" s="33"/>
    </row>
    <row r="1909" spans="1:6" x14ac:dyDescent="0.2">
      <c r="A1909" s="39"/>
      <c r="B1909" s="33"/>
      <c r="C1909" s="33"/>
      <c r="D1909" s="34"/>
      <c r="E1909" s="33"/>
      <c r="F1909" s="33"/>
    </row>
    <row r="1910" spans="1:6" x14ac:dyDescent="0.2">
      <c r="A1910" s="39"/>
      <c r="B1910" s="33"/>
      <c r="C1910" s="33"/>
      <c r="D1910" s="34"/>
      <c r="E1910" s="33"/>
      <c r="F1910" s="33"/>
    </row>
    <row r="1911" spans="1:6" x14ac:dyDescent="0.2">
      <c r="A1911" s="39"/>
      <c r="B1911" s="33"/>
      <c r="C1911" s="33"/>
      <c r="D1911" s="34"/>
      <c r="E1911" s="33"/>
      <c r="F1911" s="33"/>
    </row>
    <row r="1912" spans="1:6" x14ac:dyDescent="0.2">
      <c r="A1912" s="39"/>
      <c r="B1912" s="33"/>
      <c r="C1912" s="33"/>
      <c r="D1912" s="34"/>
      <c r="E1912" s="33"/>
      <c r="F1912" s="33"/>
    </row>
    <row r="1913" spans="1:6" x14ac:dyDescent="0.2">
      <c r="A1913" s="39"/>
      <c r="B1913" s="33"/>
      <c r="C1913" s="33"/>
      <c r="D1913" s="33"/>
      <c r="E1913" s="33"/>
      <c r="F1913" s="33"/>
    </row>
    <row r="1914" spans="1:6" x14ac:dyDescent="0.2">
      <c r="A1914" s="39"/>
      <c r="B1914" s="33"/>
      <c r="C1914" s="33"/>
      <c r="D1914" s="33"/>
      <c r="E1914" s="33"/>
      <c r="F1914" s="33"/>
    </row>
    <row r="1915" spans="1:6" x14ac:dyDescent="0.2">
      <c r="A1915" s="39"/>
      <c r="B1915" s="33"/>
      <c r="C1915" s="33"/>
      <c r="D1915" s="33"/>
      <c r="E1915" s="33"/>
      <c r="F1915" s="33"/>
    </row>
    <row r="1916" spans="1:6" x14ac:dyDescent="0.2">
      <c r="A1916" s="39"/>
      <c r="B1916" s="33"/>
      <c r="C1916" s="33"/>
      <c r="D1916" s="33"/>
      <c r="E1916" s="33"/>
      <c r="F1916" s="33"/>
    </row>
    <row r="1917" spans="1:6" x14ac:dyDescent="0.2">
      <c r="A1917" s="39"/>
      <c r="B1917" s="33"/>
      <c r="C1917" s="33"/>
      <c r="D1917" s="33"/>
      <c r="E1917" s="33"/>
      <c r="F1917" s="33"/>
    </row>
    <row r="1918" spans="1:6" x14ac:dyDescent="0.2">
      <c r="A1918" s="39"/>
      <c r="B1918" s="33"/>
      <c r="C1918" s="33"/>
      <c r="D1918" s="33"/>
      <c r="E1918" s="33"/>
      <c r="F1918" s="33"/>
    </row>
    <row r="1919" spans="1:6" x14ac:dyDescent="0.2">
      <c r="A1919" s="39"/>
      <c r="B1919" s="33"/>
      <c r="C1919" s="33"/>
      <c r="D1919" s="33"/>
      <c r="E1919" s="33"/>
      <c r="F1919" s="33"/>
    </row>
    <row r="1920" spans="1:6" x14ac:dyDescent="0.2">
      <c r="A1920" s="39"/>
      <c r="B1920" s="33"/>
      <c r="C1920" s="33"/>
      <c r="D1920" s="33"/>
      <c r="E1920" s="33"/>
      <c r="F1920" s="33"/>
    </row>
    <row r="1921" spans="1:6" x14ac:dyDescent="0.2">
      <c r="A1921" s="39"/>
      <c r="B1921" s="33"/>
      <c r="C1921" s="33"/>
      <c r="D1921" s="33"/>
      <c r="E1921" s="33"/>
      <c r="F1921" s="33"/>
    </row>
    <row r="1922" spans="1:6" x14ac:dyDescent="0.2">
      <c r="A1922" s="39"/>
      <c r="B1922" s="33"/>
      <c r="C1922" s="33"/>
      <c r="D1922" s="33"/>
      <c r="E1922" s="33"/>
      <c r="F1922" s="33"/>
    </row>
    <row r="1923" spans="1:6" x14ac:dyDescent="0.2">
      <c r="A1923" s="39"/>
      <c r="B1923" s="33"/>
      <c r="C1923" s="33"/>
      <c r="D1923" s="33"/>
      <c r="E1923" s="33"/>
      <c r="F1923" s="33"/>
    </row>
    <row r="1924" spans="1:6" x14ac:dyDescent="0.2">
      <c r="A1924" s="39"/>
      <c r="B1924" s="33"/>
      <c r="C1924" s="33"/>
      <c r="D1924" s="33"/>
      <c r="E1924" s="33"/>
      <c r="F1924" s="33"/>
    </row>
    <row r="1925" spans="1:6" x14ac:dyDescent="0.2">
      <c r="A1925" s="39"/>
      <c r="B1925" s="33"/>
      <c r="C1925" s="33"/>
      <c r="D1925" s="33"/>
      <c r="E1925" s="33"/>
      <c r="F1925" s="33"/>
    </row>
    <row r="1926" spans="1:6" x14ac:dyDescent="0.2">
      <c r="A1926" s="39"/>
      <c r="B1926" s="33"/>
      <c r="C1926" s="33"/>
      <c r="D1926" s="33"/>
      <c r="E1926" s="33"/>
      <c r="F1926" s="33"/>
    </row>
    <row r="1927" spans="1:6" x14ac:dyDescent="0.2">
      <c r="A1927" s="39"/>
      <c r="B1927" s="33"/>
      <c r="C1927" s="33"/>
      <c r="D1927" s="33"/>
      <c r="E1927" s="33"/>
      <c r="F1927" s="33"/>
    </row>
    <row r="1928" spans="1:6" x14ac:dyDescent="0.2">
      <c r="A1928" s="39"/>
      <c r="B1928" s="33"/>
      <c r="C1928" s="33"/>
      <c r="D1928" s="33"/>
      <c r="E1928" s="33"/>
      <c r="F1928" s="33"/>
    </row>
    <row r="1929" spans="1:6" x14ac:dyDescent="0.2">
      <c r="A1929" s="39"/>
      <c r="B1929" s="33"/>
      <c r="C1929" s="33"/>
      <c r="D1929" s="33"/>
      <c r="E1929" s="33"/>
      <c r="F1929" s="33"/>
    </row>
    <row r="1930" spans="1:6" x14ac:dyDescent="0.2">
      <c r="A1930" s="39"/>
      <c r="B1930" s="33"/>
      <c r="C1930" s="33"/>
      <c r="D1930" s="33"/>
      <c r="E1930" s="33"/>
      <c r="F1930" s="33"/>
    </row>
    <row r="1931" spans="1:6" x14ac:dyDescent="0.2">
      <c r="A1931" s="39"/>
      <c r="B1931" s="33"/>
      <c r="C1931" s="33"/>
      <c r="D1931" s="33"/>
      <c r="E1931" s="33"/>
      <c r="F1931" s="33"/>
    </row>
    <row r="1932" spans="1:6" x14ac:dyDescent="0.2">
      <c r="A1932" s="39"/>
      <c r="B1932" s="33"/>
      <c r="C1932" s="33"/>
      <c r="D1932" s="33"/>
      <c r="E1932" s="33"/>
      <c r="F1932" s="33"/>
    </row>
    <row r="1933" spans="1:6" x14ac:dyDescent="0.2">
      <c r="A1933" s="39"/>
      <c r="B1933" s="33"/>
      <c r="C1933" s="33"/>
      <c r="D1933" s="33"/>
      <c r="E1933" s="33"/>
      <c r="F1933" s="33"/>
    </row>
    <row r="1934" spans="1:6" x14ac:dyDescent="0.2">
      <c r="A1934" s="39"/>
      <c r="B1934" s="33"/>
      <c r="C1934" s="33"/>
      <c r="D1934" s="33"/>
      <c r="E1934" s="33"/>
      <c r="F1934" s="33"/>
    </row>
    <row r="1935" spans="1:6" x14ac:dyDescent="0.2">
      <c r="A1935" s="39"/>
      <c r="B1935" s="33"/>
      <c r="C1935" s="33"/>
      <c r="D1935" s="33"/>
      <c r="E1935" s="33"/>
      <c r="F1935" s="33"/>
    </row>
    <row r="1936" spans="1:6" x14ac:dyDescent="0.2">
      <c r="A1936" s="39"/>
      <c r="B1936" s="33"/>
      <c r="C1936" s="33"/>
      <c r="D1936" s="33"/>
      <c r="E1936" s="33"/>
      <c r="F1936" s="33"/>
    </row>
    <row r="1937" spans="1:6" x14ac:dyDescent="0.2">
      <c r="A1937" s="39"/>
      <c r="B1937" s="33"/>
      <c r="C1937" s="33"/>
      <c r="D1937" s="33"/>
      <c r="E1937" s="33"/>
      <c r="F1937" s="33"/>
    </row>
    <row r="1938" spans="1:6" x14ac:dyDescent="0.2">
      <c r="A1938" s="39"/>
      <c r="B1938" s="33"/>
      <c r="C1938" s="33"/>
      <c r="D1938" s="33"/>
      <c r="E1938" s="33"/>
      <c r="F1938" s="33"/>
    </row>
    <row r="1939" spans="1:6" x14ac:dyDescent="0.2">
      <c r="A1939" s="39"/>
      <c r="B1939" s="33"/>
      <c r="C1939" s="33"/>
      <c r="D1939" s="33"/>
      <c r="E1939" s="33"/>
      <c r="F1939" s="33"/>
    </row>
    <row r="1940" spans="1:6" x14ac:dyDescent="0.2">
      <c r="A1940" s="39"/>
      <c r="B1940" s="33"/>
      <c r="C1940" s="33"/>
      <c r="D1940" s="33"/>
      <c r="E1940" s="33"/>
      <c r="F1940" s="33"/>
    </row>
    <row r="1941" spans="1:6" x14ac:dyDescent="0.2">
      <c r="A1941" s="39"/>
      <c r="B1941" s="33"/>
      <c r="C1941" s="33"/>
      <c r="D1941" s="33"/>
      <c r="E1941" s="33"/>
      <c r="F1941" s="33"/>
    </row>
    <row r="1942" spans="1:6" x14ac:dyDescent="0.2">
      <c r="A1942" s="39"/>
      <c r="B1942" s="33"/>
      <c r="C1942" s="33"/>
      <c r="D1942" s="33"/>
      <c r="E1942" s="33"/>
      <c r="F1942" s="33"/>
    </row>
    <row r="1943" spans="1:6" x14ac:dyDescent="0.2">
      <c r="A1943" s="39"/>
      <c r="B1943" s="33"/>
      <c r="C1943" s="33"/>
      <c r="D1943" s="33"/>
      <c r="E1943" s="33"/>
      <c r="F1943" s="33"/>
    </row>
    <row r="1944" spans="1:6" x14ac:dyDescent="0.2">
      <c r="A1944" s="39"/>
      <c r="B1944" s="33"/>
      <c r="C1944" s="33"/>
      <c r="D1944" s="33"/>
      <c r="E1944" s="33"/>
      <c r="F1944" s="33"/>
    </row>
    <row r="1945" spans="1:6" x14ac:dyDescent="0.2">
      <c r="A1945" s="39"/>
      <c r="B1945" s="33"/>
      <c r="C1945" s="33"/>
      <c r="D1945" s="33"/>
      <c r="E1945" s="33"/>
      <c r="F1945" s="33"/>
    </row>
    <row r="1946" spans="1:6" x14ac:dyDescent="0.2">
      <c r="A1946" s="39"/>
      <c r="B1946" s="33"/>
      <c r="C1946" s="33"/>
      <c r="D1946" s="33"/>
      <c r="E1946" s="33"/>
      <c r="F1946" s="33"/>
    </row>
    <row r="1947" spans="1:6" x14ac:dyDescent="0.2">
      <c r="A1947" s="39"/>
      <c r="B1947" s="33"/>
      <c r="C1947" s="33"/>
      <c r="D1947" s="33"/>
      <c r="E1947" s="33"/>
      <c r="F1947" s="33"/>
    </row>
    <row r="1948" spans="1:6" x14ac:dyDescent="0.2">
      <c r="A1948" s="39"/>
      <c r="B1948" s="33"/>
      <c r="C1948" s="33"/>
      <c r="D1948" s="33"/>
      <c r="E1948" s="33"/>
      <c r="F1948" s="33"/>
    </row>
    <row r="1949" spans="1:6" x14ac:dyDescent="0.2">
      <c r="A1949" s="39"/>
      <c r="B1949" s="33"/>
      <c r="C1949" s="33"/>
      <c r="D1949" s="33"/>
      <c r="E1949" s="33"/>
      <c r="F1949" s="33"/>
    </row>
    <row r="1950" spans="1:6" x14ac:dyDescent="0.2">
      <c r="A1950" s="39"/>
      <c r="B1950" s="33"/>
      <c r="C1950" s="33"/>
      <c r="D1950" s="33"/>
      <c r="E1950" s="33"/>
      <c r="F1950" s="33"/>
    </row>
    <row r="1951" spans="1:6" x14ac:dyDescent="0.2">
      <c r="A1951" s="39"/>
      <c r="B1951" s="33"/>
      <c r="C1951" s="33"/>
      <c r="D1951" s="33"/>
      <c r="E1951" s="33"/>
      <c r="F1951" s="33"/>
    </row>
    <row r="1952" spans="1:6" x14ac:dyDescent="0.2">
      <c r="A1952" s="39"/>
      <c r="B1952" s="33"/>
      <c r="C1952" s="33"/>
      <c r="D1952" s="33"/>
      <c r="E1952" s="33"/>
      <c r="F1952" s="33"/>
    </row>
    <row r="1953" spans="1:6" x14ac:dyDescent="0.2">
      <c r="A1953" s="39"/>
      <c r="B1953" s="33"/>
      <c r="C1953" s="33"/>
      <c r="D1953" s="33"/>
      <c r="E1953" s="33"/>
      <c r="F1953" s="33"/>
    </row>
    <row r="1954" spans="1:6" x14ac:dyDescent="0.2">
      <c r="A1954" s="39"/>
      <c r="B1954" s="33"/>
      <c r="C1954" s="33"/>
      <c r="D1954" s="33"/>
      <c r="E1954" s="33"/>
      <c r="F1954" s="33"/>
    </row>
    <row r="1955" spans="1:6" x14ac:dyDescent="0.2">
      <c r="A1955" s="39"/>
      <c r="B1955" s="33"/>
      <c r="C1955" s="33"/>
      <c r="D1955" s="33"/>
      <c r="E1955" s="33"/>
      <c r="F1955" s="33"/>
    </row>
    <row r="1956" spans="1:6" x14ac:dyDescent="0.2">
      <c r="A1956" s="39"/>
      <c r="B1956" s="33"/>
      <c r="C1956" s="33"/>
      <c r="D1956" s="33"/>
      <c r="E1956" s="33"/>
      <c r="F1956" s="33"/>
    </row>
    <row r="1957" spans="1:6" x14ac:dyDescent="0.2">
      <c r="A1957" s="39"/>
      <c r="B1957" s="33"/>
      <c r="C1957" s="33"/>
      <c r="D1957" s="33"/>
      <c r="E1957" s="33"/>
      <c r="F1957" s="33"/>
    </row>
    <row r="1958" spans="1:6" x14ac:dyDescent="0.2">
      <c r="A1958" s="39"/>
      <c r="B1958" s="33"/>
      <c r="C1958" s="33"/>
      <c r="D1958" s="33"/>
      <c r="E1958" s="33"/>
      <c r="F1958" s="33"/>
    </row>
    <row r="1959" spans="1:6" x14ac:dyDescent="0.2">
      <c r="A1959" s="39"/>
      <c r="B1959" s="33"/>
      <c r="C1959" s="33"/>
      <c r="D1959" s="33"/>
      <c r="E1959" s="33"/>
      <c r="F1959" s="33"/>
    </row>
    <row r="1960" spans="1:6" x14ac:dyDescent="0.2">
      <c r="A1960" s="39"/>
      <c r="B1960" s="33"/>
      <c r="C1960" s="33"/>
      <c r="D1960" s="33"/>
      <c r="E1960" s="33"/>
      <c r="F1960" s="33"/>
    </row>
    <row r="1961" spans="1:6" x14ac:dyDescent="0.2">
      <c r="A1961" s="39"/>
      <c r="B1961" s="33"/>
      <c r="C1961" s="33"/>
      <c r="D1961" s="33"/>
      <c r="E1961" s="33"/>
      <c r="F1961" s="33"/>
    </row>
    <row r="1962" spans="1:6" x14ac:dyDescent="0.2">
      <c r="A1962" s="39"/>
      <c r="B1962" s="33"/>
      <c r="C1962" s="33"/>
      <c r="D1962" s="33"/>
      <c r="E1962" s="33"/>
      <c r="F1962" s="33"/>
    </row>
    <row r="1963" spans="1:6" x14ac:dyDescent="0.2">
      <c r="A1963" s="39"/>
      <c r="B1963" s="33"/>
      <c r="C1963" s="33"/>
      <c r="D1963" s="33"/>
      <c r="E1963" s="33"/>
      <c r="F1963" s="33"/>
    </row>
    <row r="1964" spans="1:6" x14ac:dyDescent="0.2">
      <c r="A1964" s="39"/>
      <c r="B1964" s="33"/>
      <c r="C1964" s="33"/>
      <c r="D1964" s="33"/>
      <c r="E1964" s="33"/>
      <c r="F1964" s="33"/>
    </row>
    <row r="1965" spans="1:6" x14ac:dyDescent="0.2">
      <c r="A1965" s="39"/>
      <c r="B1965" s="33"/>
      <c r="C1965" s="33"/>
      <c r="D1965" s="33"/>
      <c r="E1965" s="33"/>
      <c r="F1965" s="33"/>
    </row>
    <row r="1966" spans="1:6" x14ac:dyDescent="0.2">
      <c r="A1966" s="39"/>
      <c r="B1966" s="33"/>
      <c r="C1966" s="33"/>
      <c r="D1966" s="33"/>
      <c r="E1966" s="33"/>
      <c r="F1966" s="33"/>
    </row>
    <row r="1967" spans="1:6" x14ac:dyDescent="0.2">
      <c r="A1967" s="39"/>
      <c r="B1967" s="33"/>
      <c r="C1967" s="33"/>
      <c r="D1967" s="33"/>
      <c r="E1967" s="33"/>
      <c r="F1967" s="33"/>
    </row>
    <row r="1968" spans="1:6" x14ac:dyDescent="0.2">
      <c r="A1968" s="39"/>
      <c r="B1968" s="33"/>
      <c r="C1968" s="33"/>
      <c r="D1968" s="33"/>
      <c r="E1968" s="33"/>
      <c r="F1968" s="33"/>
    </row>
    <row r="1969" spans="1:6" x14ac:dyDescent="0.2">
      <c r="A1969" s="39"/>
      <c r="B1969" s="33"/>
      <c r="C1969" s="33"/>
      <c r="D1969" s="33"/>
      <c r="E1969" s="33"/>
      <c r="F1969" s="33"/>
    </row>
    <row r="1970" spans="1:6" x14ac:dyDescent="0.2">
      <c r="A1970" s="39"/>
      <c r="B1970" s="33"/>
      <c r="C1970" s="33"/>
      <c r="D1970" s="33"/>
      <c r="E1970" s="33"/>
      <c r="F1970" s="33"/>
    </row>
    <row r="1971" spans="1:6" x14ac:dyDescent="0.2">
      <c r="A1971" s="39"/>
      <c r="B1971" s="33"/>
      <c r="C1971" s="33"/>
      <c r="D1971" s="33"/>
      <c r="E1971" s="33"/>
      <c r="F1971" s="33"/>
    </row>
    <row r="1972" spans="1:6" x14ac:dyDescent="0.2">
      <c r="A1972" s="39"/>
      <c r="B1972" s="33"/>
      <c r="C1972" s="33"/>
      <c r="D1972" s="33"/>
      <c r="E1972" s="33"/>
      <c r="F1972" s="33"/>
    </row>
    <row r="1973" spans="1:6" x14ac:dyDescent="0.2">
      <c r="A1973" s="39"/>
      <c r="B1973" s="33"/>
      <c r="C1973" s="33"/>
      <c r="D1973" s="33"/>
      <c r="E1973" s="33"/>
      <c r="F1973" s="33"/>
    </row>
    <row r="1974" spans="1:6" x14ac:dyDescent="0.2">
      <c r="A1974" s="39"/>
      <c r="B1974" s="33"/>
      <c r="C1974" s="33"/>
      <c r="D1974" s="33"/>
      <c r="E1974" s="33"/>
      <c r="F1974" s="33"/>
    </row>
    <row r="1975" spans="1:6" x14ac:dyDescent="0.2">
      <c r="A1975" s="39"/>
      <c r="B1975" s="33"/>
      <c r="C1975" s="33"/>
      <c r="D1975" s="33"/>
      <c r="E1975" s="33"/>
      <c r="F1975" s="33"/>
    </row>
    <row r="1976" spans="1:6" x14ac:dyDescent="0.2">
      <c r="A1976" s="39"/>
      <c r="B1976" s="33"/>
      <c r="C1976" s="33"/>
      <c r="D1976" s="33"/>
      <c r="E1976" s="33"/>
      <c r="F1976" s="33"/>
    </row>
    <row r="1977" spans="1:6" x14ac:dyDescent="0.2">
      <c r="A1977" s="39"/>
      <c r="B1977" s="33"/>
      <c r="C1977" s="33"/>
      <c r="D1977" s="33"/>
      <c r="E1977" s="33"/>
      <c r="F1977" s="33"/>
    </row>
    <row r="1978" spans="1:6" x14ac:dyDescent="0.2">
      <c r="A1978" s="39"/>
      <c r="B1978" s="33"/>
      <c r="C1978" s="33"/>
      <c r="D1978" s="33"/>
      <c r="E1978" s="33"/>
      <c r="F1978" s="33"/>
    </row>
    <row r="1979" spans="1:6" x14ac:dyDescent="0.2">
      <c r="A1979" s="39"/>
      <c r="B1979" s="33"/>
      <c r="C1979" s="33"/>
      <c r="D1979" s="33"/>
      <c r="E1979" s="33"/>
      <c r="F1979" s="33"/>
    </row>
    <row r="1980" spans="1:6" x14ac:dyDescent="0.2">
      <c r="A1980" s="39"/>
      <c r="B1980" s="33"/>
      <c r="C1980" s="33"/>
      <c r="D1980" s="33"/>
      <c r="E1980" s="33"/>
      <c r="F1980" s="33"/>
    </row>
    <row r="1981" spans="1:6" x14ac:dyDescent="0.2">
      <c r="A1981" s="39"/>
      <c r="B1981" s="33"/>
      <c r="C1981" s="33"/>
      <c r="D1981" s="33"/>
      <c r="E1981" s="33"/>
      <c r="F1981" s="33"/>
    </row>
    <row r="1982" spans="1:6" x14ac:dyDescent="0.2">
      <c r="A1982" s="39"/>
      <c r="B1982" s="33"/>
      <c r="C1982" s="33"/>
      <c r="D1982" s="33"/>
      <c r="E1982" s="33"/>
      <c r="F1982" s="33"/>
    </row>
    <row r="1983" spans="1:6" x14ac:dyDescent="0.2">
      <c r="A1983" s="39"/>
      <c r="B1983" s="33"/>
      <c r="C1983" s="33"/>
      <c r="D1983" s="33"/>
      <c r="E1983" s="33"/>
      <c r="F1983" s="33"/>
    </row>
    <row r="1984" spans="1:6" x14ac:dyDescent="0.2">
      <c r="A1984" s="39"/>
      <c r="B1984" s="33"/>
      <c r="C1984" s="33"/>
      <c r="D1984" s="33"/>
      <c r="E1984" s="33"/>
      <c r="F1984" s="33"/>
    </row>
    <row r="1985" spans="1:6" x14ac:dyDescent="0.2">
      <c r="A1985" s="39"/>
      <c r="B1985" s="33"/>
      <c r="C1985" s="33"/>
      <c r="D1985" s="33"/>
      <c r="E1985" s="33"/>
      <c r="F1985" s="33"/>
    </row>
    <row r="1986" spans="1:6" x14ac:dyDescent="0.2">
      <c r="A1986" s="39"/>
      <c r="B1986" s="33"/>
      <c r="C1986" s="33"/>
      <c r="D1986" s="33"/>
      <c r="E1986" s="33"/>
      <c r="F1986" s="33"/>
    </row>
    <row r="1987" spans="1:6" x14ac:dyDescent="0.2">
      <c r="A1987" s="39"/>
      <c r="B1987" s="33"/>
      <c r="C1987" s="33"/>
      <c r="D1987" s="33"/>
      <c r="E1987" s="33"/>
      <c r="F1987" s="33"/>
    </row>
    <row r="1988" spans="1:6" x14ac:dyDescent="0.2">
      <c r="A1988" s="39"/>
      <c r="B1988" s="33"/>
      <c r="C1988" s="33"/>
      <c r="D1988" s="33"/>
      <c r="E1988" s="33"/>
      <c r="F1988" s="33"/>
    </row>
    <row r="1989" spans="1:6" x14ac:dyDescent="0.2">
      <c r="A1989" s="39"/>
      <c r="B1989" s="33"/>
      <c r="C1989" s="33"/>
      <c r="D1989" s="33"/>
      <c r="E1989" s="33"/>
      <c r="F1989" s="33"/>
    </row>
    <row r="1990" spans="1:6" x14ac:dyDescent="0.2">
      <c r="A1990" s="39"/>
      <c r="B1990" s="33"/>
      <c r="C1990" s="33"/>
      <c r="D1990" s="33"/>
      <c r="E1990" s="33"/>
      <c r="F1990" s="33"/>
    </row>
    <row r="1991" spans="1:6" x14ac:dyDescent="0.2">
      <c r="A1991" s="39"/>
      <c r="B1991" s="33"/>
      <c r="C1991" s="33"/>
      <c r="D1991" s="33"/>
      <c r="E1991" s="33"/>
      <c r="F1991" s="33"/>
    </row>
    <row r="1992" spans="1:6" x14ac:dyDescent="0.2">
      <c r="A1992" s="39"/>
      <c r="B1992" s="33"/>
      <c r="C1992" s="33"/>
      <c r="D1992" s="33"/>
      <c r="E1992" s="33"/>
      <c r="F1992" s="33"/>
    </row>
    <row r="1993" spans="1:6" x14ac:dyDescent="0.2">
      <c r="A1993" s="39"/>
      <c r="B1993" s="33"/>
      <c r="C1993" s="33"/>
      <c r="D1993" s="33"/>
      <c r="E1993" s="33"/>
      <c r="F1993" s="33"/>
    </row>
    <row r="1994" spans="1:6" x14ac:dyDescent="0.2">
      <c r="A1994" s="39"/>
      <c r="B1994" s="33"/>
      <c r="C1994" s="33"/>
      <c r="D1994" s="33"/>
      <c r="E1994" s="33"/>
      <c r="F1994" s="33"/>
    </row>
    <row r="1995" spans="1:6" x14ac:dyDescent="0.2">
      <c r="A1995" s="39"/>
      <c r="B1995" s="33"/>
      <c r="C1995" s="33"/>
      <c r="D1995" s="33"/>
      <c r="E1995" s="33"/>
      <c r="F1995" s="33"/>
    </row>
    <row r="1996" spans="1:6" x14ac:dyDescent="0.2">
      <c r="A1996" s="39"/>
      <c r="B1996" s="33"/>
      <c r="C1996" s="33"/>
      <c r="D1996" s="33"/>
      <c r="E1996" s="33"/>
      <c r="F1996" s="33"/>
    </row>
    <row r="1997" spans="1:6" x14ac:dyDescent="0.2">
      <c r="A1997" s="39"/>
      <c r="B1997" s="33"/>
      <c r="C1997" s="33"/>
      <c r="D1997" s="33"/>
      <c r="E1997" s="33"/>
      <c r="F1997" s="33"/>
    </row>
    <row r="1998" spans="1:6" x14ac:dyDescent="0.2">
      <c r="A1998" s="39"/>
      <c r="B1998" s="33"/>
      <c r="C1998" s="33"/>
      <c r="D1998" s="33"/>
      <c r="E1998" s="33"/>
      <c r="F1998" s="33"/>
    </row>
    <row r="1999" spans="1:6" x14ac:dyDescent="0.2">
      <c r="A1999" s="39"/>
      <c r="B1999" s="33"/>
      <c r="C1999" s="33"/>
      <c r="D1999" s="33"/>
      <c r="E1999" s="33"/>
      <c r="F1999" s="33"/>
    </row>
    <row r="2000" spans="1:6" x14ac:dyDescent="0.2">
      <c r="A2000" s="39"/>
      <c r="B2000" s="33"/>
      <c r="C2000" s="33"/>
      <c r="D2000" s="33"/>
      <c r="E2000" s="33"/>
      <c r="F2000" s="33"/>
    </row>
    <row r="2001" spans="1:6" x14ac:dyDescent="0.2">
      <c r="A2001" s="39"/>
      <c r="B2001" s="33"/>
      <c r="C2001" s="33"/>
      <c r="D2001" s="33"/>
      <c r="E2001" s="33"/>
      <c r="F2001" s="33"/>
    </row>
    <row r="2002" spans="1:6" x14ac:dyDescent="0.2">
      <c r="A2002" s="39"/>
      <c r="B2002" s="33"/>
      <c r="C2002" s="33"/>
      <c r="D2002" s="33"/>
      <c r="E2002" s="33"/>
      <c r="F2002" s="33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I2002"/>
  <sheetViews>
    <sheetView topLeftCell="P1" zoomScale="85" zoomScaleNormal="85" workbookViewId="0">
      <pane ySplit="11" topLeftCell="A12" activePane="bottomLeft" state="frozen"/>
      <selection pane="bottomLeft" activeCell="Y12" sqref="Y12"/>
    </sheetView>
  </sheetViews>
  <sheetFormatPr defaultRowHeight="12.75" x14ac:dyDescent="0.2"/>
  <cols>
    <col min="1" max="3" width="8.85546875" style="1" customWidth="1"/>
    <col min="4" max="4" width="17.42578125" style="1" customWidth="1"/>
    <col min="5" max="5" width="17.28515625" style="1" customWidth="1"/>
    <col min="6" max="6" width="13.28515625" style="1" customWidth="1"/>
    <col min="8" max="8" width="13.42578125" customWidth="1"/>
    <col min="9" max="9" width="13" customWidth="1"/>
    <col min="10" max="10" width="12.7109375" customWidth="1"/>
    <col min="16" max="17" width="11" customWidth="1"/>
    <col min="18" max="18" width="8.28515625" customWidth="1"/>
    <col min="19" max="19" width="9.42578125" customWidth="1"/>
    <col min="24" max="24" width="9.5703125" bestFit="1" customWidth="1"/>
    <col min="25" max="25" width="11.140625" customWidth="1"/>
  </cols>
  <sheetData>
    <row r="1" spans="1:35" ht="28.9" customHeight="1" x14ac:dyDescent="0.2">
      <c r="A1" s="41" t="s">
        <v>36</v>
      </c>
      <c r="B1" s="35"/>
      <c r="C1" s="36"/>
      <c r="D1" s="17"/>
      <c r="K1" s="42" t="s">
        <v>26</v>
      </c>
      <c r="L1" s="42" t="s">
        <v>27</v>
      </c>
      <c r="N1" s="42" t="s">
        <v>26</v>
      </c>
      <c r="O1" s="63" t="s">
        <v>36</v>
      </c>
      <c r="T1" s="42" t="s">
        <v>26</v>
      </c>
      <c r="U1" s="42" t="s">
        <v>27</v>
      </c>
      <c r="W1" s="42" t="s">
        <v>26</v>
      </c>
      <c r="X1" s="41" t="s">
        <v>37</v>
      </c>
      <c r="AC1" s="42" t="s">
        <v>26</v>
      </c>
      <c r="AD1" s="42" t="s">
        <v>27</v>
      </c>
      <c r="AF1" s="42" t="s">
        <v>26</v>
      </c>
      <c r="AG1" s="64" t="s">
        <v>38</v>
      </c>
    </row>
    <row r="2" spans="1:35" ht="15.75" x14ac:dyDescent="0.25">
      <c r="A2" s="8" t="s">
        <v>5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5"/>
      <c r="H2" s="5"/>
      <c r="J2" s="11" t="s">
        <v>13</v>
      </c>
      <c r="K2" s="16">
        <v>0.3</v>
      </c>
      <c r="L2" s="16" t="s">
        <v>29</v>
      </c>
      <c r="M2" s="12"/>
      <c r="N2" s="12"/>
      <c r="O2" s="12"/>
      <c r="P2" s="12"/>
      <c r="Q2" s="12"/>
      <c r="R2" s="6"/>
      <c r="S2" s="11" t="s">
        <v>13</v>
      </c>
      <c r="T2" s="16">
        <v>0.3</v>
      </c>
      <c r="U2" s="16" t="s">
        <v>29</v>
      </c>
      <c r="V2" s="12"/>
      <c r="W2" s="12"/>
      <c r="X2" s="12"/>
      <c r="Y2" s="12"/>
      <c r="Z2" s="12"/>
      <c r="AB2" s="11" t="s">
        <v>13</v>
      </c>
      <c r="AC2" s="16">
        <v>0.3</v>
      </c>
      <c r="AD2" s="16" t="s">
        <v>29</v>
      </c>
      <c r="AE2" s="12"/>
      <c r="AF2" s="12"/>
      <c r="AG2" s="12"/>
      <c r="AH2" s="12"/>
      <c r="AI2" s="12"/>
    </row>
    <row r="3" spans="1:35" ht="17.25" customHeight="1" x14ac:dyDescent="0.35">
      <c r="A3" s="8"/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  <c r="I3" s="4"/>
      <c r="J3" s="11" t="s">
        <v>14</v>
      </c>
      <c r="K3" s="26" t="s">
        <v>15</v>
      </c>
      <c r="L3" s="26" t="s">
        <v>16</v>
      </c>
      <c r="M3" s="26" t="s">
        <v>17</v>
      </c>
      <c r="N3" s="26" t="s">
        <v>18</v>
      </c>
      <c r="O3" s="26" t="s">
        <v>19</v>
      </c>
      <c r="P3" s="27" t="s">
        <v>6</v>
      </c>
      <c r="Q3" s="11"/>
      <c r="R3" s="6"/>
      <c r="S3" s="11" t="s">
        <v>14</v>
      </c>
      <c r="T3" s="26" t="s">
        <v>15</v>
      </c>
      <c r="U3" s="26" t="s">
        <v>16</v>
      </c>
      <c r="V3" s="26" t="s">
        <v>17</v>
      </c>
      <c r="W3" s="26" t="s">
        <v>18</v>
      </c>
      <c r="X3" s="26" t="s">
        <v>19</v>
      </c>
      <c r="Y3" s="27" t="s">
        <v>6</v>
      </c>
      <c r="Z3" s="11"/>
      <c r="AB3" s="11" t="s">
        <v>14</v>
      </c>
      <c r="AC3" s="26" t="s">
        <v>15</v>
      </c>
      <c r="AD3" s="26" t="s">
        <v>16</v>
      </c>
      <c r="AE3" s="26" t="s">
        <v>17</v>
      </c>
      <c r="AF3" s="26" t="s">
        <v>18</v>
      </c>
      <c r="AG3" s="26" t="s">
        <v>19</v>
      </c>
      <c r="AH3" s="27" t="s">
        <v>6</v>
      </c>
      <c r="AI3" s="11"/>
    </row>
    <row r="4" spans="1:35" x14ac:dyDescent="0.2">
      <c r="A4" s="56" t="s">
        <v>7</v>
      </c>
      <c r="B4">
        <v>0.2</v>
      </c>
      <c r="C4">
        <v>0.629</v>
      </c>
      <c r="D4" s="62">
        <v>0.3</v>
      </c>
      <c r="E4">
        <v>2.1000000000000001E-2</v>
      </c>
      <c r="F4" s="33">
        <v>20</v>
      </c>
      <c r="I4" s="5"/>
      <c r="J4" s="5"/>
      <c r="K4" s="28" t="s">
        <v>9</v>
      </c>
      <c r="L4" s="28" t="s">
        <v>9</v>
      </c>
      <c r="M4" s="28" t="s">
        <v>9</v>
      </c>
      <c r="N4" s="28" t="s">
        <v>9</v>
      </c>
      <c r="O4" s="28" t="s">
        <v>9</v>
      </c>
      <c r="P4" s="8" t="s">
        <v>20</v>
      </c>
      <c r="Q4" s="8"/>
      <c r="S4" s="5"/>
      <c r="T4" s="28" t="s">
        <v>9</v>
      </c>
      <c r="U4" s="28" t="s">
        <v>9</v>
      </c>
      <c r="V4" s="28" t="s">
        <v>9</v>
      </c>
      <c r="W4" s="28" t="s">
        <v>9</v>
      </c>
      <c r="X4" s="28" t="s">
        <v>9</v>
      </c>
      <c r="Y4" s="28" t="s">
        <v>20</v>
      </c>
      <c r="Z4" s="8"/>
      <c r="AB4" s="5"/>
      <c r="AC4" s="28" t="s">
        <v>9</v>
      </c>
      <c r="AD4" s="28" t="s">
        <v>9</v>
      </c>
      <c r="AE4" s="28" t="s">
        <v>9</v>
      </c>
      <c r="AF4" s="28" t="s">
        <v>9</v>
      </c>
      <c r="AG4" s="28" t="s">
        <v>9</v>
      </c>
      <c r="AH4" s="28" t="s">
        <v>20</v>
      </c>
      <c r="AI4" s="8"/>
    </row>
    <row r="5" spans="1:35" x14ac:dyDescent="0.2">
      <c r="A5" s="57">
        <v>1</v>
      </c>
      <c r="B5">
        <v>0.502</v>
      </c>
      <c r="C5">
        <v>0.57599999999999996</v>
      </c>
      <c r="D5" s="62">
        <v>0.3</v>
      </c>
      <c r="E5">
        <v>1.9199999999999998E-2</v>
      </c>
      <c r="F5" s="33">
        <v>20</v>
      </c>
      <c r="I5" s="5"/>
      <c r="J5" s="54">
        <v>1</v>
      </c>
      <c r="K5" s="14">
        <v>0</v>
      </c>
      <c r="L5" s="4">
        <f>C13</f>
        <v>1.08</v>
      </c>
      <c r="M5" s="14">
        <f>$L5-$K5</f>
        <v>1.08</v>
      </c>
      <c r="N5">
        <f>C33</f>
        <v>8.5800000000000001E-2</v>
      </c>
      <c r="O5" s="15">
        <f>$N5-$K5</f>
        <v>8.5800000000000001E-2</v>
      </c>
      <c r="P5" s="15">
        <f>100*($M5-$O5)/$M5</f>
        <v>92.055555555555557</v>
      </c>
      <c r="Q5" s="15"/>
      <c r="R5" s="15"/>
      <c r="S5" s="55">
        <v>1</v>
      </c>
      <c r="T5" s="14">
        <v>0</v>
      </c>
      <c r="U5" s="13">
        <f>C228</f>
        <v>1.1100000000000001</v>
      </c>
      <c r="V5" s="13">
        <f>$U5-$T5</f>
        <v>1.1100000000000001</v>
      </c>
      <c r="W5" s="19">
        <f>C253</f>
        <v>8.4699999999999998E-2</v>
      </c>
      <c r="X5" s="19">
        <f>$W5-$T5</f>
        <v>8.4699999999999998E-2</v>
      </c>
      <c r="Y5" s="19">
        <f>100*($V5-$X5)/$V5</f>
        <v>92.36936936936938</v>
      </c>
      <c r="Z5" s="15"/>
      <c r="AB5" s="65">
        <v>1</v>
      </c>
      <c r="AC5" s="14">
        <v>0</v>
      </c>
      <c r="AD5" s="13">
        <f>C513</f>
        <v>1.1000000000000001</v>
      </c>
      <c r="AE5" s="13">
        <f>$AD$5-$AC$5</f>
        <v>1.1000000000000001</v>
      </c>
      <c r="AF5" s="19">
        <f>C543</f>
        <v>6.4799999999999996E-2</v>
      </c>
      <c r="AG5" s="19">
        <f>$AF$5-AC5</f>
        <v>6.4799999999999996E-2</v>
      </c>
      <c r="AH5" s="19">
        <f>100*($AE5-$AG5)/$AE5</f>
        <v>94.109090909090909</v>
      </c>
      <c r="AI5" s="15"/>
    </row>
    <row r="6" spans="1:35" x14ac:dyDescent="0.2">
      <c r="B6">
        <v>0.95599999999999996</v>
      </c>
      <c r="C6">
        <v>0.57299999999999995</v>
      </c>
      <c r="D6" s="62">
        <v>0.3</v>
      </c>
      <c r="E6">
        <v>1.9099999999999999E-2</v>
      </c>
      <c r="F6" s="33">
        <v>20</v>
      </c>
      <c r="I6" s="4"/>
      <c r="J6" s="54">
        <v>2</v>
      </c>
      <c r="K6" s="4">
        <f>C33</f>
        <v>8.5800000000000001E-2</v>
      </c>
      <c r="L6" s="4">
        <f>C43</f>
        <v>1.1399999999999999</v>
      </c>
      <c r="M6" s="14">
        <f>$L6-$K6</f>
        <v>1.0541999999999998</v>
      </c>
      <c r="N6">
        <f>C63</f>
        <v>0.13200000000000001</v>
      </c>
      <c r="O6" s="15">
        <f>$N6-$K6</f>
        <v>4.6200000000000005E-2</v>
      </c>
      <c r="P6" s="15">
        <f t="shared" ref="P6:P11" si="0">100*($M6-$O6)/$M6</f>
        <v>95.617529880478088</v>
      </c>
      <c r="Q6" s="15"/>
      <c r="S6" s="55">
        <v>2</v>
      </c>
      <c r="T6" s="14">
        <f>C253</f>
        <v>8.4699999999999998E-2</v>
      </c>
      <c r="U6" s="13">
        <f>C268</f>
        <v>1.18</v>
      </c>
      <c r="V6" s="13">
        <f>$U6-$T6</f>
        <v>1.0952999999999999</v>
      </c>
      <c r="W6" s="19">
        <f>C293</f>
        <v>0.13200000000000001</v>
      </c>
      <c r="X6" s="19">
        <f t="shared" ref="X6:X11" si="1">$W6-$T6</f>
        <v>4.7300000000000009E-2</v>
      </c>
      <c r="Y6" s="19">
        <f t="shared" ref="Y6:Y11" si="2">100*($V6-$X6)/$V6</f>
        <v>95.681548434218954</v>
      </c>
      <c r="Z6" s="15"/>
      <c r="AB6" s="65">
        <v>2</v>
      </c>
      <c r="AC6" s="14">
        <f>C543</f>
        <v>6.4799999999999996E-2</v>
      </c>
      <c r="AD6" s="13">
        <f>C563</f>
        <v>1.1499999999999999</v>
      </c>
      <c r="AE6" s="13">
        <f>$AD$6-$AC$6</f>
        <v>1.0851999999999999</v>
      </c>
      <c r="AF6" s="19">
        <f>C593</f>
        <v>0.108</v>
      </c>
      <c r="AG6" s="19">
        <f>$AF$6-$AC$6</f>
        <v>4.3200000000000002E-2</v>
      </c>
      <c r="AH6" s="19">
        <f t="shared" ref="AH6:AH10" si="3">100*($AE6-$AG6)/$AE6</f>
        <v>96.019166973829712</v>
      </c>
      <c r="AI6" s="15"/>
    </row>
    <row r="7" spans="1:35" x14ac:dyDescent="0.2">
      <c r="B7">
        <v>1.64</v>
      </c>
      <c r="C7">
        <v>0.64</v>
      </c>
      <c r="D7" s="62">
        <v>0.3</v>
      </c>
      <c r="E7">
        <v>2.1299999999999999E-2</v>
      </c>
      <c r="F7" s="33">
        <v>20</v>
      </c>
      <c r="I7" s="4"/>
      <c r="J7" s="54">
        <v>3</v>
      </c>
      <c r="K7" s="4">
        <f>C63</f>
        <v>0.13200000000000001</v>
      </c>
      <c r="L7" s="4">
        <f>C73</f>
        <v>1.18</v>
      </c>
      <c r="M7" s="14">
        <f>$L7-$K7</f>
        <v>1.048</v>
      </c>
      <c r="N7">
        <f>C93</f>
        <v>0.16700000000000001</v>
      </c>
      <c r="O7" s="15">
        <f t="shared" ref="O7:O11" si="4">$N7-$K7</f>
        <v>3.5000000000000003E-2</v>
      </c>
      <c r="P7" s="15">
        <f t="shared" si="0"/>
        <v>96.660305343511453</v>
      </c>
      <c r="Q7" s="15"/>
      <c r="S7" s="55">
        <v>3</v>
      </c>
      <c r="T7" s="14">
        <f>C293</f>
        <v>0.13200000000000001</v>
      </c>
      <c r="U7" s="13">
        <f>C308</f>
        <v>1.22</v>
      </c>
      <c r="V7" s="13">
        <f t="shared" ref="V7:V11" si="5">$U7-$T7</f>
        <v>1.0880000000000001</v>
      </c>
      <c r="W7" s="19">
        <f>C333</f>
        <v>0.16800000000000001</v>
      </c>
      <c r="X7" s="19">
        <f t="shared" si="1"/>
        <v>3.6000000000000004E-2</v>
      </c>
      <c r="Y7" s="19">
        <f t="shared" si="2"/>
        <v>96.691176470588232</v>
      </c>
      <c r="Z7" s="15"/>
      <c r="AB7" s="65">
        <v>3</v>
      </c>
      <c r="AC7" s="14">
        <f>C593</f>
        <v>0.108</v>
      </c>
      <c r="AD7" s="13">
        <f>C613</f>
        <v>1.19</v>
      </c>
      <c r="AE7" s="13">
        <f>$AD$7-$AC$7</f>
        <v>1.0819999999999999</v>
      </c>
      <c r="AF7" s="19">
        <f>C643</f>
        <v>0.14199999999999999</v>
      </c>
      <c r="AG7" s="19">
        <f>$AF$7-$AC$7</f>
        <v>3.3999999999999989E-2</v>
      </c>
      <c r="AH7" s="19">
        <f t="shared" si="3"/>
        <v>96.857670979667276</v>
      </c>
      <c r="AI7" s="15"/>
    </row>
    <row r="8" spans="1:35" x14ac:dyDescent="0.2">
      <c r="B8">
        <v>2.67</v>
      </c>
      <c r="C8">
        <v>0.70299999999999996</v>
      </c>
      <c r="D8" s="62">
        <v>0.3</v>
      </c>
      <c r="E8">
        <v>2.3400000000000001E-2</v>
      </c>
      <c r="F8" s="33">
        <v>20</v>
      </c>
      <c r="J8" s="54">
        <v>4</v>
      </c>
      <c r="K8" s="4">
        <f>C93</f>
        <v>0.16700000000000001</v>
      </c>
      <c r="L8">
        <f>C103</f>
        <v>1.21</v>
      </c>
      <c r="M8" s="14">
        <f t="shared" ref="M8:M11" si="6">$L8-$K8</f>
        <v>1.0429999999999999</v>
      </c>
      <c r="N8">
        <f>C123</f>
        <v>0.19600000000000001</v>
      </c>
      <c r="O8" s="15">
        <f t="shared" si="4"/>
        <v>2.8999999999999998E-2</v>
      </c>
      <c r="P8" s="15">
        <f t="shared" si="0"/>
        <v>97.219558964525419</v>
      </c>
      <c r="Q8" s="15"/>
      <c r="S8" s="55">
        <v>4</v>
      </c>
      <c r="T8" s="15">
        <f>C333</f>
        <v>0.16800000000000001</v>
      </c>
      <c r="U8" s="19">
        <f>C348</f>
        <v>1.25</v>
      </c>
      <c r="V8" s="13">
        <f t="shared" si="5"/>
        <v>1.0820000000000001</v>
      </c>
      <c r="W8" s="19">
        <f>C373</f>
        <v>0.19800000000000001</v>
      </c>
      <c r="X8" s="19">
        <f t="shared" si="1"/>
        <v>0.03</v>
      </c>
      <c r="Y8" s="19">
        <f t="shared" si="2"/>
        <v>97.227356746765253</v>
      </c>
      <c r="Z8" s="15"/>
      <c r="AB8" s="65">
        <v>4</v>
      </c>
      <c r="AC8" s="15">
        <f>C643</f>
        <v>0.14199999999999999</v>
      </c>
      <c r="AD8" s="19">
        <f>C663</f>
        <v>1.22</v>
      </c>
      <c r="AE8" s="13">
        <f>$AD$8-$AC$8</f>
        <v>1.0780000000000001</v>
      </c>
      <c r="AF8" s="19">
        <f>C693</f>
        <v>0.17</v>
      </c>
      <c r="AG8" s="19">
        <f>$AF$8-$AC$8</f>
        <v>2.8000000000000025E-2</v>
      </c>
      <c r="AH8" s="19">
        <f t="shared" si="3"/>
        <v>97.402597402597394</v>
      </c>
      <c r="AI8" s="15"/>
    </row>
    <row r="9" spans="1:35" x14ac:dyDescent="0.2">
      <c r="B9">
        <v>4.22</v>
      </c>
      <c r="C9">
        <v>0.76700000000000002</v>
      </c>
      <c r="D9" s="62">
        <v>0.3</v>
      </c>
      <c r="E9">
        <v>2.5600000000000001E-2</v>
      </c>
      <c r="F9" s="33">
        <v>20</v>
      </c>
      <c r="J9" s="54">
        <v>5</v>
      </c>
      <c r="K9">
        <f>C123</f>
        <v>0.19600000000000001</v>
      </c>
      <c r="L9">
        <f>C133</f>
        <v>1.24</v>
      </c>
      <c r="M9" s="14">
        <f t="shared" si="6"/>
        <v>1.044</v>
      </c>
      <c r="N9">
        <f>C153</f>
        <v>0.221</v>
      </c>
      <c r="O9" s="15">
        <f t="shared" si="4"/>
        <v>2.4999999999999994E-2</v>
      </c>
      <c r="P9" s="15">
        <f t="shared" si="0"/>
        <v>97.605363984674327</v>
      </c>
      <c r="Q9" s="15"/>
      <c r="S9" s="55">
        <v>5</v>
      </c>
      <c r="T9" s="15">
        <f>C373</f>
        <v>0.19800000000000001</v>
      </c>
      <c r="U9" s="19">
        <f>C388</f>
        <v>1.27</v>
      </c>
      <c r="V9" s="13">
        <f t="shared" si="5"/>
        <v>1.0720000000000001</v>
      </c>
      <c r="W9" s="19">
        <f>C413</f>
        <v>0.22500000000000001</v>
      </c>
      <c r="X9" s="19">
        <f t="shared" si="1"/>
        <v>2.6999999999999996E-2</v>
      </c>
      <c r="Y9" s="19">
        <f t="shared" si="2"/>
        <v>97.481343283582092</v>
      </c>
      <c r="Z9" s="15"/>
      <c r="AB9" s="65">
        <v>5</v>
      </c>
      <c r="AC9" s="15">
        <f>C693</f>
        <v>0.17</v>
      </c>
      <c r="AD9" s="19">
        <f>C713</f>
        <v>1.24</v>
      </c>
      <c r="AE9" s="13">
        <f>$AD$9-$AC$9</f>
        <v>1.07</v>
      </c>
      <c r="AF9" s="19">
        <f>C743</f>
        <v>0.19700000000000001</v>
      </c>
      <c r="AG9" s="19">
        <f>$AF$9-$AC$9</f>
        <v>2.6999999999999996E-2</v>
      </c>
      <c r="AH9" s="19">
        <f t="shared" si="3"/>
        <v>97.476635514018696</v>
      </c>
      <c r="AI9" s="15"/>
    </row>
    <row r="10" spans="1:35" x14ac:dyDescent="0.2">
      <c r="B10">
        <v>6.56</v>
      </c>
      <c r="C10">
        <v>0.83599999999999997</v>
      </c>
      <c r="D10" s="62">
        <v>0.3</v>
      </c>
      <c r="E10">
        <v>2.7900000000000001E-2</v>
      </c>
      <c r="F10" s="33">
        <v>20</v>
      </c>
      <c r="J10" s="54">
        <v>6</v>
      </c>
      <c r="K10">
        <f>C153</f>
        <v>0.221</v>
      </c>
      <c r="L10">
        <f>C163</f>
        <v>1.26</v>
      </c>
      <c r="M10" s="14">
        <f t="shared" si="6"/>
        <v>1.0389999999999999</v>
      </c>
      <c r="N10">
        <f>C183</f>
        <v>0.24399999999999999</v>
      </c>
      <c r="O10" s="15">
        <f t="shared" si="4"/>
        <v>2.2999999999999993E-2</v>
      </c>
      <c r="P10" s="15">
        <f t="shared" si="0"/>
        <v>97.786333012512031</v>
      </c>
      <c r="Q10" s="15"/>
      <c r="S10" s="55">
        <v>6</v>
      </c>
      <c r="T10" s="15">
        <f>C413</f>
        <v>0.22500000000000001</v>
      </c>
      <c r="U10" s="19">
        <f>C428</f>
        <v>1.3</v>
      </c>
      <c r="V10" s="13">
        <f t="shared" si="5"/>
        <v>1.075</v>
      </c>
      <c r="W10" s="19">
        <f>C453</f>
        <v>0.25</v>
      </c>
      <c r="X10" s="19">
        <f t="shared" si="1"/>
        <v>2.4999999999999994E-2</v>
      </c>
      <c r="Y10" s="19">
        <f t="shared" si="2"/>
        <v>97.674418604651166</v>
      </c>
      <c r="Z10" s="15"/>
      <c r="AB10" s="65">
        <v>6</v>
      </c>
      <c r="AC10" s="15">
        <f>C743</f>
        <v>0.19700000000000001</v>
      </c>
      <c r="AD10" s="19">
        <f>C763</f>
        <v>1.27</v>
      </c>
      <c r="AE10" s="13">
        <f>$AD$10-$AC$10</f>
        <v>1.073</v>
      </c>
      <c r="AF10" s="19">
        <f>C793</f>
        <v>0.222</v>
      </c>
      <c r="AG10" s="19">
        <f>$AF$10-$AC$10</f>
        <v>2.4999999999999994E-2</v>
      </c>
      <c r="AH10" s="19">
        <f t="shared" si="3"/>
        <v>97.670083876980442</v>
      </c>
      <c r="AI10" s="15"/>
    </row>
    <row r="11" spans="1:35" x14ac:dyDescent="0.2">
      <c r="B11">
        <v>10.1</v>
      </c>
      <c r="C11">
        <v>0.91</v>
      </c>
      <c r="D11" s="62">
        <v>0.3</v>
      </c>
      <c r="E11">
        <v>3.0300000000000001E-2</v>
      </c>
      <c r="F11" s="33">
        <v>20</v>
      </c>
      <c r="J11" s="54">
        <v>7</v>
      </c>
      <c r="K11">
        <f>C183</f>
        <v>0.24399999999999999</v>
      </c>
      <c r="L11">
        <f>C193</f>
        <v>1.28</v>
      </c>
      <c r="M11" s="14">
        <f t="shared" si="6"/>
        <v>1.036</v>
      </c>
      <c r="N11">
        <f>C213</f>
        <v>0.26600000000000001</v>
      </c>
      <c r="O11" s="15">
        <f t="shared" si="4"/>
        <v>2.200000000000002E-2</v>
      </c>
      <c r="P11" s="15">
        <f t="shared" si="0"/>
        <v>97.876447876447884</v>
      </c>
      <c r="Q11" s="15"/>
      <c r="S11" s="55">
        <v>7</v>
      </c>
      <c r="T11" s="15">
        <f>C453</f>
        <v>0.25</v>
      </c>
      <c r="U11" s="19">
        <f>C468</f>
        <v>1.32</v>
      </c>
      <c r="V11" s="13">
        <f t="shared" si="5"/>
        <v>1.07</v>
      </c>
      <c r="W11" s="19">
        <f>C493</f>
        <v>0.27300000000000002</v>
      </c>
      <c r="X11" s="19">
        <f t="shared" si="1"/>
        <v>2.300000000000002E-2</v>
      </c>
      <c r="Y11" s="19">
        <f t="shared" si="2"/>
        <v>97.850467289719631</v>
      </c>
      <c r="Z11" s="15"/>
      <c r="AB11" s="65">
        <v>7</v>
      </c>
      <c r="AC11" s="15">
        <f>C793</f>
        <v>0.222</v>
      </c>
      <c r="AD11" s="19">
        <f>C813</f>
        <v>1.29</v>
      </c>
      <c r="AE11" s="13">
        <f>$AD$11-$AC$11</f>
        <v>1.0680000000000001</v>
      </c>
      <c r="AF11" s="19">
        <f>C843</f>
        <v>0.24399999999999999</v>
      </c>
      <c r="AG11" s="19">
        <f>$AF$11-$AC$11</f>
        <v>2.1999999999999992E-2</v>
      </c>
      <c r="AH11" s="19">
        <f>100*($AE11-$AG11)/$AE11</f>
        <v>97.940074906367045</v>
      </c>
      <c r="AI11" s="15"/>
    </row>
    <row r="12" spans="1:35" x14ac:dyDescent="0.2">
      <c r="B12">
        <v>15.4</v>
      </c>
      <c r="C12">
        <v>0.99</v>
      </c>
      <c r="D12" s="62">
        <v>0.3</v>
      </c>
      <c r="E12">
        <v>3.3000000000000002E-2</v>
      </c>
      <c r="F12" s="33">
        <v>20</v>
      </c>
      <c r="J12" s="9" t="s">
        <v>21</v>
      </c>
      <c r="K12" s="10"/>
      <c r="L12" s="10"/>
      <c r="M12" s="10"/>
      <c r="N12" s="10"/>
      <c r="O12" s="18">
        <f>AVERAGE(O5:O11)</f>
        <v>3.7999999999999999E-2</v>
      </c>
      <c r="P12" s="23">
        <f>AVERAGE(P5:P11)</f>
        <v>96.403013516814966</v>
      </c>
      <c r="Q12" s="22" t="s">
        <v>23</v>
      </c>
      <c r="S12" s="9" t="s">
        <v>21</v>
      </c>
      <c r="T12" s="10"/>
      <c r="U12" s="10"/>
      <c r="V12" s="10"/>
      <c r="W12" s="10"/>
      <c r="X12" s="18">
        <f>AVERAGE(X5:X11)</f>
        <v>3.9E-2</v>
      </c>
      <c r="Y12" s="23">
        <f>AVERAGE(Y5:Y11)</f>
        <v>96.425097171270664</v>
      </c>
      <c r="Z12" s="22" t="s">
        <v>23</v>
      </c>
      <c r="AB12" s="9" t="s">
        <v>21</v>
      </c>
      <c r="AC12" s="10"/>
      <c r="AD12" s="10"/>
      <c r="AE12" s="10"/>
      <c r="AF12" s="10"/>
      <c r="AG12" s="18">
        <f>AVERAGE(AG5:AG11)</f>
        <v>3.4857142857142857E-2</v>
      </c>
      <c r="AH12" s="23">
        <f>AVERAGE(AH5:AH11)</f>
        <v>96.782188651793064</v>
      </c>
      <c r="AI12" s="22" t="s">
        <v>23</v>
      </c>
    </row>
    <row r="13" spans="1:35" ht="15" x14ac:dyDescent="0.25">
      <c r="B13">
        <v>23.4</v>
      </c>
      <c r="C13">
        <v>1.08</v>
      </c>
      <c r="D13" s="62">
        <v>0.3</v>
      </c>
      <c r="E13">
        <v>3.5900000000000001E-2</v>
      </c>
      <c r="F13" s="33">
        <v>20</v>
      </c>
      <c r="J13" s="29" t="s">
        <v>32</v>
      </c>
      <c r="K13" s="30"/>
      <c r="L13" s="30"/>
      <c r="M13" s="30"/>
      <c r="N13" s="30"/>
      <c r="O13" s="30"/>
      <c r="P13" s="31">
        <f>$O$12/$K$2</f>
        <v>0.12666666666666668</v>
      </c>
      <c r="Q13" s="32" t="s">
        <v>30</v>
      </c>
      <c r="S13" s="29" t="s">
        <v>31</v>
      </c>
      <c r="T13" s="30"/>
      <c r="U13" s="30"/>
      <c r="V13" s="30"/>
      <c r="W13" s="30"/>
      <c r="X13" s="30"/>
      <c r="Y13" s="31">
        <f>$X$12/$T$2</f>
        <v>0.13</v>
      </c>
      <c r="Z13" s="32" t="s">
        <v>30</v>
      </c>
      <c r="AB13" s="29" t="s">
        <v>31</v>
      </c>
      <c r="AC13" s="30"/>
      <c r="AD13" s="30"/>
      <c r="AE13" s="30"/>
      <c r="AF13" s="30"/>
      <c r="AG13" s="30"/>
      <c r="AH13" s="31">
        <f>$AG$12/$T$2</f>
        <v>0.11619047619047619</v>
      </c>
      <c r="AI13" s="32" t="s">
        <v>30</v>
      </c>
    </row>
    <row r="14" spans="1:35" x14ac:dyDescent="0.2">
      <c r="A14" s="1" t="s">
        <v>6</v>
      </c>
      <c r="B14">
        <v>23.6</v>
      </c>
      <c r="C14">
        <v>0.46300000000000002</v>
      </c>
      <c r="D14" s="62">
        <v>0</v>
      </c>
      <c r="E14">
        <v>0</v>
      </c>
      <c r="F14" s="33">
        <v>20</v>
      </c>
      <c r="I14" s="50"/>
      <c r="J14" s="51"/>
      <c r="K14" s="52"/>
      <c r="L14" s="52"/>
      <c r="M14" s="52"/>
      <c r="N14" s="52"/>
      <c r="O14" s="52"/>
      <c r="P14" s="53"/>
      <c r="Q14" s="51"/>
      <c r="R14" s="52"/>
    </row>
    <row r="15" spans="1:35" x14ac:dyDescent="0.2">
      <c r="B15">
        <v>23.8</v>
      </c>
      <c r="C15">
        <v>0.56100000000000005</v>
      </c>
      <c r="D15" s="62">
        <v>0</v>
      </c>
      <c r="E15">
        <v>0</v>
      </c>
      <c r="F15" s="33">
        <v>20</v>
      </c>
      <c r="I15" s="50"/>
      <c r="J15" s="51"/>
      <c r="K15" s="52"/>
      <c r="L15" s="52"/>
      <c r="M15" s="52"/>
      <c r="N15" s="52"/>
      <c r="O15" s="52"/>
      <c r="P15" s="53"/>
      <c r="Q15" s="51"/>
      <c r="R15" s="52"/>
    </row>
    <row r="16" spans="1:35" x14ac:dyDescent="0.2">
      <c r="B16">
        <v>24.1</v>
      </c>
      <c r="C16">
        <v>0.53100000000000003</v>
      </c>
      <c r="D16" s="62">
        <v>0</v>
      </c>
      <c r="E16">
        <v>0</v>
      </c>
      <c r="F16" s="33">
        <v>20</v>
      </c>
      <c r="I16" s="50"/>
      <c r="J16" s="52"/>
      <c r="K16" s="52"/>
      <c r="L16" s="52"/>
      <c r="M16" s="52"/>
      <c r="N16" s="52"/>
      <c r="O16" s="52"/>
      <c r="P16" s="52"/>
      <c r="Q16" s="52"/>
      <c r="R16" s="52"/>
    </row>
    <row r="17" spans="2:18" x14ac:dyDescent="0.2">
      <c r="B17">
        <v>24.5</v>
      </c>
      <c r="C17">
        <v>0.49099999999999999</v>
      </c>
      <c r="D17" s="62">
        <v>0</v>
      </c>
      <c r="E17">
        <v>0</v>
      </c>
      <c r="F17" s="33">
        <v>20</v>
      </c>
      <c r="I17" s="50"/>
      <c r="J17" s="52"/>
      <c r="K17" s="52"/>
      <c r="L17" s="52"/>
      <c r="M17" s="52"/>
      <c r="N17" s="52"/>
      <c r="O17" s="52"/>
      <c r="P17" s="52"/>
      <c r="Q17" s="52"/>
      <c r="R17" s="52"/>
    </row>
    <row r="18" spans="2:18" x14ac:dyDescent="0.2">
      <c r="B18">
        <v>24.9</v>
      </c>
      <c r="C18">
        <v>0.46700000000000003</v>
      </c>
      <c r="D18" s="62">
        <v>0</v>
      </c>
      <c r="E18">
        <v>0</v>
      </c>
      <c r="F18" s="33">
        <v>20</v>
      </c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2:18" x14ac:dyDescent="0.2">
      <c r="B19">
        <v>25.5</v>
      </c>
      <c r="C19">
        <v>0.433</v>
      </c>
      <c r="D19" s="62">
        <v>0</v>
      </c>
      <c r="E19">
        <v>0</v>
      </c>
      <c r="F19" s="33">
        <v>20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 spans="2:18" x14ac:dyDescent="0.2">
      <c r="B20">
        <v>26.1</v>
      </c>
      <c r="C20">
        <v>0.40300000000000002</v>
      </c>
      <c r="D20" s="62">
        <v>0</v>
      </c>
      <c r="E20">
        <v>0</v>
      </c>
      <c r="F20" s="33">
        <v>20</v>
      </c>
      <c r="H20" s="1"/>
      <c r="I20" s="1"/>
    </row>
    <row r="21" spans="2:18" x14ac:dyDescent="0.2">
      <c r="B21">
        <v>26.9</v>
      </c>
      <c r="C21">
        <v>0.374</v>
      </c>
      <c r="D21" s="62">
        <v>0</v>
      </c>
      <c r="E21">
        <v>0</v>
      </c>
      <c r="F21" s="33">
        <v>20</v>
      </c>
      <c r="H21" s="1"/>
      <c r="I21" s="1"/>
    </row>
    <row r="22" spans="2:18" x14ac:dyDescent="0.2">
      <c r="B22">
        <v>27.8</v>
      </c>
      <c r="C22">
        <v>0.34499999999999997</v>
      </c>
      <c r="D22" s="62">
        <v>0</v>
      </c>
      <c r="E22">
        <v>0</v>
      </c>
      <c r="F22" s="33">
        <v>20</v>
      </c>
    </row>
    <row r="23" spans="2:18" x14ac:dyDescent="0.2">
      <c r="B23">
        <v>29</v>
      </c>
      <c r="C23">
        <v>0.318</v>
      </c>
      <c r="D23" s="62">
        <v>0</v>
      </c>
      <c r="E23">
        <v>0</v>
      </c>
      <c r="F23" s="33">
        <v>20</v>
      </c>
    </row>
    <row r="24" spans="2:18" x14ac:dyDescent="0.2">
      <c r="B24">
        <v>30.4</v>
      </c>
      <c r="C24">
        <v>0.29099999999999998</v>
      </c>
      <c r="D24" s="62">
        <v>0</v>
      </c>
      <c r="E24">
        <v>0</v>
      </c>
      <c r="F24" s="33">
        <v>20</v>
      </c>
    </row>
    <row r="25" spans="2:18" x14ac:dyDescent="0.2">
      <c r="B25">
        <v>32.1</v>
      </c>
      <c r="C25">
        <v>0.26600000000000001</v>
      </c>
      <c r="D25" s="62">
        <v>0</v>
      </c>
      <c r="E25">
        <v>0</v>
      </c>
      <c r="F25" s="33">
        <v>20</v>
      </c>
    </row>
    <row r="26" spans="2:18" x14ac:dyDescent="0.2">
      <c r="B26">
        <v>34.1</v>
      </c>
      <c r="C26">
        <v>0.24099999999999999</v>
      </c>
      <c r="D26" s="62">
        <v>0</v>
      </c>
      <c r="E26">
        <v>0</v>
      </c>
      <c r="F26" s="33">
        <v>20</v>
      </c>
    </row>
    <row r="27" spans="2:18" x14ac:dyDescent="0.2">
      <c r="B27">
        <v>36.6</v>
      </c>
      <c r="C27">
        <v>0.216</v>
      </c>
      <c r="D27" s="62">
        <v>0</v>
      </c>
      <c r="E27">
        <v>0</v>
      </c>
      <c r="F27" s="33">
        <v>20</v>
      </c>
    </row>
    <row r="28" spans="2:18" x14ac:dyDescent="0.2">
      <c r="B28">
        <v>39.6</v>
      </c>
      <c r="C28">
        <v>0.193</v>
      </c>
      <c r="D28" s="62">
        <v>0</v>
      </c>
      <c r="E28">
        <v>0</v>
      </c>
      <c r="F28" s="33">
        <v>20</v>
      </c>
    </row>
    <row r="29" spans="2:18" x14ac:dyDescent="0.2">
      <c r="B29">
        <v>43.3</v>
      </c>
      <c r="C29">
        <v>0.17</v>
      </c>
      <c r="D29" s="62">
        <v>0</v>
      </c>
      <c r="E29">
        <v>0</v>
      </c>
      <c r="F29" s="33">
        <v>20</v>
      </c>
    </row>
    <row r="30" spans="2:18" x14ac:dyDescent="0.2">
      <c r="B30">
        <v>47.8</v>
      </c>
      <c r="C30">
        <v>0.14799999999999999</v>
      </c>
      <c r="D30" s="62">
        <v>0</v>
      </c>
      <c r="E30">
        <v>0</v>
      </c>
      <c r="F30" s="33">
        <v>20</v>
      </c>
    </row>
    <row r="31" spans="2:18" x14ac:dyDescent="0.2">
      <c r="B31">
        <v>53.2</v>
      </c>
      <c r="C31">
        <v>0.126</v>
      </c>
      <c r="D31" s="62">
        <v>0</v>
      </c>
      <c r="E31">
        <v>0</v>
      </c>
      <c r="F31" s="33">
        <v>20</v>
      </c>
    </row>
    <row r="32" spans="2:18" x14ac:dyDescent="0.2">
      <c r="B32">
        <v>59.8</v>
      </c>
      <c r="C32">
        <v>0.106</v>
      </c>
      <c r="D32" s="62">
        <v>0</v>
      </c>
      <c r="E32">
        <v>0</v>
      </c>
      <c r="F32" s="33">
        <v>20</v>
      </c>
    </row>
    <row r="33" spans="1:6" x14ac:dyDescent="0.2">
      <c r="B33">
        <v>67.8</v>
      </c>
      <c r="C33">
        <v>8.5800000000000001E-2</v>
      </c>
      <c r="D33" s="62">
        <v>0</v>
      </c>
      <c r="E33">
        <v>0</v>
      </c>
      <c r="F33" s="33">
        <v>20</v>
      </c>
    </row>
    <row r="34" spans="1:6" x14ac:dyDescent="0.2">
      <c r="A34" s="56" t="s">
        <v>7</v>
      </c>
      <c r="B34">
        <v>68</v>
      </c>
      <c r="C34">
        <v>0.71899999999999997</v>
      </c>
      <c r="D34" s="62">
        <v>0.3</v>
      </c>
      <c r="E34">
        <v>2.4E-2</v>
      </c>
      <c r="F34" s="33">
        <v>20</v>
      </c>
    </row>
    <row r="35" spans="1:6" x14ac:dyDescent="0.2">
      <c r="A35" s="57">
        <v>2</v>
      </c>
      <c r="B35">
        <v>68.3</v>
      </c>
      <c r="C35">
        <v>0.66700000000000004</v>
      </c>
      <c r="D35" s="62">
        <v>0.3</v>
      </c>
      <c r="E35">
        <v>2.2200000000000001E-2</v>
      </c>
      <c r="F35" s="33">
        <v>20</v>
      </c>
    </row>
    <row r="36" spans="1:6" x14ac:dyDescent="0.2">
      <c r="B36">
        <v>68.8</v>
      </c>
      <c r="C36">
        <v>0.66200000000000003</v>
      </c>
      <c r="D36" s="62">
        <v>0.3</v>
      </c>
      <c r="E36">
        <v>2.2100000000000002E-2</v>
      </c>
      <c r="F36" s="33">
        <v>20</v>
      </c>
    </row>
    <row r="37" spans="1:6" x14ac:dyDescent="0.2">
      <c r="B37">
        <v>69.400000000000006</v>
      </c>
      <c r="C37">
        <v>0.72899999999999998</v>
      </c>
      <c r="D37" s="62">
        <v>0.3</v>
      </c>
      <c r="E37">
        <v>2.4299999999999999E-2</v>
      </c>
      <c r="F37" s="33">
        <v>20</v>
      </c>
    </row>
    <row r="38" spans="1:6" x14ac:dyDescent="0.2">
      <c r="B38">
        <v>70.5</v>
      </c>
      <c r="C38">
        <v>0.79</v>
      </c>
      <c r="D38" s="62">
        <v>0.3</v>
      </c>
      <c r="E38">
        <v>2.63E-2</v>
      </c>
      <c r="F38" s="33">
        <v>20</v>
      </c>
    </row>
    <row r="39" spans="1:6" x14ac:dyDescent="0.2">
      <c r="B39">
        <v>72</v>
      </c>
      <c r="C39">
        <v>0.85199999999999998</v>
      </c>
      <c r="D39" s="62">
        <v>0.3</v>
      </c>
      <c r="E39">
        <v>2.8400000000000002E-2</v>
      </c>
      <c r="F39" s="33">
        <v>20</v>
      </c>
    </row>
    <row r="40" spans="1:6" x14ac:dyDescent="0.2">
      <c r="B40">
        <v>74.400000000000006</v>
      </c>
      <c r="C40">
        <v>0.91800000000000004</v>
      </c>
      <c r="D40" s="62">
        <v>0.3</v>
      </c>
      <c r="E40">
        <v>3.0599999999999999E-2</v>
      </c>
      <c r="F40" s="33">
        <v>20</v>
      </c>
    </row>
    <row r="41" spans="1:6" x14ac:dyDescent="0.2">
      <c r="B41">
        <v>77.900000000000006</v>
      </c>
      <c r="C41">
        <v>0.98799999999999999</v>
      </c>
      <c r="D41" s="62">
        <v>0.3</v>
      </c>
      <c r="E41">
        <v>3.2899999999999999E-2</v>
      </c>
      <c r="F41" s="33">
        <v>20</v>
      </c>
    </row>
    <row r="42" spans="1:6" x14ac:dyDescent="0.2">
      <c r="B42">
        <v>83.2</v>
      </c>
      <c r="C42">
        <v>1.06</v>
      </c>
      <c r="D42" s="62">
        <v>0.3</v>
      </c>
      <c r="E42">
        <v>3.5400000000000001E-2</v>
      </c>
      <c r="F42" s="33">
        <v>20</v>
      </c>
    </row>
    <row r="43" spans="1:6" x14ac:dyDescent="0.2">
      <c r="B43">
        <v>91.2</v>
      </c>
      <c r="C43">
        <v>1.1399999999999999</v>
      </c>
      <c r="D43" s="62">
        <v>0.3</v>
      </c>
      <c r="E43">
        <v>3.8199999999999998E-2</v>
      </c>
      <c r="F43" s="33">
        <v>20</v>
      </c>
    </row>
    <row r="44" spans="1:6" x14ac:dyDescent="0.2">
      <c r="A44" s="1" t="s">
        <v>6</v>
      </c>
      <c r="B44">
        <v>91.4</v>
      </c>
      <c r="C44">
        <v>0.52900000000000003</v>
      </c>
      <c r="D44" s="62">
        <v>0</v>
      </c>
      <c r="E44">
        <v>0</v>
      </c>
      <c r="F44" s="33">
        <v>20</v>
      </c>
    </row>
    <row r="45" spans="1:6" x14ac:dyDescent="0.2">
      <c r="B45">
        <v>91.6</v>
      </c>
      <c r="C45">
        <v>0.627</v>
      </c>
      <c r="D45" s="62">
        <v>0</v>
      </c>
      <c r="E45">
        <v>0</v>
      </c>
      <c r="F45" s="33">
        <v>20</v>
      </c>
    </row>
    <row r="46" spans="1:6" x14ac:dyDescent="0.2">
      <c r="B46">
        <v>91.9</v>
      </c>
      <c r="C46">
        <v>0.59599999999999997</v>
      </c>
      <c r="D46" s="62">
        <v>0</v>
      </c>
      <c r="E46">
        <v>0</v>
      </c>
      <c r="F46" s="33">
        <v>20</v>
      </c>
    </row>
    <row r="47" spans="1:6" x14ac:dyDescent="0.2">
      <c r="B47">
        <v>92.3</v>
      </c>
      <c r="C47">
        <v>0.55600000000000005</v>
      </c>
      <c r="D47" s="62">
        <v>0</v>
      </c>
      <c r="E47">
        <v>0</v>
      </c>
      <c r="F47" s="33">
        <v>20</v>
      </c>
    </row>
    <row r="48" spans="1:6" x14ac:dyDescent="0.2">
      <c r="B48">
        <v>92.7</v>
      </c>
      <c r="C48">
        <v>0.53200000000000003</v>
      </c>
      <c r="D48" s="62">
        <v>0</v>
      </c>
      <c r="E48">
        <v>0</v>
      </c>
      <c r="F48" s="33">
        <v>20</v>
      </c>
    </row>
    <row r="49" spans="1:6" x14ac:dyDescent="0.2">
      <c r="B49">
        <v>93.3</v>
      </c>
      <c r="C49">
        <v>0.498</v>
      </c>
      <c r="D49" s="62">
        <v>0</v>
      </c>
      <c r="E49">
        <v>0</v>
      </c>
      <c r="F49" s="33">
        <v>20</v>
      </c>
    </row>
    <row r="50" spans="1:6" x14ac:dyDescent="0.2">
      <c r="B50">
        <v>93.9</v>
      </c>
      <c r="C50">
        <v>0.46700000000000003</v>
      </c>
      <c r="D50" s="62">
        <v>0</v>
      </c>
      <c r="E50">
        <v>0</v>
      </c>
      <c r="F50" s="33">
        <v>20</v>
      </c>
    </row>
    <row r="51" spans="1:6" x14ac:dyDescent="0.2">
      <c r="B51">
        <v>94.7</v>
      </c>
      <c r="C51">
        <v>0.437</v>
      </c>
      <c r="D51" s="62">
        <v>0</v>
      </c>
      <c r="E51">
        <v>0</v>
      </c>
      <c r="F51" s="33">
        <v>20</v>
      </c>
    </row>
    <row r="52" spans="1:6" x14ac:dyDescent="0.2">
      <c r="B52">
        <v>95.6</v>
      </c>
      <c r="C52">
        <v>0.40799999999999997</v>
      </c>
      <c r="D52" s="62">
        <v>0</v>
      </c>
      <c r="E52">
        <v>0</v>
      </c>
      <c r="F52" s="33">
        <v>20</v>
      </c>
    </row>
    <row r="53" spans="1:6" x14ac:dyDescent="0.2">
      <c r="B53">
        <v>96.8</v>
      </c>
      <c r="C53">
        <v>0.38100000000000001</v>
      </c>
      <c r="D53" s="62">
        <v>0</v>
      </c>
      <c r="E53">
        <v>0</v>
      </c>
      <c r="F53" s="33">
        <v>20</v>
      </c>
    </row>
    <row r="54" spans="1:6" x14ac:dyDescent="0.2">
      <c r="B54">
        <v>98.2</v>
      </c>
      <c r="C54">
        <v>0.35299999999999998</v>
      </c>
      <c r="D54" s="62">
        <v>0</v>
      </c>
      <c r="E54">
        <v>0</v>
      </c>
      <c r="F54" s="33">
        <v>20</v>
      </c>
    </row>
    <row r="55" spans="1:6" x14ac:dyDescent="0.2">
      <c r="B55">
        <v>99.9</v>
      </c>
      <c r="C55">
        <v>0.32600000000000001</v>
      </c>
      <c r="D55" s="62">
        <v>0</v>
      </c>
      <c r="E55">
        <v>0</v>
      </c>
      <c r="F55" s="33">
        <v>20</v>
      </c>
    </row>
    <row r="56" spans="1:6" x14ac:dyDescent="0.2">
      <c r="B56">
        <v>102</v>
      </c>
      <c r="C56">
        <v>0.3</v>
      </c>
      <c r="D56" s="62">
        <v>0</v>
      </c>
      <c r="E56">
        <v>0</v>
      </c>
      <c r="F56" s="33">
        <v>20</v>
      </c>
    </row>
    <row r="57" spans="1:6" x14ac:dyDescent="0.2">
      <c r="B57">
        <v>104</v>
      </c>
      <c r="C57">
        <v>0.27500000000000002</v>
      </c>
      <c r="D57" s="62">
        <v>0</v>
      </c>
      <c r="E57">
        <v>0</v>
      </c>
      <c r="F57" s="33">
        <v>20</v>
      </c>
    </row>
    <row r="58" spans="1:6" x14ac:dyDescent="0.2">
      <c r="B58">
        <v>107</v>
      </c>
      <c r="C58">
        <v>0.249</v>
      </c>
      <c r="D58" s="62">
        <v>0</v>
      </c>
      <c r="E58">
        <v>0</v>
      </c>
      <c r="F58" s="33">
        <v>20</v>
      </c>
    </row>
    <row r="59" spans="1:6" x14ac:dyDescent="0.2">
      <c r="B59">
        <v>111</v>
      </c>
      <c r="C59">
        <v>0.22500000000000001</v>
      </c>
      <c r="D59" s="62">
        <v>0</v>
      </c>
      <c r="E59">
        <v>0</v>
      </c>
      <c r="F59" s="33">
        <v>20</v>
      </c>
    </row>
    <row r="60" spans="1:6" x14ac:dyDescent="0.2">
      <c r="B60">
        <v>116</v>
      </c>
      <c r="C60">
        <v>0.20100000000000001</v>
      </c>
      <c r="D60" s="62">
        <v>0</v>
      </c>
      <c r="E60">
        <v>0</v>
      </c>
      <c r="F60" s="33">
        <v>20</v>
      </c>
    </row>
    <row r="61" spans="1:6" x14ac:dyDescent="0.2">
      <c r="B61">
        <v>121</v>
      </c>
      <c r="C61">
        <v>0.17799999999999999</v>
      </c>
      <c r="D61" s="62">
        <v>0</v>
      </c>
      <c r="E61">
        <v>0</v>
      </c>
      <c r="F61" s="33">
        <v>20</v>
      </c>
    </row>
    <row r="62" spans="1:6" x14ac:dyDescent="0.2">
      <c r="B62">
        <v>128</v>
      </c>
      <c r="C62">
        <v>0.155</v>
      </c>
      <c r="D62" s="62">
        <v>0</v>
      </c>
      <c r="E62">
        <v>0</v>
      </c>
      <c r="F62" s="33">
        <v>20</v>
      </c>
    </row>
    <row r="63" spans="1:6" x14ac:dyDescent="0.2">
      <c r="B63">
        <v>136</v>
      </c>
      <c r="C63">
        <v>0.13200000000000001</v>
      </c>
      <c r="D63" s="62">
        <v>0</v>
      </c>
      <c r="E63">
        <v>0</v>
      </c>
      <c r="F63" s="33">
        <v>20</v>
      </c>
    </row>
    <row r="64" spans="1:6" x14ac:dyDescent="0.2">
      <c r="A64" s="56" t="s">
        <v>7</v>
      </c>
      <c r="B64">
        <v>136</v>
      </c>
      <c r="C64">
        <v>0.76600000000000001</v>
      </c>
      <c r="D64" s="62">
        <v>0.3</v>
      </c>
      <c r="E64">
        <v>2.5499999999999998E-2</v>
      </c>
      <c r="F64" s="33">
        <v>20</v>
      </c>
    </row>
    <row r="65" spans="1:6" x14ac:dyDescent="0.2">
      <c r="A65" s="57">
        <v>3</v>
      </c>
      <c r="B65">
        <v>136</v>
      </c>
      <c r="C65">
        <v>0.71399999999999997</v>
      </c>
      <c r="D65" s="62">
        <v>0.3</v>
      </c>
      <c r="E65">
        <v>2.3800000000000002E-2</v>
      </c>
      <c r="F65" s="33">
        <v>20</v>
      </c>
    </row>
    <row r="66" spans="1:6" x14ac:dyDescent="0.2">
      <c r="B66">
        <v>137</v>
      </c>
      <c r="C66">
        <v>0.70799999999999996</v>
      </c>
      <c r="D66" s="62">
        <v>0.3</v>
      </c>
      <c r="E66">
        <v>2.3599999999999999E-2</v>
      </c>
      <c r="F66" s="33">
        <v>20</v>
      </c>
    </row>
    <row r="67" spans="1:6" x14ac:dyDescent="0.2">
      <c r="B67">
        <v>137</v>
      </c>
      <c r="C67">
        <v>0.77400000000000002</v>
      </c>
      <c r="D67" s="62">
        <v>0.3</v>
      </c>
      <c r="E67">
        <v>2.58E-2</v>
      </c>
      <c r="F67" s="33">
        <v>20</v>
      </c>
    </row>
    <row r="68" spans="1:6" x14ac:dyDescent="0.2">
      <c r="B68">
        <v>138</v>
      </c>
      <c r="C68">
        <v>0.83399999999999996</v>
      </c>
      <c r="D68" s="62">
        <v>0.3</v>
      </c>
      <c r="E68">
        <v>2.7799999999999998E-2</v>
      </c>
      <c r="F68" s="33">
        <v>20</v>
      </c>
    </row>
    <row r="69" spans="1:6" x14ac:dyDescent="0.2">
      <c r="B69">
        <v>140</v>
      </c>
      <c r="C69">
        <v>0.89600000000000002</v>
      </c>
      <c r="D69" s="62">
        <v>0.3</v>
      </c>
      <c r="E69">
        <v>2.9899999999999999E-2</v>
      </c>
      <c r="F69" s="33">
        <v>20</v>
      </c>
    </row>
    <row r="70" spans="1:6" x14ac:dyDescent="0.2">
      <c r="B70">
        <v>142</v>
      </c>
      <c r="C70">
        <v>0.96099999999999997</v>
      </c>
      <c r="D70" s="62">
        <v>0.3</v>
      </c>
      <c r="E70">
        <v>3.2000000000000001E-2</v>
      </c>
      <c r="F70" s="33">
        <v>20</v>
      </c>
    </row>
    <row r="71" spans="1:6" x14ac:dyDescent="0.2">
      <c r="B71">
        <v>146</v>
      </c>
      <c r="C71">
        <v>1.03</v>
      </c>
      <c r="D71" s="62">
        <v>0.3</v>
      </c>
      <c r="E71">
        <v>3.4299999999999997E-2</v>
      </c>
      <c r="F71" s="33">
        <v>20</v>
      </c>
    </row>
    <row r="72" spans="1:6" x14ac:dyDescent="0.2">
      <c r="B72">
        <v>151</v>
      </c>
      <c r="C72">
        <v>1.1000000000000001</v>
      </c>
      <c r="D72" s="62">
        <v>0.3</v>
      </c>
      <c r="E72">
        <v>3.6799999999999999E-2</v>
      </c>
      <c r="F72" s="33">
        <v>20</v>
      </c>
    </row>
    <row r="73" spans="1:6" x14ac:dyDescent="0.2">
      <c r="B73">
        <v>159</v>
      </c>
      <c r="C73">
        <v>1.18</v>
      </c>
      <c r="D73" s="62">
        <v>0.3</v>
      </c>
      <c r="E73">
        <v>3.95E-2</v>
      </c>
      <c r="F73" s="33">
        <v>20</v>
      </c>
    </row>
    <row r="74" spans="1:6" x14ac:dyDescent="0.2">
      <c r="A74" s="1" t="s">
        <v>6</v>
      </c>
      <c r="B74">
        <v>159</v>
      </c>
      <c r="C74">
        <v>0.56899999999999995</v>
      </c>
      <c r="D74" s="62">
        <v>0</v>
      </c>
      <c r="E74">
        <v>0</v>
      </c>
      <c r="F74" s="33">
        <v>20</v>
      </c>
    </row>
    <row r="75" spans="1:6" x14ac:dyDescent="0.2">
      <c r="B75">
        <v>159</v>
      </c>
      <c r="C75">
        <v>0.66700000000000004</v>
      </c>
      <c r="D75" s="62">
        <v>0</v>
      </c>
      <c r="E75">
        <v>0</v>
      </c>
      <c r="F75" s="33">
        <v>20</v>
      </c>
    </row>
    <row r="76" spans="1:6" x14ac:dyDescent="0.2">
      <c r="B76">
        <v>160</v>
      </c>
      <c r="C76">
        <v>0.63600000000000001</v>
      </c>
      <c r="D76" s="62">
        <v>0</v>
      </c>
      <c r="E76">
        <v>0</v>
      </c>
      <c r="F76" s="33">
        <v>20</v>
      </c>
    </row>
    <row r="77" spans="1:6" x14ac:dyDescent="0.2">
      <c r="B77">
        <v>160</v>
      </c>
      <c r="C77">
        <v>0.59599999999999997</v>
      </c>
      <c r="D77" s="62">
        <v>0</v>
      </c>
      <c r="E77">
        <v>0</v>
      </c>
      <c r="F77" s="33">
        <v>20</v>
      </c>
    </row>
    <row r="78" spans="1:6" x14ac:dyDescent="0.2">
      <c r="B78">
        <v>161</v>
      </c>
      <c r="C78">
        <v>0.57199999999999995</v>
      </c>
      <c r="D78" s="62">
        <v>0</v>
      </c>
      <c r="E78">
        <v>0</v>
      </c>
      <c r="F78" s="33">
        <v>20</v>
      </c>
    </row>
    <row r="79" spans="1:6" x14ac:dyDescent="0.2">
      <c r="B79">
        <v>161</v>
      </c>
      <c r="C79">
        <v>0.53700000000000003</v>
      </c>
      <c r="D79" s="62">
        <v>0</v>
      </c>
      <c r="E79">
        <v>0</v>
      </c>
      <c r="F79" s="33">
        <v>20</v>
      </c>
    </row>
    <row r="80" spans="1:6" x14ac:dyDescent="0.2">
      <c r="B80">
        <v>162</v>
      </c>
      <c r="C80">
        <v>0.50600000000000001</v>
      </c>
      <c r="D80" s="62">
        <v>0</v>
      </c>
      <c r="E80">
        <v>0</v>
      </c>
      <c r="F80" s="33">
        <v>20</v>
      </c>
    </row>
    <row r="81" spans="1:6" x14ac:dyDescent="0.2">
      <c r="B81">
        <v>162</v>
      </c>
      <c r="C81">
        <v>0.47599999999999998</v>
      </c>
      <c r="D81" s="62">
        <v>0</v>
      </c>
      <c r="E81">
        <v>0</v>
      </c>
      <c r="F81" s="33">
        <v>20</v>
      </c>
    </row>
    <row r="82" spans="1:6" x14ac:dyDescent="0.2">
      <c r="B82">
        <v>163</v>
      </c>
      <c r="C82">
        <v>0.44700000000000001</v>
      </c>
      <c r="D82" s="62">
        <v>0</v>
      </c>
      <c r="E82">
        <v>0</v>
      </c>
      <c r="F82" s="33">
        <v>20</v>
      </c>
    </row>
    <row r="83" spans="1:6" x14ac:dyDescent="0.2">
      <c r="B83">
        <v>165</v>
      </c>
      <c r="C83">
        <v>0.41899999999999998</v>
      </c>
      <c r="D83" s="62">
        <v>0</v>
      </c>
      <c r="E83">
        <v>0</v>
      </c>
      <c r="F83" s="33">
        <v>20</v>
      </c>
    </row>
    <row r="84" spans="1:6" x14ac:dyDescent="0.2">
      <c r="B84">
        <v>166</v>
      </c>
      <c r="C84">
        <v>0.39200000000000002</v>
      </c>
      <c r="D84" s="62">
        <v>0</v>
      </c>
      <c r="E84">
        <v>0</v>
      </c>
      <c r="F84" s="33">
        <v>20</v>
      </c>
    </row>
    <row r="85" spans="1:6" x14ac:dyDescent="0.2">
      <c r="B85">
        <v>168</v>
      </c>
      <c r="C85">
        <v>0.36499999999999999</v>
      </c>
      <c r="D85" s="62">
        <v>0</v>
      </c>
      <c r="E85">
        <v>0</v>
      </c>
      <c r="F85" s="33">
        <v>20</v>
      </c>
    </row>
    <row r="86" spans="1:6" x14ac:dyDescent="0.2">
      <c r="B86">
        <v>170</v>
      </c>
      <c r="C86">
        <v>0.33800000000000002</v>
      </c>
      <c r="D86" s="62">
        <v>0</v>
      </c>
      <c r="E86">
        <v>0</v>
      </c>
      <c r="F86" s="33">
        <v>20</v>
      </c>
    </row>
    <row r="87" spans="1:6" x14ac:dyDescent="0.2">
      <c r="B87">
        <v>172</v>
      </c>
      <c r="C87">
        <v>0.312</v>
      </c>
      <c r="D87" s="62">
        <v>0</v>
      </c>
      <c r="E87">
        <v>0</v>
      </c>
      <c r="F87" s="33">
        <v>20</v>
      </c>
    </row>
    <row r="88" spans="1:6" x14ac:dyDescent="0.2">
      <c r="B88">
        <v>175</v>
      </c>
      <c r="C88">
        <v>0.28699999999999998</v>
      </c>
      <c r="D88" s="62">
        <v>0</v>
      </c>
      <c r="E88">
        <v>0</v>
      </c>
      <c r="F88" s="33">
        <v>20</v>
      </c>
    </row>
    <row r="89" spans="1:6" x14ac:dyDescent="0.2">
      <c r="B89">
        <v>179</v>
      </c>
      <c r="C89">
        <v>0.26200000000000001</v>
      </c>
      <c r="D89" s="62">
        <v>0</v>
      </c>
      <c r="E89">
        <v>0</v>
      </c>
      <c r="F89" s="33">
        <v>20</v>
      </c>
    </row>
    <row r="90" spans="1:6" x14ac:dyDescent="0.2">
      <c r="B90">
        <v>183</v>
      </c>
      <c r="C90">
        <v>0.23799999999999999</v>
      </c>
      <c r="D90" s="62">
        <v>0</v>
      </c>
      <c r="E90">
        <v>0</v>
      </c>
      <c r="F90" s="33">
        <v>20</v>
      </c>
    </row>
    <row r="91" spans="1:6" x14ac:dyDescent="0.2">
      <c r="B91">
        <v>189</v>
      </c>
      <c r="C91">
        <v>0.214</v>
      </c>
      <c r="D91" s="62">
        <v>0</v>
      </c>
      <c r="E91">
        <v>0</v>
      </c>
      <c r="F91" s="33">
        <v>20</v>
      </c>
    </row>
    <row r="92" spans="1:6" x14ac:dyDescent="0.2">
      <c r="B92">
        <v>195</v>
      </c>
      <c r="C92">
        <v>0.19</v>
      </c>
      <c r="D92" s="62">
        <v>0</v>
      </c>
      <c r="E92">
        <v>0</v>
      </c>
      <c r="F92" s="33">
        <v>20</v>
      </c>
    </row>
    <row r="93" spans="1:6" x14ac:dyDescent="0.2">
      <c r="B93">
        <v>203</v>
      </c>
      <c r="C93">
        <v>0.16700000000000001</v>
      </c>
      <c r="D93" s="62">
        <v>0</v>
      </c>
      <c r="E93">
        <v>0</v>
      </c>
      <c r="F93" s="33">
        <v>20</v>
      </c>
    </row>
    <row r="94" spans="1:6" x14ac:dyDescent="0.2">
      <c r="A94" s="56" t="s">
        <v>7</v>
      </c>
      <c r="B94">
        <v>204</v>
      </c>
      <c r="C94">
        <v>0.8</v>
      </c>
      <c r="D94" s="62">
        <v>0.3</v>
      </c>
      <c r="E94">
        <v>2.6700000000000002E-2</v>
      </c>
      <c r="F94" s="33">
        <v>20</v>
      </c>
    </row>
    <row r="95" spans="1:6" x14ac:dyDescent="0.2">
      <c r="A95" s="57">
        <v>4</v>
      </c>
      <c r="B95">
        <v>204</v>
      </c>
      <c r="C95">
        <v>0.747</v>
      </c>
      <c r="D95" s="62">
        <v>0.3</v>
      </c>
      <c r="E95">
        <v>2.4899999999999999E-2</v>
      </c>
      <c r="F95" s="33">
        <v>20</v>
      </c>
    </row>
    <row r="96" spans="1:6" x14ac:dyDescent="0.2">
      <c r="B96">
        <v>204</v>
      </c>
      <c r="C96">
        <v>0.74299999999999999</v>
      </c>
      <c r="D96" s="62">
        <v>0.3</v>
      </c>
      <c r="E96">
        <v>2.4799999999999999E-2</v>
      </c>
      <c r="F96" s="33">
        <v>20</v>
      </c>
    </row>
    <row r="97" spans="1:7" x14ac:dyDescent="0.2">
      <c r="B97">
        <v>205</v>
      </c>
      <c r="C97">
        <v>0.80800000000000005</v>
      </c>
      <c r="D97" s="62">
        <v>0.3</v>
      </c>
      <c r="E97">
        <v>2.69E-2</v>
      </c>
      <c r="F97" s="33">
        <v>20</v>
      </c>
    </row>
    <row r="98" spans="1:7" x14ac:dyDescent="0.2">
      <c r="B98">
        <v>206</v>
      </c>
      <c r="C98">
        <v>0.86799999999999999</v>
      </c>
      <c r="D98" s="62">
        <v>0.3</v>
      </c>
      <c r="E98">
        <v>2.8899999999999999E-2</v>
      </c>
      <c r="F98" s="33">
        <v>20</v>
      </c>
    </row>
    <row r="99" spans="1:7" x14ac:dyDescent="0.2">
      <c r="B99">
        <v>208</v>
      </c>
      <c r="C99">
        <v>0.92900000000000005</v>
      </c>
      <c r="D99" s="62">
        <v>0.3</v>
      </c>
      <c r="E99">
        <v>3.1E-2</v>
      </c>
      <c r="F99" s="33">
        <v>20</v>
      </c>
    </row>
    <row r="100" spans="1:7" x14ac:dyDescent="0.2">
      <c r="B100">
        <v>210</v>
      </c>
      <c r="C100">
        <v>0.99399999999999999</v>
      </c>
      <c r="D100" s="62">
        <v>0.3</v>
      </c>
      <c r="E100">
        <v>3.3099999999999997E-2</v>
      </c>
      <c r="F100" s="33">
        <v>20</v>
      </c>
    </row>
    <row r="101" spans="1:7" x14ac:dyDescent="0.2">
      <c r="B101">
        <v>213</v>
      </c>
      <c r="C101">
        <v>1.06</v>
      </c>
      <c r="D101" s="62">
        <v>0.3</v>
      </c>
      <c r="E101">
        <v>3.5400000000000001E-2</v>
      </c>
      <c r="F101" s="33">
        <v>20</v>
      </c>
    </row>
    <row r="102" spans="1:7" ht="13.5" thickBot="1" x14ac:dyDescent="0.25">
      <c r="B102">
        <v>219</v>
      </c>
      <c r="C102">
        <v>1.1399999999999999</v>
      </c>
      <c r="D102" s="62">
        <v>0.3</v>
      </c>
      <c r="E102">
        <v>3.78E-2</v>
      </c>
      <c r="F102" s="33">
        <v>20</v>
      </c>
    </row>
    <row r="103" spans="1:7" ht="13.5" thickBot="1" x14ac:dyDescent="0.25">
      <c r="B103">
        <v>227</v>
      </c>
      <c r="C103">
        <v>1.21</v>
      </c>
      <c r="D103" s="62">
        <v>0.3</v>
      </c>
      <c r="E103">
        <v>4.0500000000000001E-2</v>
      </c>
      <c r="F103" s="33">
        <v>20</v>
      </c>
      <c r="G103" s="3"/>
    </row>
    <row r="104" spans="1:7" x14ac:dyDescent="0.2">
      <c r="A104" s="1" t="s">
        <v>6</v>
      </c>
      <c r="B104">
        <v>227</v>
      </c>
      <c r="C104">
        <v>0.6</v>
      </c>
      <c r="D104" s="62">
        <v>0</v>
      </c>
      <c r="E104">
        <v>0</v>
      </c>
      <c r="F104" s="33">
        <v>20</v>
      </c>
    </row>
    <row r="105" spans="1:7" x14ac:dyDescent="0.2">
      <c r="A105" s="7"/>
      <c r="B105">
        <v>227</v>
      </c>
      <c r="C105">
        <v>0.69599999999999995</v>
      </c>
      <c r="D105" s="62">
        <v>0</v>
      </c>
      <c r="E105">
        <v>0</v>
      </c>
      <c r="F105" s="33">
        <v>20</v>
      </c>
    </row>
    <row r="106" spans="1:7" x14ac:dyDescent="0.2">
      <c r="B106">
        <v>228</v>
      </c>
      <c r="C106">
        <v>0.66700000000000004</v>
      </c>
      <c r="D106" s="62">
        <v>0</v>
      </c>
      <c r="E106">
        <v>0</v>
      </c>
      <c r="F106" s="33">
        <v>20</v>
      </c>
    </row>
    <row r="107" spans="1:7" x14ac:dyDescent="0.2">
      <c r="B107">
        <v>228</v>
      </c>
      <c r="C107">
        <v>0.628</v>
      </c>
      <c r="D107" s="62">
        <v>0</v>
      </c>
      <c r="E107">
        <v>0</v>
      </c>
      <c r="F107" s="33">
        <v>20</v>
      </c>
    </row>
    <row r="108" spans="1:7" x14ac:dyDescent="0.2">
      <c r="B108">
        <v>228</v>
      </c>
      <c r="C108">
        <v>0.60299999999999998</v>
      </c>
      <c r="D108" s="62">
        <v>0</v>
      </c>
      <c r="E108">
        <v>0</v>
      </c>
      <c r="F108" s="33">
        <v>20</v>
      </c>
    </row>
    <row r="109" spans="1:7" x14ac:dyDescent="0.2">
      <c r="B109">
        <v>229</v>
      </c>
      <c r="C109">
        <v>0.56799999999999995</v>
      </c>
      <c r="D109" s="62">
        <v>0</v>
      </c>
      <c r="E109">
        <v>0</v>
      </c>
      <c r="F109" s="33">
        <v>20</v>
      </c>
    </row>
    <row r="110" spans="1:7" x14ac:dyDescent="0.2">
      <c r="B110">
        <v>229</v>
      </c>
      <c r="C110">
        <v>0.53700000000000003</v>
      </c>
      <c r="D110" s="62">
        <v>0</v>
      </c>
      <c r="E110">
        <v>0</v>
      </c>
      <c r="F110" s="33">
        <v>20</v>
      </c>
    </row>
    <row r="111" spans="1:7" x14ac:dyDescent="0.2">
      <c r="B111">
        <v>230</v>
      </c>
      <c r="C111">
        <v>0.50800000000000001</v>
      </c>
      <c r="D111" s="62">
        <v>0</v>
      </c>
      <c r="E111">
        <v>0</v>
      </c>
      <c r="F111" s="33">
        <v>20</v>
      </c>
    </row>
    <row r="112" spans="1:7" x14ac:dyDescent="0.2">
      <c r="B112">
        <v>231</v>
      </c>
      <c r="C112">
        <v>0.47899999999999998</v>
      </c>
      <c r="D112" s="62">
        <v>0</v>
      </c>
      <c r="E112">
        <v>0</v>
      </c>
      <c r="F112" s="33">
        <v>20</v>
      </c>
    </row>
    <row r="113" spans="1:6" x14ac:dyDescent="0.2">
      <c r="B113">
        <v>232</v>
      </c>
      <c r="C113">
        <v>0.45</v>
      </c>
      <c r="D113" s="62">
        <v>0</v>
      </c>
      <c r="E113">
        <v>0</v>
      </c>
      <c r="F113" s="33">
        <v>20</v>
      </c>
    </row>
    <row r="114" spans="1:6" x14ac:dyDescent="0.2">
      <c r="B114">
        <v>234</v>
      </c>
      <c r="C114">
        <v>0.42299999999999999</v>
      </c>
      <c r="D114" s="62">
        <v>0</v>
      </c>
      <c r="E114">
        <v>0</v>
      </c>
      <c r="F114" s="33">
        <v>20</v>
      </c>
    </row>
    <row r="115" spans="1:6" x14ac:dyDescent="0.2">
      <c r="B115">
        <v>235</v>
      </c>
      <c r="C115">
        <v>0.39600000000000002</v>
      </c>
      <c r="D115" s="62">
        <v>0</v>
      </c>
      <c r="E115">
        <v>0</v>
      </c>
      <c r="F115" s="33">
        <v>20</v>
      </c>
    </row>
    <row r="116" spans="1:6" x14ac:dyDescent="0.2">
      <c r="B116">
        <v>238</v>
      </c>
      <c r="C116">
        <v>0.36899999999999999</v>
      </c>
      <c r="D116" s="62">
        <v>0</v>
      </c>
      <c r="E116">
        <v>0</v>
      </c>
      <c r="F116" s="33">
        <v>20</v>
      </c>
    </row>
    <row r="117" spans="1:6" x14ac:dyDescent="0.2">
      <c r="B117">
        <v>240</v>
      </c>
      <c r="C117">
        <v>0.34300000000000003</v>
      </c>
      <c r="D117" s="62">
        <v>0</v>
      </c>
      <c r="E117">
        <v>0</v>
      </c>
      <c r="F117" s="33">
        <v>20</v>
      </c>
    </row>
    <row r="118" spans="1:6" x14ac:dyDescent="0.2">
      <c r="B118">
        <v>243</v>
      </c>
      <c r="C118">
        <v>0.318</v>
      </c>
      <c r="D118" s="62">
        <v>0</v>
      </c>
      <c r="E118">
        <v>0</v>
      </c>
      <c r="F118" s="33">
        <v>20</v>
      </c>
    </row>
    <row r="119" spans="1:6" x14ac:dyDescent="0.2">
      <c r="B119">
        <v>247</v>
      </c>
      <c r="C119">
        <v>0.29199999999999998</v>
      </c>
      <c r="D119" s="62">
        <v>0</v>
      </c>
      <c r="E119">
        <v>0</v>
      </c>
      <c r="F119" s="33">
        <v>20</v>
      </c>
    </row>
    <row r="120" spans="1:6" x14ac:dyDescent="0.2">
      <c r="B120">
        <v>251</v>
      </c>
      <c r="C120">
        <v>0.26800000000000002</v>
      </c>
      <c r="D120" s="62">
        <v>0</v>
      </c>
      <c r="E120">
        <v>0</v>
      </c>
      <c r="F120" s="33">
        <v>20</v>
      </c>
    </row>
    <row r="121" spans="1:6" x14ac:dyDescent="0.2">
      <c r="B121">
        <v>257</v>
      </c>
      <c r="C121">
        <v>0.24299999999999999</v>
      </c>
      <c r="D121" s="62">
        <v>0</v>
      </c>
      <c r="E121">
        <v>0</v>
      </c>
      <c r="F121" s="33">
        <v>20</v>
      </c>
    </row>
    <row r="122" spans="1:6" x14ac:dyDescent="0.2">
      <c r="B122">
        <v>263</v>
      </c>
      <c r="C122">
        <v>0.219</v>
      </c>
      <c r="D122" s="62">
        <v>0</v>
      </c>
      <c r="E122">
        <v>0</v>
      </c>
      <c r="F122" s="33">
        <v>20</v>
      </c>
    </row>
    <row r="123" spans="1:6" x14ac:dyDescent="0.2">
      <c r="B123">
        <v>271</v>
      </c>
      <c r="C123">
        <v>0.19600000000000001</v>
      </c>
      <c r="D123" s="62">
        <v>0</v>
      </c>
      <c r="E123">
        <v>0</v>
      </c>
      <c r="F123" s="33">
        <v>20</v>
      </c>
    </row>
    <row r="124" spans="1:6" x14ac:dyDescent="0.2">
      <c r="A124" s="56" t="s">
        <v>7</v>
      </c>
      <c r="B124">
        <v>271</v>
      </c>
      <c r="C124">
        <v>0.82699999999999996</v>
      </c>
      <c r="D124" s="62">
        <v>0.3</v>
      </c>
      <c r="E124">
        <v>2.76E-2</v>
      </c>
      <c r="F124" s="33">
        <v>20</v>
      </c>
    </row>
    <row r="125" spans="1:6" x14ac:dyDescent="0.2">
      <c r="A125" s="57">
        <v>5</v>
      </c>
      <c r="B125">
        <v>272</v>
      </c>
      <c r="C125">
        <v>0.77500000000000002</v>
      </c>
      <c r="D125" s="62">
        <v>0.3</v>
      </c>
      <c r="E125">
        <v>2.58E-2</v>
      </c>
      <c r="F125" s="33">
        <v>20</v>
      </c>
    </row>
    <row r="126" spans="1:6" x14ac:dyDescent="0.2">
      <c r="B126">
        <v>272</v>
      </c>
      <c r="C126">
        <v>0.77100000000000002</v>
      </c>
      <c r="D126" s="62">
        <v>0.3</v>
      </c>
      <c r="E126">
        <v>2.5700000000000001E-2</v>
      </c>
      <c r="F126" s="33">
        <v>20</v>
      </c>
    </row>
    <row r="127" spans="1:6" x14ac:dyDescent="0.2">
      <c r="B127">
        <v>273</v>
      </c>
      <c r="C127">
        <v>0.83599999999999997</v>
      </c>
      <c r="D127" s="62">
        <v>0.3</v>
      </c>
      <c r="E127">
        <v>2.7900000000000001E-2</v>
      </c>
      <c r="F127" s="33">
        <v>20</v>
      </c>
    </row>
    <row r="128" spans="1:6" x14ac:dyDescent="0.2">
      <c r="B128">
        <v>274</v>
      </c>
      <c r="C128">
        <v>0.89500000000000002</v>
      </c>
      <c r="D128" s="62">
        <v>0.3</v>
      </c>
      <c r="E128">
        <v>2.98E-2</v>
      </c>
      <c r="F128" s="33">
        <v>20</v>
      </c>
    </row>
    <row r="129" spans="1:6" x14ac:dyDescent="0.2">
      <c r="B129">
        <v>275</v>
      </c>
      <c r="C129">
        <v>0.95699999999999996</v>
      </c>
      <c r="D129" s="62">
        <v>0.3</v>
      </c>
      <c r="E129">
        <v>3.1899999999999998E-2</v>
      </c>
      <c r="F129" s="33">
        <v>20</v>
      </c>
    </row>
    <row r="130" spans="1:6" x14ac:dyDescent="0.2">
      <c r="B130">
        <v>278</v>
      </c>
      <c r="C130">
        <v>1.02</v>
      </c>
      <c r="D130" s="62">
        <v>0.3</v>
      </c>
      <c r="E130">
        <v>3.4000000000000002E-2</v>
      </c>
      <c r="F130" s="33">
        <v>20</v>
      </c>
    </row>
    <row r="131" spans="1:6" x14ac:dyDescent="0.2">
      <c r="B131">
        <v>281</v>
      </c>
      <c r="C131">
        <v>1.0900000000000001</v>
      </c>
      <c r="D131" s="62">
        <v>0.3</v>
      </c>
      <c r="E131">
        <v>3.6299999999999999E-2</v>
      </c>
      <c r="F131" s="33">
        <v>20</v>
      </c>
    </row>
    <row r="132" spans="1:6" x14ac:dyDescent="0.2">
      <c r="B132">
        <v>287</v>
      </c>
      <c r="C132">
        <v>1.1599999999999999</v>
      </c>
      <c r="D132" s="62">
        <v>0.3</v>
      </c>
      <c r="E132">
        <v>3.8699999999999998E-2</v>
      </c>
      <c r="F132" s="33">
        <v>20</v>
      </c>
    </row>
    <row r="133" spans="1:6" x14ac:dyDescent="0.2">
      <c r="B133">
        <v>295</v>
      </c>
      <c r="C133">
        <v>1.24</v>
      </c>
      <c r="D133" s="62">
        <v>0.3</v>
      </c>
      <c r="E133">
        <v>4.1300000000000003E-2</v>
      </c>
      <c r="F133" s="33">
        <v>20</v>
      </c>
    </row>
    <row r="134" spans="1:6" x14ac:dyDescent="0.2">
      <c r="A134" s="1" t="s">
        <v>6</v>
      </c>
      <c r="B134">
        <v>295</v>
      </c>
      <c r="C134">
        <v>0.626</v>
      </c>
      <c r="D134" s="62">
        <v>0</v>
      </c>
      <c r="E134">
        <v>0</v>
      </c>
      <c r="F134" s="33">
        <v>20</v>
      </c>
    </row>
    <row r="135" spans="1:6" x14ac:dyDescent="0.2">
      <c r="B135">
        <v>295</v>
      </c>
      <c r="C135">
        <v>0.72299999999999998</v>
      </c>
      <c r="D135" s="62">
        <v>0</v>
      </c>
      <c r="E135">
        <v>0</v>
      </c>
      <c r="F135" s="33">
        <v>20</v>
      </c>
    </row>
    <row r="136" spans="1:6" x14ac:dyDescent="0.2">
      <c r="B136">
        <v>295</v>
      </c>
      <c r="C136">
        <v>0.69299999999999995</v>
      </c>
      <c r="D136" s="62">
        <v>0</v>
      </c>
      <c r="E136">
        <v>0</v>
      </c>
      <c r="F136" s="33">
        <v>20</v>
      </c>
    </row>
    <row r="137" spans="1:6" x14ac:dyDescent="0.2">
      <c r="B137">
        <v>296</v>
      </c>
      <c r="C137">
        <v>0.65300000000000002</v>
      </c>
      <c r="D137" s="62">
        <v>0</v>
      </c>
      <c r="E137">
        <v>0</v>
      </c>
      <c r="F137" s="33">
        <v>20</v>
      </c>
    </row>
    <row r="138" spans="1:6" x14ac:dyDescent="0.2">
      <c r="B138">
        <v>296</v>
      </c>
      <c r="C138">
        <v>0.63</v>
      </c>
      <c r="D138" s="62">
        <v>0</v>
      </c>
      <c r="E138">
        <v>0</v>
      </c>
      <c r="F138" s="33">
        <v>20</v>
      </c>
    </row>
    <row r="139" spans="1:6" x14ac:dyDescent="0.2">
      <c r="B139">
        <v>297</v>
      </c>
      <c r="C139">
        <v>0.59499999999999997</v>
      </c>
      <c r="D139" s="62">
        <v>0</v>
      </c>
      <c r="E139">
        <v>0</v>
      </c>
      <c r="F139" s="33">
        <v>20</v>
      </c>
    </row>
    <row r="140" spans="1:6" x14ac:dyDescent="0.2">
      <c r="B140">
        <v>297</v>
      </c>
      <c r="C140">
        <v>0.56399999999999995</v>
      </c>
      <c r="D140" s="62">
        <v>0</v>
      </c>
      <c r="E140">
        <v>0</v>
      </c>
      <c r="F140" s="33">
        <v>20</v>
      </c>
    </row>
    <row r="141" spans="1:6" x14ac:dyDescent="0.2">
      <c r="B141">
        <v>298</v>
      </c>
      <c r="C141">
        <v>0.53400000000000003</v>
      </c>
      <c r="D141" s="62">
        <v>0</v>
      </c>
      <c r="E141">
        <v>0</v>
      </c>
      <c r="F141" s="33">
        <v>20</v>
      </c>
    </row>
    <row r="142" spans="1:6" x14ac:dyDescent="0.2">
      <c r="B142">
        <v>299</v>
      </c>
      <c r="C142">
        <v>0.505</v>
      </c>
      <c r="D142" s="62">
        <v>0</v>
      </c>
      <c r="E142">
        <v>0</v>
      </c>
      <c r="F142" s="33">
        <v>20</v>
      </c>
    </row>
    <row r="143" spans="1:6" x14ac:dyDescent="0.2">
      <c r="B143">
        <v>300</v>
      </c>
      <c r="C143">
        <v>0.47699999999999998</v>
      </c>
      <c r="D143" s="62">
        <v>0</v>
      </c>
      <c r="E143">
        <v>0</v>
      </c>
      <c r="F143" s="33">
        <v>20</v>
      </c>
    </row>
    <row r="144" spans="1:6" x14ac:dyDescent="0.2">
      <c r="B144">
        <v>302</v>
      </c>
      <c r="C144">
        <v>0.44900000000000001</v>
      </c>
      <c r="D144" s="62">
        <v>0</v>
      </c>
      <c r="E144">
        <v>0</v>
      </c>
      <c r="F144" s="33">
        <v>20</v>
      </c>
    </row>
    <row r="145" spans="1:6" x14ac:dyDescent="0.2">
      <c r="B145">
        <v>303</v>
      </c>
      <c r="C145">
        <v>0.42199999999999999</v>
      </c>
      <c r="D145" s="62">
        <v>0</v>
      </c>
      <c r="E145">
        <v>0</v>
      </c>
      <c r="F145" s="33">
        <v>20</v>
      </c>
    </row>
    <row r="146" spans="1:6" x14ac:dyDescent="0.2">
      <c r="B146">
        <v>305</v>
      </c>
      <c r="C146">
        <v>0.39500000000000002</v>
      </c>
      <c r="D146" s="62">
        <v>0</v>
      </c>
      <c r="E146">
        <v>0</v>
      </c>
      <c r="F146" s="33">
        <v>20</v>
      </c>
    </row>
    <row r="147" spans="1:6" x14ac:dyDescent="0.2">
      <c r="B147">
        <v>308</v>
      </c>
      <c r="C147">
        <v>0.36899999999999999</v>
      </c>
      <c r="D147" s="62">
        <v>0</v>
      </c>
      <c r="E147">
        <v>0</v>
      </c>
      <c r="F147" s="33">
        <v>20</v>
      </c>
    </row>
    <row r="148" spans="1:6" x14ac:dyDescent="0.2">
      <c r="B148">
        <v>311</v>
      </c>
      <c r="C148">
        <v>0.34300000000000003</v>
      </c>
      <c r="D148" s="62">
        <v>0</v>
      </c>
      <c r="E148">
        <v>0</v>
      </c>
      <c r="F148" s="33">
        <v>20</v>
      </c>
    </row>
    <row r="149" spans="1:6" x14ac:dyDescent="0.2">
      <c r="B149">
        <v>315</v>
      </c>
      <c r="C149">
        <v>0.318</v>
      </c>
      <c r="D149" s="62">
        <v>0</v>
      </c>
      <c r="E149">
        <v>0</v>
      </c>
      <c r="F149" s="33">
        <v>20</v>
      </c>
    </row>
    <row r="150" spans="1:6" x14ac:dyDescent="0.2">
      <c r="B150">
        <v>319</v>
      </c>
      <c r="C150">
        <v>0.29299999999999998</v>
      </c>
      <c r="D150" s="62">
        <v>0</v>
      </c>
      <c r="E150">
        <v>0</v>
      </c>
      <c r="F150" s="33">
        <v>20</v>
      </c>
    </row>
    <row r="151" spans="1:6" x14ac:dyDescent="0.2">
      <c r="B151">
        <v>324</v>
      </c>
      <c r="C151">
        <v>0.26900000000000002</v>
      </c>
      <c r="D151" s="62">
        <v>0</v>
      </c>
      <c r="E151">
        <v>0</v>
      </c>
      <c r="F151" s="33">
        <v>20</v>
      </c>
    </row>
    <row r="152" spans="1:6" x14ac:dyDescent="0.2">
      <c r="B152">
        <v>331</v>
      </c>
      <c r="C152">
        <v>0.245</v>
      </c>
      <c r="D152" s="62">
        <v>0</v>
      </c>
      <c r="E152">
        <v>0</v>
      </c>
      <c r="F152" s="33">
        <v>20</v>
      </c>
    </row>
    <row r="153" spans="1:6" x14ac:dyDescent="0.2">
      <c r="B153">
        <v>339</v>
      </c>
      <c r="C153">
        <v>0.221</v>
      </c>
      <c r="D153" s="62">
        <v>0</v>
      </c>
      <c r="E153">
        <v>0</v>
      </c>
      <c r="F153" s="33">
        <v>20</v>
      </c>
    </row>
    <row r="154" spans="1:6" x14ac:dyDescent="0.2">
      <c r="A154" s="56" t="s">
        <v>7</v>
      </c>
      <c r="B154">
        <v>339</v>
      </c>
      <c r="C154">
        <v>0.85199999999999998</v>
      </c>
      <c r="D154" s="62">
        <v>0.3</v>
      </c>
      <c r="E154">
        <v>2.8400000000000002E-2</v>
      </c>
      <c r="F154" s="33">
        <v>20</v>
      </c>
    </row>
    <row r="155" spans="1:6" x14ac:dyDescent="0.2">
      <c r="A155" s="57">
        <v>6</v>
      </c>
      <c r="B155">
        <v>339</v>
      </c>
      <c r="C155">
        <v>0.8</v>
      </c>
      <c r="D155" s="62">
        <v>0.3</v>
      </c>
      <c r="E155">
        <v>2.6700000000000002E-2</v>
      </c>
      <c r="F155" s="33">
        <v>20</v>
      </c>
    </row>
    <row r="156" spans="1:6" x14ac:dyDescent="0.2">
      <c r="B156">
        <v>340</v>
      </c>
      <c r="C156">
        <v>0.79600000000000004</v>
      </c>
      <c r="D156" s="62">
        <v>0.3</v>
      </c>
      <c r="E156">
        <v>2.6499999999999999E-2</v>
      </c>
      <c r="F156" s="33">
        <v>20</v>
      </c>
    </row>
    <row r="157" spans="1:6" x14ac:dyDescent="0.2">
      <c r="B157">
        <v>341</v>
      </c>
      <c r="C157">
        <v>0.86099999999999999</v>
      </c>
      <c r="D157" s="62">
        <v>0.3</v>
      </c>
      <c r="E157">
        <v>2.87E-2</v>
      </c>
      <c r="F157" s="33">
        <v>20</v>
      </c>
    </row>
    <row r="158" spans="1:6" x14ac:dyDescent="0.2">
      <c r="B158">
        <v>342</v>
      </c>
      <c r="C158">
        <v>0.92</v>
      </c>
      <c r="D158" s="62">
        <v>0.3</v>
      </c>
      <c r="E158">
        <v>3.0700000000000002E-2</v>
      </c>
      <c r="F158" s="33">
        <v>20</v>
      </c>
    </row>
    <row r="159" spans="1:6" x14ac:dyDescent="0.2">
      <c r="B159">
        <v>343</v>
      </c>
      <c r="C159">
        <v>0.98099999999999998</v>
      </c>
      <c r="D159" s="62">
        <v>0.3</v>
      </c>
      <c r="E159">
        <v>3.27E-2</v>
      </c>
      <c r="F159" s="33">
        <v>20</v>
      </c>
    </row>
    <row r="160" spans="1:6" x14ac:dyDescent="0.2">
      <c r="B160">
        <v>346</v>
      </c>
      <c r="C160">
        <v>1.05</v>
      </c>
      <c r="D160" s="62">
        <v>0.3</v>
      </c>
      <c r="E160">
        <v>3.4799999999999998E-2</v>
      </c>
      <c r="F160" s="33">
        <v>20</v>
      </c>
    </row>
    <row r="161" spans="1:6" x14ac:dyDescent="0.2">
      <c r="B161">
        <v>349</v>
      </c>
      <c r="C161">
        <v>1.1100000000000001</v>
      </c>
      <c r="D161" s="62">
        <v>0.3</v>
      </c>
      <c r="E161">
        <v>3.7100000000000001E-2</v>
      </c>
      <c r="F161" s="33">
        <v>20</v>
      </c>
    </row>
    <row r="162" spans="1:6" x14ac:dyDescent="0.2">
      <c r="B162">
        <v>354</v>
      </c>
      <c r="C162">
        <v>1.19</v>
      </c>
      <c r="D162" s="62">
        <v>0.3</v>
      </c>
      <c r="E162">
        <v>3.95E-2</v>
      </c>
      <c r="F162" s="33">
        <v>20</v>
      </c>
    </row>
    <row r="163" spans="1:6" x14ac:dyDescent="0.2">
      <c r="B163">
        <v>362</v>
      </c>
      <c r="C163">
        <v>1.26</v>
      </c>
      <c r="D163" s="62">
        <v>0.3</v>
      </c>
      <c r="E163">
        <v>4.2099999999999999E-2</v>
      </c>
      <c r="F163" s="33">
        <v>20</v>
      </c>
    </row>
    <row r="164" spans="1:6" x14ac:dyDescent="0.2">
      <c r="A164" s="1" t="s">
        <v>6</v>
      </c>
      <c r="B164">
        <v>363</v>
      </c>
      <c r="C164">
        <v>0.64900000000000002</v>
      </c>
      <c r="D164" s="62">
        <v>0</v>
      </c>
      <c r="E164">
        <v>0</v>
      </c>
      <c r="F164" s="33">
        <v>20</v>
      </c>
    </row>
    <row r="165" spans="1:6" x14ac:dyDescent="0.2">
      <c r="B165">
        <v>363</v>
      </c>
      <c r="C165">
        <v>0.746</v>
      </c>
      <c r="D165" s="62">
        <v>0</v>
      </c>
      <c r="E165">
        <v>0</v>
      </c>
      <c r="F165" s="33">
        <v>20</v>
      </c>
    </row>
    <row r="166" spans="1:6" x14ac:dyDescent="0.2">
      <c r="B166">
        <v>363</v>
      </c>
      <c r="C166">
        <v>0.71699999999999997</v>
      </c>
      <c r="D166" s="62">
        <v>0</v>
      </c>
      <c r="E166">
        <v>0</v>
      </c>
      <c r="F166" s="33">
        <v>20</v>
      </c>
    </row>
    <row r="167" spans="1:6" x14ac:dyDescent="0.2">
      <c r="B167">
        <v>363</v>
      </c>
      <c r="C167">
        <v>0.67700000000000005</v>
      </c>
      <c r="D167" s="62">
        <v>0</v>
      </c>
      <c r="E167">
        <v>0</v>
      </c>
      <c r="F167" s="33">
        <v>20</v>
      </c>
    </row>
    <row r="168" spans="1:6" x14ac:dyDescent="0.2">
      <c r="B168">
        <v>364</v>
      </c>
      <c r="C168">
        <v>0.65400000000000003</v>
      </c>
      <c r="D168" s="62">
        <v>0</v>
      </c>
      <c r="E168">
        <v>0</v>
      </c>
      <c r="F168" s="33">
        <v>20</v>
      </c>
    </row>
    <row r="169" spans="1:6" x14ac:dyDescent="0.2">
      <c r="B169">
        <v>364</v>
      </c>
      <c r="C169">
        <v>0.61899999999999999</v>
      </c>
      <c r="D169" s="62">
        <v>0</v>
      </c>
      <c r="E169">
        <v>0</v>
      </c>
      <c r="F169" s="33">
        <v>20</v>
      </c>
    </row>
    <row r="170" spans="1:6" x14ac:dyDescent="0.2">
      <c r="B170">
        <v>365</v>
      </c>
      <c r="C170">
        <v>0.58799999999999997</v>
      </c>
      <c r="D170" s="62">
        <v>0</v>
      </c>
      <c r="E170">
        <v>0</v>
      </c>
      <c r="F170" s="33">
        <v>20</v>
      </c>
    </row>
    <row r="171" spans="1:6" x14ac:dyDescent="0.2">
      <c r="B171">
        <v>366</v>
      </c>
      <c r="C171">
        <v>0.55800000000000005</v>
      </c>
      <c r="D171" s="62">
        <v>0</v>
      </c>
      <c r="E171">
        <v>0</v>
      </c>
      <c r="F171" s="33">
        <v>20</v>
      </c>
    </row>
    <row r="172" spans="1:6" x14ac:dyDescent="0.2">
      <c r="B172">
        <v>367</v>
      </c>
      <c r="C172">
        <v>0.52900000000000003</v>
      </c>
      <c r="D172" s="62">
        <v>0</v>
      </c>
      <c r="E172">
        <v>0</v>
      </c>
      <c r="F172" s="33">
        <v>20</v>
      </c>
    </row>
    <row r="173" spans="1:6" x14ac:dyDescent="0.2">
      <c r="B173">
        <v>368</v>
      </c>
      <c r="C173">
        <v>0.501</v>
      </c>
      <c r="D173" s="62">
        <v>0</v>
      </c>
      <c r="E173">
        <v>0</v>
      </c>
      <c r="F173" s="33">
        <v>20</v>
      </c>
    </row>
    <row r="174" spans="1:6" x14ac:dyDescent="0.2">
      <c r="B174">
        <v>369</v>
      </c>
      <c r="C174">
        <v>0.47299999999999998</v>
      </c>
      <c r="D174" s="62">
        <v>0</v>
      </c>
      <c r="E174">
        <v>0</v>
      </c>
      <c r="F174" s="33">
        <v>20</v>
      </c>
    </row>
    <row r="175" spans="1:6" x14ac:dyDescent="0.2">
      <c r="B175">
        <v>371</v>
      </c>
      <c r="C175">
        <v>0.44600000000000001</v>
      </c>
      <c r="D175" s="62">
        <v>0</v>
      </c>
      <c r="E175">
        <v>0</v>
      </c>
      <c r="F175" s="33">
        <v>20</v>
      </c>
    </row>
    <row r="176" spans="1:6" x14ac:dyDescent="0.2">
      <c r="B176">
        <v>373</v>
      </c>
      <c r="C176">
        <v>0.41899999999999998</v>
      </c>
      <c r="D176" s="62">
        <v>0</v>
      </c>
      <c r="E176">
        <v>0</v>
      </c>
      <c r="F176" s="33">
        <v>20</v>
      </c>
    </row>
    <row r="177" spans="1:6" x14ac:dyDescent="0.2">
      <c r="B177">
        <v>376</v>
      </c>
      <c r="C177">
        <v>0.39300000000000002</v>
      </c>
      <c r="D177" s="62">
        <v>0</v>
      </c>
      <c r="E177">
        <v>0</v>
      </c>
      <c r="F177" s="33">
        <v>20</v>
      </c>
    </row>
    <row r="178" spans="1:6" x14ac:dyDescent="0.2">
      <c r="B178">
        <v>379</v>
      </c>
      <c r="C178">
        <v>0.36799999999999999</v>
      </c>
      <c r="D178" s="62">
        <v>0</v>
      </c>
      <c r="E178">
        <v>0</v>
      </c>
      <c r="F178" s="33">
        <v>20</v>
      </c>
    </row>
    <row r="179" spans="1:6" x14ac:dyDescent="0.2">
      <c r="B179">
        <v>382</v>
      </c>
      <c r="C179">
        <v>0.34200000000000003</v>
      </c>
      <c r="D179" s="62">
        <v>0</v>
      </c>
      <c r="E179">
        <v>0</v>
      </c>
      <c r="F179" s="33">
        <v>20</v>
      </c>
    </row>
    <row r="180" spans="1:6" x14ac:dyDescent="0.2">
      <c r="B180">
        <v>387</v>
      </c>
      <c r="C180">
        <v>0.317</v>
      </c>
      <c r="D180" s="62">
        <v>0</v>
      </c>
      <c r="E180">
        <v>0</v>
      </c>
      <c r="F180" s="33">
        <v>20</v>
      </c>
    </row>
    <row r="181" spans="1:6" x14ac:dyDescent="0.2">
      <c r="B181">
        <v>392</v>
      </c>
      <c r="C181">
        <v>0.29299999999999998</v>
      </c>
      <c r="D181" s="62">
        <v>0</v>
      </c>
      <c r="E181">
        <v>0</v>
      </c>
      <c r="F181" s="33">
        <v>20</v>
      </c>
    </row>
    <row r="182" spans="1:6" x14ac:dyDescent="0.2">
      <c r="B182">
        <v>399</v>
      </c>
      <c r="C182">
        <v>0.26800000000000002</v>
      </c>
      <c r="D182" s="62">
        <v>0</v>
      </c>
      <c r="E182">
        <v>0</v>
      </c>
      <c r="F182" s="33">
        <v>20</v>
      </c>
    </row>
    <row r="183" spans="1:6" x14ac:dyDescent="0.2">
      <c r="B183">
        <v>407</v>
      </c>
      <c r="C183">
        <v>0.24399999999999999</v>
      </c>
      <c r="D183" s="62">
        <v>0</v>
      </c>
      <c r="E183">
        <v>0</v>
      </c>
      <c r="F183" s="33">
        <v>20</v>
      </c>
    </row>
    <row r="184" spans="1:6" x14ac:dyDescent="0.2">
      <c r="A184" s="56" t="s">
        <v>7</v>
      </c>
      <c r="B184">
        <v>407</v>
      </c>
      <c r="C184">
        <v>0.876</v>
      </c>
      <c r="D184" s="62">
        <v>0.3</v>
      </c>
      <c r="E184">
        <v>2.92E-2</v>
      </c>
      <c r="F184" s="33">
        <v>20</v>
      </c>
    </row>
    <row r="185" spans="1:6" x14ac:dyDescent="0.2">
      <c r="A185" s="57">
        <v>7</v>
      </c>
      <c r="B185">
        <v>407</v>
      </c>
      <c r="C185">
        <v>0.82399999999999995</v>
      </c>
      <c r="D185" s="62">
        <v>0.3</v>
      </c>
      <c r="E185">
        <v>2.75E-2</v>
      </c>
      <c r="F185" s="33">
        <v>20</v>
      </c>
    </row>
    <row r="186" spans="1:6" x14ac:dyDescent="0.2">
      <c r="B186">
        <v>408</v>
      </c>
      <c r="C186">
        <v>0.81799999999999995</v>
      </c>
      <c r="D186" s="62">
        <v>0.3</v>
      </c>
      <c r="E186">
        <v>2.7300000000000001E-2</v>
      </c>
      <c r="F186" s="33">
        <v>20</v>
      </c>
    </row>
    <row r="187" spans="1:6" x14ac:dyDescent="0.2">
      <c r="B187">
        <v>408</v>
      </c>
      <c r="C187">
        <v>0.88300000000000001</v>
      </c>
      <c r="D187" s="62">
        <v>0.3</v>
      </c>
      <c r="E187">
        <v>2.9399999999999999E-2</v>
      </c>
      <c r="F187" s="33">
        <v>20</v>
      </c>
    </row>
    <row r="188" spans="1:6" x14ac:dyDescent="0.2">
      <c r="B188">
        <v>409</v>
      </c>
      <c r="C188">
        <v>0.94199999999999995</v>
      </c>
      <c r="D188" s="62">
        <v>0.3</v>
      </c>
      <c r="E188">
        <v>3.1399999999999997E-2</v>
      </c>
      <c r="F188" s="33">
        <v>20</v>
      </c>
    </row>
    <row r="189" spans="1:6" x14ac:dyDescent="0.2">
      <c r="B189">
        <v>411</v>
      </c>
      <c r="C189">
        <v>1</v>
      </c>
      <c r="D189" s="62">
        <v>0.3</v>
      </c>
      <c r="E189">
        <v>3.3399999999999999E-2</v>
      </c>
      <c r="F189" s="33">
        <v>20</v>
      </c>
    </row>
    <row r="190" spans="1:6" x14ac:dyDescent="0.2">
      <c r="B190">
        <v>413</v>
      </c>
      <c r="C190">
        <v>1.07</v>
      </c>
      <c r="D190" s="62">
        <v>0.3</v>
      </c>
      <c r="E190">
        <v>3.56E-2</v>
      </c>
      <c r="F190" s="33">
        <v>20</v>
      </c>
    </row>
    <row r="191" spans="1:6" x14ac:dyDescent="0.2">
      <c r="B191">
        <v>417</v>
      </c>
      <c r="C191">
        <v>1.1299999999999999</v>
      </c>
      <c r="D191" s="62">
        <v>0.3</v>
      </c>
      <c r="E191">
        <v>3.78E-2</v>
      </c>
      <c r="F191" s="33">
        <v>20</v>
      </c>
    </row>
    <row r="192" spans="1:6" x14ac:dyDescent="0.2">
      <c r="B192">
        <v>422</v>
      </c>
      <c r="C192">
        <v>1.21</v>
      </c>
      <c r="D192" s="62">
        <v>0.3</v>
      </c>
      <c r="E192">
        <v>4.02E-2</v>
      </c>
      <c r="F192" s="33">
        <v>20</v>
      </c>
    </row>
    <row r="193" spans="1:6" x14ac:dyDescent="0.2">
      <c r="B193">
        <v>430</v>
      </c>
      <c r="C193">
        <v>1.28</v>
      </c>
      <c r="D193" s="62">
        <v>0.3</v>
      </c>
      <c r="E193">
        <v>4.2799999999999998E-2</v>
      </c>
      <c r="F193" s="33">
        <v>20</v>
      </c>
    </row>
    <row r="194" spans="1:6" x14ac:dyDescent="0.2">
      <c r="A194" s="1" t="s">
        <v>6</v>
      </c>
      <c r="B194">
        <v>430</v>
      </c>
      <c r="C194">
        <v>0.67100000000000004</v>
      </c>
      <c r="D194" s="62">
        <v>0</v>
      </c>
      <c r="E194">
        <v>0</v>
      </c>
      <c r="F194" s="33">
        <v>20</v>
      </c>
    </row>
    <row r="195" spans="1:6" x14ac:dyDescent="0.2">
      <c r="B195">
        <v>431</v>
      </c>
      <c r="C195">
        <v>0.76700000000000002</v>
      </c>
      <c r="D195" s="62">
        <v>0</v>
      </c>
      <c r="E195">
        <v>0</v>
      </c>
      <c r="F195" s="33">
        <v>20</v>
      </c>
    </row>
    <row r="196" spans="1:6" x14ac:dyDescent="0.2">
      <c r="B196">
        <v>431</v>
      </c>
      <c r="C196">
        <v>0.73799999999999999</v>
      </c>
      <c r="D196" s="62">
        <v>0</v>
      </c>
      <c r="E196">
        <v>0</v>
      </c>
      <c r="F196" s="33">
        <v>20</v>
      </c>
    </row>
    <row r="197" spans="1:6" x14ac:dyDescent="0.2">
      <c r="B197">
        <v>431</v>
      </c>
      <c r="C197">
        <v>0.69899999999999995</v>
      </c>
      <c r="D197" s="62">
        <v>0</v>
      </c>
      <c r="E197">
        <v>0</v>
      </c>
      <c r="F197" s="33">
        <v>20</v>
      </c>
    </row>
    <row r="198" spans="1:6" x14ac:dyDescent="0.2">
      <c r="B198">
        <v>432</v>
      </c>
      <c r="C198">
        <v>0.67500000000000004</v>
      </c>
      <c r="D198" s="62">
        <v>0</v>
      </c>
      <c r="E198">
        <v>0</v>
      </c>
      <c r="F198" s="33">
        <v>20</v>
      </c>
    </row>
    <row r="199" spans="1:6" x14ac:dyDescent="0.2">
      <c r="B199">
        <v>432</v>
      </c>
      <c r="C199">
        <v>0.64</v>
      </c>
      <c r="D199" s="62">
        <v>0</v>
      </c>
      <c r="E199">
        <v>0</v>
      </c>
      <c r="F199" s="33">
        <v>20</v>
      </c>
    </row>
    <row r="200" spans="1:6" x14ac:dyDescent="0.2">
      <c r="B200">
        <v>433</v>
      </c>
      <c r="C200">
        <v>0.60899999999999999</v>
      </c>
      <c r="D200" s="62">
        <v>0</v>
      </c>
      <c r="E200">
        <v>0</v>
      </c>
      <c r="F200" s="33">
        <v>20</v>
      </c>
    </row>
    <row r="201" spans="1:6" x14ac:dyDescent="0.2">
      <c r="B201">
        <v>434</v>
      </c>
      <c r="C201">
        <v>0.57899999999999996</v>
      </c>
      <c r="D201" s="62">
        <v>0</v>
      </c>
      <c r="E201">
        <v>0</v>
      </c>
      <c r="F201" s="33">
        <v>20</v>
      </c>
    </row>
    <row r="202" spans="1:6" x14ac:dyDescent="0.2">
      <c r="B202">
        <v>435</v>
      </c>
      <c r="C202">
        <v>0.55000000000000004</v>
      </c>
      <c r="D202" s="62">
        <v>0</v>
      </c>
      <c r="E202">
        <v>0</v>
      </c>
      <c r="F202" s="33">
        <v>20</v>
      </c>
    </row>
    <row r="203" spans="1:6" x14ac:dyDescent="0.2">
      <c r="B203">
        <v>436</v>
      </c>
      <c r="C203">
        <v>0.52200000000000002</v>
      </c>
      <c r="D203" s="62">
        <v>0</v>
      </c>
      <c r="E203">
        <v>0</v>
      </c>
      <c r="F203" s="33">
        <v>20</v>
      </c>
    </row>
    <row r="204" spans="1:6" x14ac:dyDescent="0.2">
      <c r="A204" s="39"/>
      <c r="B204">
        <v>437</v>
      </c>
      <c r="C204">
        <v>0.495</v>
      </c>
      <c r="D204" s="62">
        <v>0</v>
      </c>
      <c r="E204">
        <v>0</v>
      </c>
      <c r="F204" s="33">
        <v>20</v>
      </c>
    </row>
    <row r="205" spans="1:6" x14ac:dyDescent="0.2">
      <c r="A205" s="7"/>
      <c r="B205">
        <v>439</v>
      </c>
      <c r="C205">
        <v>0.46700000000000003</v>
      </c>
      <c r="D205" s="62">
        <v>0</v>
      </c>
      <c r="E205">
        <v>0</v>
      </c>
      <c r="F205" s="33">
        <v>20</v>
      </c>
    </row>
    <row r="206" spans="1:6" x14ac:dyDescent="0.2">
      <c r="B206">
        <v>441</v>
      </c>
      <c r="C206">
        <v>0.441</v>
      </c>
      <c r="D206" s="62">
        <v>0</v>
      </c>
      <c r="E206">
        <v>0</v>
      </c>
      <c r="F206" s="33">
        <v>20</v>
      </c>
    </row>
    <row r="207" spans="1:6" x14ac:dyDescent="0.2">
      <c r="B207">
        <v>443</v>
      </c>
      <c r="C207">
        <v>0.41399999999999998</v>
      </c>
      <c r="D207" s="62">
        <v>0</v>
      </c>
      <c r="E207">
        <v>0</v>
      </c>
      <c r="F207" s="33">
        <v>20</v>
      </c>
    </row>
    <row r="208" spans="1:6" x14ac:dyDescent="0.2">
      <c r="B208">
        <v>446</v>
      </c>
      <c r="C208">
        <v>0.38900000000000001</v>
      </c>
      <c r="D208" s="62">
        <v>0</v>
      </c>
      <c r="E208">
        <v>0</v>
      </c>
      <c r="F208" s="33">
        <v>20</v>
      </c>
    </row>
    <row r="209" spans="1:7" x14ac:dyDescent="0.2">
      <c r="B209">
        <v>450</v>
      </c>
      <c r="C209">
        <v>0.36399999999999999</v>
      </c>
      <c r="D209" s="62">
        <v>0</v>
      </c>
      <c r="E209">
        <v>0</v>
      </c>
      <c r="F209" s="33">
        <v>20</v>
      </c>
    </row>
    <row r="210" spans="1:7" x14ac:dyDescent="0.2">
      <c r="B210">
        <v>455</v>
      </c>
      <c r="C210">
        <v>0.33900000000000002</v>
      </c>
      <c r="D210" s="62">
        <v>0</v>
      </c>
      <c r="E210">
        <v>0</v>
      </c>
      <c r="F210" s="33">
        <v>20</v>
      </c>
    </row>
    <row r="211" spans="1:7" x14ac:dyDescent="0.2">
      <c r="B211">
        <v>460</v>
      </c>
      <c r="C211">
        <v>0.315</v>
      </c>
      <c r="D211" s="62">
        <v>0</v>
      </c>
      <c r="E211">
        <v>0</v>
      </c>
      <c r="F211" s="33">
        <v>20</v>
      </c>
    </row>
    <row r="212" spans="1:7" x14ac:dyDescent="0.2">
      <c r="B212">
        <v>467</v>
      </c>
      <c r="C212">
        <v>0.28999999999999998</v>
      </c>
      <c r="D212" s="62">
        <v>0</v>
      </c>
      <c r="E212">
        <v>0</v>
      </c>
      <c r="F212" s="33">
        <v>20</v>
      </c>
    </row>
    <row r="213" spans="1:7" x14ac:dyDescent="0.2">
      <c r="B213">
        <v>475</v>
      </c>
      <c r="C213">
        <v>0.26600000000000001</v>
      </c>
      <c r="D213" s="62">
        <v>0</v>
      </c>
      <c r="E213">
        <v>0</v>
      </c>
      <c r="F213" s="33">
        <v>20</v>
      </c>
    </row>
    <row r="214" spans="1:7" x14ac:dyDescent="0.2">
      <c r="A214" s="58" t="s">
        <v>7</v>
      </c>
      <c r="B214">
        <v>0.2</v>
      </c>
      <c r="C214">
        <v>0.621</v>
      </c>
      <c r="D214" s="62">
        <v>0.3</v>
      </c>
      <c r="E214">
        <v>2.07E-2</v>
      </c>
      <c r="F214" s="33">
        <v>20</v>
      </c>
      <c r="G214" s="41" t="s">
        <v>37</v>
      </c>
    </row>
    <row r="215" spans="1:7" x14ac:dyDescent="0.2">
      <c r="A215" s="59">
        <v>1</v>
      </c>
      <c r="B215">
        <v>0.46100000000000002</v>
      </c>
      <c r="C215">
        <v>0.55100000000000005</v>
      </c>
      <c r="D215" s="62">
        <v>0.3</v>
      </c>
      <c r="E215">
        <v>1.84E-2</v>
      </c>
      <c r="F215" s="33">
        <v>20</v>
      </c>
    </row>
    <row r="216" spans="1:7" x14ac:dyDescent="0.2">
      <c r="A216" s="7"/>
      <c r="B216">
        <v>0.8</v>
      </c>
      <c r="C216">
        <v>0.57899999999999996</v>
      </c>
      <c r="D216" s="62">
        <v>0.3</v>
      </c>
      <c r="E216">
        <v>1.9300000000000001E-2</v>
      </c>
      <c r="F216" s="33">
        <v>20</v>
      </c>
    </row>
    <row r="217" spans="1:7" x14ac:dyDescent="0.2">
      <c r="A217" s="7"/>
      <c r="B217">
        <v>1.24</v>
      </c>
      <c r="C217">
        <v>0.59599999999999997</v>
      </c>
      <c r="D217" s="62">
        <v>0.3</v>
      </c>
      <c r="E217">
        <v>1.9900000000000001E-2</v>
      </c>
      <c r="F217" s="33">
        <v>20</v>
      </c>
    </row>
    <row r="218" spans="1:7" x14ac:dyDescent="0.2">
      <c r="A218" s="7"/>
      <c r="B218">
        <v>1.81</v>
      </c>
      <c r="C218">
        <v>0.64100000000000001</v>
      </c>
      <c r="D218" s="62">
        <v>0.3</v>
      </c>
      <c r="E218">
        <v>2.1399999999999999E-2</v>
      </c>
      <c r="F218" s="33">
        <v>20</v>
      </c>
    </row>
    <row r="219" spans="1:7" x14ac:dyDescent="0.2">
      <c r="A219" s="7"/>
      <c r="B219">
        <v>2.56</v>
      </c>
      <c r="C219">
        <v>0.68200000000000005</v>
      </c>
      <c r="D219" s="62">
        <v>0.3</v>
      </c>
      <c r="E219">
        <v>2.2700000000000001E-2</v>
      </c>
      <c r="F219" s="33">
        <v>20</v>
      </c>
    </row>
    <row r="220" spans="1:7" x14ac:dyDescent="0.2">
      <c r="A220" s="7"/>
      <c r="B220">
        <v>3.53</v>
      </c>
      <c r="C220">
        <v>0.72399999999999998</v>
      </c>
      <c r="D220" s="62">
        <v>0.3</v>
      </c>
      <c r="E220">
        <v>2.41E-2</v>
      </c>
      <c r="F220" s="33">
        <v>20</v>
      </c>
    </row>
    <row r="221" spans="1:7" x14ac:dyDescent="0.2">
      <c r="A221" s="7"/>
      <c r="B221">
        <v>4.8</v>
      </c>
      <c r="C221">
        <v>0.76600000000000001</v>
      </c>
      <c r="D221" s="62">
        <v>0.3</v>
      </c>
      <c r="E221">
        <v>2.5499999999999998E-2</v>
      </c>
      <c r="F221" s="33">
        <v>20</v>
      </c>
    </row>
    <row r="222" spans="1:7" x14ac:dyDescent="0.2">
      <c r="A222" s="7"/>
      <c r="B222">
        <v>6.44</v>
      </c>
      <c r="C222">
        <v>0.80900000000000005</v>
      </c>
      <c r="D222" s="62">
        <v>0.3</v>
      </c>
      <c r="E222">
        <v>2.7E-2</v>
      </c>
      <c r="F222" s="33">
        <v>20</v>
      </c>
    </row>
    <row r="223" spans="1:7" x14ac:dyDescent="0.2">
      <c r="A223" s="7"/>
      <c r="B223">
        <v>8.59</v>
      </c>
      <c r="C223">
        <v>0.85399999999999998</v>
      </c>
      <c r="D223" s="62">
        <v>0.3</v>
      </c>
      <c r="E223">
        <v>2.8500000000000001E-2</v>
      </c>
      <c r="F223" s="33">
        <v>20</v>
      </c>
    </row>
    <row r="224" spans="1:7" x14ac:dyDescent="0.2">
      <c r="A224" s="7"/>
      <c r="B224">
        <v>11.4</v>
      </c>
      <c r="C224">
        <v>0.90100000000000002</v>
      </c>
      <c r="D224" s="62">
        <v>0.3</v>
      </c>
      <c r="E224">
        <v>0.03</v>
      </c>
      <c r="F224" s="33">
        <v>20</v>
      </c>
    </row>
    <row r="225" spans="1:6" x14ac:dyDescent="0.2">
      <c r="A225" s="7"/>
      <c r="B225">
        <v>15</v>
      </c>
      <c r="C225">
        <v>0.95</v>
      </c>
      <c r="D225" s="62">
        <v>0.3</v>
      </c>
      <c r="E225">
        <v>3.1699999999999999E-2</v>
      </c>
      <c r="F225" s="33">
        <v>20</v>
      </c>
    </row>
    <row r="226" spans="1:6" x14ac:dyDescent="0.2">
      <c r="A226" s="7"/>
      <c r="B226">
        <v>19.7</v>
      </c>
      <c r="C226">
        <v>1</v>
      </c>
      <c r="D226" s="62">
        <v>0.3</v>
      </c>
      <c r="E226">
        <v>3.3399999999999999E-2</v>
      </c>
      <c r="F226" s="33">
        <v>20</v>
      </c>
    </row>
    <row r="227" spans="1:6" x14ac:dyDescent="0.2">
      <c r="A227" s="7"/>
      <c r="B227">
        <v>25.9</v>
      </c>
      <c r="C227">
        <v>1.06</v>
      </c>
      <c r="D227" s="62">
        <v>0.3</v>
      </c>
      <c r="E227">
        <v>3.5200000000000002E-2</v>
      </c>
      <c r="F227" s="33">
        <v>20</v>
      </c>
    </row>
    <row r="228" spans="1:6" x14ac:dyDescent="0.2">
      <c r="A228" s="7"/>
      <c r="B228">
        <v>33.9</v>
      </c>
      <c r="C228">
        <v>1.1100000000000001</v>
      </c>
      <c r="D228" s="62">
        <v>0.3</v>
      </c>
      <c r="E228">
        <v>3.7100000000000001E-2</v>
      </c>
      <c r="F228" s="33">
        <v>20</v>
      </c>
    </row>
    <row r="229" spans="1:6" x14ac:dyDescent="0.2">
      <c r="A229" s="1" t="s">
        <v>6</v>
      </c>
      <c r="B229">
        <v>34.1</v>
      </c>
      <c r="C229">
        <v>0.50600000000000001</v>
      </c>
      <c r="D229" s="62">
        <v>0</v>
      </c>
      <c r="E229">
        <v>0</v>
      </c>
      <c r="F229" s="33">
        <v>20</v>
      </c>
    </row>
    <row r="230" spans="1:6" x14ac:dyDescent="0.2">
      <c r="A230" s="7"/>
      <c r="B230">
        <v>34.299999999999997</v>
      </c>
      <c r="C230">
        <v>0.60799999999999998</v>
      </c>
      <c r="D230" s="62">
        <v>0</v>
      </c>
      <c r="E230">
        <v>0</v>
      </c>
      <c r="F230" s="33">
        <v>20</v>
      </c>
    </row>
    <row r="231" spans="1:6" x14ac:dyDescent="0.2">
      <c r="A231" s="7"/>
      <c r="B231">
        <v>34.6</v>
      </c>
      <c r="C231">
        <v>0.59299999999999997</v>
      </c>
      <c r="D231" s="62">
        <v>0</v>
      </c>
      <c r="E231">
        <v>0</v>
      </c>
      <c r="F231" s="33">
        <v>20</v>
      </c>
    </row>
    <row r="232" spans="1:6" x14ac:dyDescent="0.2">
      <c r="A232" s="7"/>
      <c r="B232">
        <v>34.9</v>
      </c>
      <c r="C232">
        <v>0.54600000000000004</v>
      </c>
      <c r="D232" s="62">
        <v>0</v>
      </c>
      <c r="E232">
        <v>0</v>
      </c>
      <c r="F232" s="33">
        <v>20</v>
      </c>
    </row>
    <row r="233" spans="1:6" x14ac:dyDescent="0.2">
      <c r="A233" s="7"/>
      <c r="B233">
        <v>35.299999999999997</v>
      </c>
      <c r="C233">
        <v>0.51700000000000002</v>
      </c>
      <c r="D233" s="62">
        <v>0</v>
      </c>
      <c r="E233">
        <v>0</v>
      </c>
      <c r="F233" s="33">
        <v>20</v>
      </c>
    </row>
    <row r="234" spans="1:6" x14ac:dyDescent="0.2">
      <c r="A234" s="7"/>
      <c r="B234">
        <v>35.700000000000003</v>
      </c>
      <c r="C234">
        <v>0.49199999999999999</v>
      </c>
      <c r="D234" s="62">
        <v>0</v>
      </c>
      <c r="E234">
        <v>0</v>
      </c>
      <c r="F234" s="33">
        <v>20</v>
      </c>
    </row>
    <row r="235" spans="1:6" x14ac:dyDescent="0.2">
      <c r="A235" s="7"/>
      <c r="B235">
        <v>36.200000000000003</v>
      </c>
      <c r="C235">
        <v>0.46500000000000002</v>
      </c>
      <c r="D235" s="62">
        <v>0</v>
      </c>
      <c r="E235">
        <v>0</v>
      </c>
      <c r="F235" s="33">
        <v>20</v>
      </c>
    </row>
    <row r="236" spans="1:6" x14ac:dyDescent="0.2">
      <c r="A236" s="7"/>
      <c r="B236">
        <v>36.799999999999997</v>
      </c>
      <c r="C236">
        <v>0.439</v>
      </c>
      <c r="D236" s="62">
        <v>0</v>
      </c>
      <c r="E236">
        <v>0</v>
      </c>
      <c r="F236" s="33">
        <v>20</v>
      </c>
    </row>
    <row r="237" spans="1:6" x14ac:dyDescent="0.2">
      <c r="A237" s="7"/>
      <c r="B237">
        <v>37.5</v>
      </c>
      <c r="C237">
        <v>0.41499999999999998</v>
      </c>
      <c r="D237" s="62">
        <v>0</v>
      </c>
      <c r="E237">
        <v>0</v>
      </c>
      <c r="F237" s="33">
        <v>20</v>
      </c>
    </row>
    <row r="238" spans="1:6" x14ac:dyDescent="0.2">
      <c r="A238" s="7"/>
      <c r="B238">
        <v>38.299999999999997</v>
      </c>
      <c r="C238">
        <v>0.39100000000000001</v>
      </c>
      <c r="D238" s="62">
        <v>0</v>
      </c>
      <c r="E238">
        <v>0</v>
      </c>
      <c r="F238" s="33">
        <v>20</v>
      </c>
    </row>
    <row r="239" spans="1:6" x14ac:dyDescent="0.2">
      <c r="A239" s="7"/>
      <c r="B239">
        <v>39.200000000000003</v>
      </c>
      <c r="C239">
        <v>0.36799999999999999</v>
      </c>
      <c r="D239" s="62">
        <v>0</v>
      </c>
      <c r="E239">
        <v>0</v>
      </c>
      <c r="F239" s="33">
        <v>20</v>
      </c>
    </row>
    <row r="240" spans="1:6" x14ac:dyDescent="0.2">
      <c r="A240" s="7"/>
      <c r="B240">
        <v>40.299999999999997</v>
      </c>
      <c r="C240">
        <v>0.34599999999999997</v>
      </c>
      <c r="D240" s="62">
        <v>0</v>
      </c>
      <c r="E240">
        <v>0</v>
      </c>
      <c r="F240" s="33">
        <v>20</v>
      </c>
    </row>
    <row r="241" spans="1:6" x14ac:dyDescent="0.2">
      <c r="A241" s="7"/>
      <c r="B241">
        <v>41.6</v>
      </c>
      <c r="C241">
        <v>0.32300000000000001</v>
      </c>
      <c r="D241" s="62">
        <v>0</v>
      </c>
      <c r="E241">
        <v>0</v>
      </c>
      <c r="F241" s="33">
        <v>20</v>
      </c>
    </row>
    <row r="242" spans="1:6" x14ac:dyDescent="0.2">
      <c r="A242" s="7"/>
      <c r="B242">
        <v>43</v>
      </c>
      <c r="C242">
        <v>0.30099999999999999</v>
      </c>
      <c r="D242" s="62">
        <v>0</v>
      </c>
      <c r="E242">
        <v>0</v>
      </c>
      <c r="F242" s="33">
        <v>20</v>
      </c>
    </row>
    <row r="243" spans="1:6" x14ac:dyDescent="0.2">
      <c r="A243" s="7"/>
      <c r="B243">
        <v>44.7</v>
      </c>
      <c r="C243">
        <v>0.27900000000000003</v>
      </c>
      <c r="D243" s="62">
        <v>0</v>
      </c>
      <c r="E243">
        <v>0</v>
      </c>
      <c r="F243" s="33">
        <v>20</v>
      </c>
    </row>
    <row r="244" spans="1:6" x14ac:dyDescent="0.2">
      <c r="A244" s="7"/>
      <c r="B244">
        <v>46.8</v>
      </c>
      <c r="C244">
        <v>0.25800000000000001</v>
      </c>
      <c r="D244" s="62">
        <v>0</v>
      </c>
      <c r="E244">
        <v>0</v>
      </c>
      <c r="F244" s="33">
        <v>20</v>
      </c>
    </row>
    <row r="245" spans="1:6" x14ac:dyDescent="0.2">
      <c r="A245" s="7"/>
      <c r="B245">
        <v>49.1</v>
      </c>
      <c r="C245">
        <v>0.23699999999999999</v>
      </c>
      <c r="D245" s="62">
        <v>0</v>
      </c>
      <c r="E245">
        <v>0</v>
      </c>
      <c r="F245" s="33">
        <v>20</v>
      </c>
    </row>
    <row r="246" spans="1:6" x14ac:dyDescent="0.2">
      <c r="A246" s="7"/>
      <c r="B246">
        <v>51.8</v>
      </c>
      <c r="C246">
        <v>0.217</v>
      </c>
      <c r="D246" s="62">
        <v>0</v>
      </c>
      <c r="E246">
        <v>0</v>
      </c>
      <c r="F246" s="33">
        <v>20</v>
      </c>
    </row>
    <row r="247" spans="1:6" x14ac:dyDescent="0.2">
      <c r="A247" s="7"/>
      <c r="B247">
        <v>55</v>
      </c>
      <c r="C247">
        <v>0.19600000000000001</v>
      </c>
      <c r="D247" s="62">
        <v>0</v>
      </c>
      <c r="E247">
        <v>0</v>
      </c>
      <c r="F247" s="33">
        <v>20</v>
      </c>
    </row>
    <row r="248" spans="1:6" x14ac:dyDescent="0.2">
      <c r="A248" s="7"/>
      <c r="B248">
        <v>58.7</v>
      </c>
      <c r="C248">
        <v>0.17599999999999999</v>
      </c>
      <c r="D248" s="62">
        <v>0</v>
      </c>
      <c r="E248">
        <v>0</v>
      </c>
      <c r="F248" s="33">
        <v>20</v>
      </c>
    </row>
    <row r="249" spans="1:6" x14ac:dyDescent="0.2">
      <c r="A249" s="7"/>
      <c r="B249">
        <v>63</v>
      </c>
      <c r="C249">
        <v>0.157</v>
      </c>
      <c r="D249" s="62">
        <v>0</v>
      </c>
      <c r="E249">
        <v>0</v>
      </c>
      <c r="F249" s="33">
        <v>20</v>
      </c>
    </row>
    <row r="250" spans="1:6" x14ac:dyDescent="0.2">
      <c r="A250" s="7"/>
      <c r="B250">
        <v>68.099999999999994</v>
      </c>
      <c r="C250">
        <v>0.13900000000000001</v>
      </c>
      <c r="D250" s="62">
        <v>0</v>
      </c>
      <c r="E250">
        <v>0</v>
      </c>
      <c r="F250" s="33">
        <v>20</v>
      </c>
    </row>
    <row r="251" spans="1:6" x14ac:dyDescent="0.2">
      <c r="A251" s="7"/>
      <c r="B251">
        <v>74</v>
      </c>
      <c r="C251">
        <v>0.12</v>
      </c>
      <c r="D251" s="62">
        <v>0</v>
      </c>
      <c r="E251">
        <v>0</v>
      </c>
      <c r="F251" s="33">
        <v>20</v>
      </c>
    </row>
    <row r="252" spans="1:6" x14ac:dyDescent="0.2">
      <c r="A252" s="7"/>
      <c r="B252">
        <v>80.8</v>
      </c>
      <c r="C252">
        <v>0.10199999999999999</v>
      </c>
      <c r="D252" s="62">
        <v>0</v>
      </c>
      <c r="E252">
        <v>0</v>
      </c>
      <c r="F252" s="33">
        <v>20</v>
      </c>
    </row>
    <row r="253" spans="1:6" x14ac:dyDescent="0.2">
      <c r="A253" s="7"/>
      <c r="B253">
        <v>88.8</v>
      </c>
      <c r="C253">
        <v>8.4699999999999998E-2</v>
      </c>
      <c r="D253" s="62">
        <v>0</v>
      </c>
      <c r="E253">
        <v>0</v>
      </c>
      <c r="F253" s="33">
        <v>20</v>
      </c>
    </row>
    <row r="254" spans="1:6" x14ac:dyDescent="0.2">
      <c r="A254" s="58" t="s">
        <v>7</v>
      </c>
      <c r="B254">
        <v>89</v>
      </c>
      <c r="C254">
        <v>0.70799999999999996</v>
      </c>
      <c r="D254" s="62">
        <v>0.3</v>
      </c>
      <c r="E254">
        <v>2.3599999999999999E-2</v>
      </c>
      <c r="F254" s="33">
        <v>20</v>
      </c>
    </row>
    <row r="255" spans="1:6" x14ac:dyDescent="0.2">
      <c r="A255" s="59">
        <v>2</v>
      </c>
      <c r="B255">
        <v>89.3</v>
      </c>
      <c r="C255">
        <v>0.63600000000000001</v>
      </c>
      <c r="D255" s="62">
        <v>0.3</v>
      </c>
      <c r="E255">
        <v>2.12E-2</v>
      </c>
      <c r="F255" s="33">
        <v>20</v>
      </c>
    </row>
    <row r="256" spans="1:6" x14ac:dyDescent="0.2">
      <c r="A256" s="7"/>
      <c r="B256">
        <v>89.6</v>
      </c>
      <c r="C256">
        <v>0.66300000000000003</v>
      </c>
      <c r="D256" s="62">
        <v>0.3</v>
      </c>
      <c r="E256">
        <v>2.2100000000000002E-2</v>
      </c>
      <c r="F256" s="33">
        <v>20</v>
      </c>
    </row>
    <row r="257" spans="1:6" x14ac:dyDescent="0.2">
      <c r="A257" s="7"/>
      <c r="B257">
        <v>90.1</v>
      </c>
      <c r="C257">
        <v>0.68</v>
      </c>
      <c r="D257" s="62">
        <v>0.3</v>
      </c>
      <c r="E257">
        <v>2.2700000000000001E-2</v>
      </c>
      <c r="F257" s="33">
        <v>20</v>
      </c>
    </row>
    <row r="258" spans="1:6" x14ac:dyDescent="0.2">
      <c r="A258" s="7"/>
      <c r="B258">
        <v>90.6</v>
      </c>
      <c r="C258">
        <v>0.72599999999999998</v>
      </c>
      <c r="D258" s="62">
        <v>0.3</v>
      </c>
      <c r="E258">
        <v>2.4199999999999999E-2</v>
      </c>
      <c r="F258" s="33">
        <v>20</v>
      </c>
    </row>
    <row r="259" spans="1:6" x14ac:dyDescent="0.2">
      <c r="A259" s="7"/>
      <c r="B259">
        <v>91.4</v>
      </c>
      <c r="C259">
        <v>0.76700000000000002</v>
      </c>
      <c r="D259" s="62">
        <v>0.3</v>
      </c>
      <c r="E259">
        <v>2.5600000000000001E-2</v>
      </c>
      <c r="F259" s="33">
        <v>20</v>
      </c>
    </row>
    <row r="260" spans="1:6" x14ac:dyDescent="0.2">
      <c r="A260" s="7"/>
      <c r="B260">
        <v>92.4</v>
      </c>
      <c r="C260">
        <v>0.80700000000000005</v>
      </c>
      <c r="D260" s="62">
        <v>0.3</v>
      </c>
      <c r="E260">
        <v>2.69E-2</v>
      </c>
      <c r="F260" s="33">
        <v>20</v>
      </c>
    </row>
    <row r="261" spans="1:6" x14ac:dyDescent="0.2">
      <c r="A261" s="7"/>
      <c r="B261">
        <v>93.6</v>
      </c>
      <c r="C261">
        <v>0.84799999999999998</v>
      </c>
      <c r="D261" s="62">
        <v>0.3</v>
      </c>
      <c r="E261">
        <v>2.8299999999999999E-2</v>
      </c>
      <c r="F261" s="33">
        <v>20</v>
      </c>
    </row>
    <row r="262" spans="1:6" x14ac:dyDescent="0.2">
      <c r="A262" s="7"/>
      <c r="B262">
        <v>95.3</v>
      </c>
      <c r="C262">
        <v>0.89100000000000001</v>
      </c>
      <c r="D262" s="62">
        <v>0.3</v>
      </c>
      <c r="E262">
        <v>2.9700000000000001E-2</v>
      </c>
      <c r="F262" s="33">
        <v>20</v>
      </c>
    </row>
    <row r="263" spans="1:6" x14ac:dyDescent="0.2">
      <c r="A263" s="7"/>
      <c r="B263">
        <v>97.4</v>
      </c>
      <c r="C263">
        <v>0.93400000000000005</v>
      </c>
      <c r="D263" s="62">
        <v>0.3</v>
      </c>
      <c r="E263">
        <v>3.1099999999999999E-2</v>
      </c>
      <c r="F263" s="33">
        <v>20</v>
      </c>
    </row>
    <row r="264" spans="1:6" x14ac:dyDescent="0.2">
      <c r="A264" s="7"/>
      <c r="B264">
        <v>100</v>
      </c>
      <c r="C264">
        <v>0.97799999999999998</v>
      </c>
      <c r="D264" s="62">
        <v>0.3</v>
      </c>
      <c r="E264">
        <v>3.2599999999999997E-2</v>
      </c>
      <c r="F264" s="33">
        <v>20</v>
      </c>
    </row>
    <row r="265" spans="1:6" x14ac:dyDescent="0.2">
      <c r="A265" s="7"/>
      <c r="B265">
        <v>104</v>
      </c>
      <c r="C265">
        <v>1.02</v>
      </c>
      <c r="D265" s="62">
        <v>0.3</v>
      </c>
      <c r="E265">
        <v>3.4200000000000001E-2</v>
      </c>
      <c r="F265" s="33">
        <v>20</v>
      </c>
    </row>
    <row r="266" spans="1:6" x14ac:dyDescent="0.2">
      <c r="A266" s="7"/>
      <c r="B266">
        <v>109</v>
      </c>
      <c r="C266">
        <v>1.07</v>
      </c>
      <c r="D266" s="62">
        <v>0.3</v>
      </c>
      <c r="E266">
        <v>3.5799999999999998E-2</v>
      </c>
      <c r="F266" s="33">
        <v>20</v>
      </c>
    </row>
    <row r="267" spans="1:6" x14ac:dyDescent="0.2">
      <c r="A267" s="7"/>
      <c r="B267">
        <v>115</v>
      </c>
      <c r="C267">
        <v>1.1200000000000001</v>
      </c>
      <c r="D267" s="62">
        <v>0.3</v>
      </c>
      <c r="E267">
        <v>3.7499999999999999E-2</v>
      </c>
      <c r="F267" s="33">
        <v>20</v>
      </c>
    </row>
    <row r="268" spans="1:6" x14ac:dyDescent="0.2">
      <c r="A268" s="7"/>
      <c r="B268">
        <v>123</v>
      </c>
      <c r="C268">
        <v>1.18</v>
      </c>
      <c r="D268" s="62">
        <v>0.3</v>
      </c>
      <c r="E268">
        <v>3.9199999999999999E-2</v>
      </c>
      <c r="F268" s="33">
        <v>20</v>
      </c>
    </row>
    <row r="269" spans="1:6" x14ac:dyDescent="0.2">
      <c r="A269" s="1" t="s">
        <v>6</v>
      </c>
      <c r="B269">
        <v>123</v>
      </c>
      <c r="C269">
        <v>0.56899999999999995</v>
      </c>
      <c r="D269" s="62">
        <v>0</v>
      </c>
      <c r="E269">
        <v>0</v>
      </c>
      <c r="F269" s="33">
        <v>20</v>
      </c>
    </row>
    <row r="270" spans="1:6" x14ac:dyDescent="0.2">
      <c r="A270" s="7"/>
      <c r="B270">
        <v>123</v>
      </c>
      <c r="C270">
        <v>0.67600000000000005</v>
      </c>
      <c r="D270" s="62">
        <v>0</v>
      </c>
      <c r="E270">
        <v>0</v>
      </c>
      <c r="F270" s="33">
        <v>20</v>
      </c>
    </row>
    <row r="271" spans="1:6" x14ac:dyDescent="0.2">
      <c r="A271" s="7"/>
      <c r="B271">
        <v>123</v>
      </c>
      <c r="C271">
        <v>0.65700000000000003</v>
      </c>
      <c r="D271" s="62">
        <v>0</v>
      </c>
      <c r="E271">
        <v>0</v>
      </c>
      <c r="F271" s="33">
        <v>20</v>
      </c>
    </row>
    <row r="272" spans="1:6" x14ac:dyDescent="0.2">
      <c r="A272" s="7"/>
      <c r="B272">
        <v>124</v>
      </c>
      <c r="C272">
        <v>0.60899999999999999</v>
      </c>
      <c r="D272" s="62">
        <v>0</v>
      </c>
      <c r="E272">
        <v>0</v>
      </c>
      <c r="F272" s="33">
        <v>20</v>
      </c>
    </row>
    <row r="273" spans="1:6" x14ac:dyDescent="0.2">
      <c r="A273" s="7"/>
      <c r="B273">
        <v>124</v>
      </c>
      <c r="C273">
        <v>0.57999999999999996</v>
      </c>
      <c r="D273" s="62">
        <v>0</v>
      </c>
      <c r="E273">
        <v>0</v>
      </c>
      <c r="F273" s="33">
        <v>20</v>
      </c>
    </row>
    <row r="274" spans="1:6" x14ac:dyDescent="0.2">
      <c r="A274" s="7"/>
      <c r="B274">
        <v>125</v>
      </c>
      <c r="C274">
        <v>0.55500000000000005</v>
      </c>
      <c r="D274" s="62">
        <v>0</v>
      </c>
      <c r="E274">
        <v>0</v>
      </c>
      <c r="F274" s="33">
        <v>20</v>
      </c>
    </row>
    <row r="275" spans="1:6" x14ac:dyDescent="0.2">
      <c r="A275" s="7"/>
      <c r="B275">
        <v>125</v>
      </c>
      <c r="C275">
        <v>0.52800000000000002</v>
      </c>
      <c r="D275" s="62">
        <v>0</v>
      </c>
      <c r="E275">
        <v>0</v>
      </c>
      <c r="F275" s="33">
        <v>20</v>
      </c>
    </row>
    <row r="276" spans="1:6" x14ac:dyDescent="0.2">
      <c r="A276" s="7"/>
      <c r="B276">
        <v>126</v>
      </c>
      <c r="C276">
        <v>0.502</v>
      </c>
      <c r="D276" s="62">
        <v>0</v>
      </c>
      <c r="E276">
        <v>0</v>
      </c>
      <c r="F276" s="33">
        <v>20</v>
      </c>
    </row>
    <row r="277" spans="1:6" x14ac:dyDescent="0.2">
      <c r="A277" s="7"/>
      <c r="B277">
        <v>126</v>
      </c>
      <c r="C277">
        <v>0.47699999999999998</v>
      </c>
      <c r="D277" s="62">
        <v>0</v>
      </c>
      <c r="E277">
        <v>0</v>
      </c>
      <c r="F277" s="33">
        <v>20</v>
      </c>
    </row>
    <row r="278" spans="1:6" x14ac:dyDescent="0.2">
      <c r="A278" s="7"/>
      <c r="B278">
        <v>127</v>
      </c>
      <c r="C278">
        <v>0.45300000000000001</v>
      </c>
      <c r="D278" s="62">
        <v>0</v>
      </c>
      <c r="E278">
        <v>0</v>
      </c>
      <c r="F278" s="33">
        <v>20</v>
      </c>
    </row>
    <row r="279" spans="1:6" x14ac:dyDescent="0.2">
      <c r="A279" s="7"/>
      <c r="B279">
        <v>128</v>
      </c>
      <c r="C279">
        <v>0.43</v>
      </c>
      <c r="D279" s="62">
        <v>0</v>
      </c>
      <c r="E279">
        <v>0</v>
      </c>
      <c r="F279" s="33">
        <v>20</v>
      </c>
    </row>
    <row r="280" spans="1:6" x14ac:dyDescent="0.2">
      <c r="A280" s="7"/>
      <c r="B280">
        <v>129</v>
      </c>
      <c r="C280">
        <v>0.40699999999999997</v>
      </c>
      <c r="D280" s="62">
        <v>0</v>
      </c>
      <c r="E280">
        <v>0</v>
      </c>
      <c r="F280" s="33">
        <v>20</v>
      </c>
    </row>
    <row r="281" spans="1:6" x14ac:dyDescent="0.2">
      <c r="A281" s="7"/>
      <c r="B281">
        <v>130</v>
      </c>
      <c r="C281">
        <v>0.38400000000000001</v>
      </c>
      <c r="D281" s="62">
        <v>0</v>
      </c>
      <c r="E281">
        <v>0</v>
      </c>
      <c r="F281" s="33">
        <v>20</v>
      </c>
    </row>
    <row r="282" spans="1:6" x14ac:dyDescent="0.2">
      <c r="A282" s="7"/>
      <c r="B282">
        <v>132</v>
      </c>
      <c r="C282">
        <v>0.36199999999999999</v>
      </c>
      <c r="D282" s="62">
        <v>0</v>
      </c>
      <c r="E282">
        <v>0</v>
      </c>
      <c r="F282" s="33">
        <v>20</v>
      </c>
    </row>
    <row r="283" spans="1:6" x14ac:dyDescent="0.2">
      <c r="A283" s="7"/>
      <c r="B283">
        <v>134</v>
      </c>
      <c r="C283">
        <v>0.34</v>
      </c>
      <c r="D283" s="62">
        <v>0</v>
      </c>
      <c r="E283">
        <v>0</v>
      </c>
      <c r="F283" s="33">
        <v>20</v>
      </c>
    </row>
    <row r="284" spans="1:6" x14ac:dyDescent="0.2">
      <c r="A284" s="7"/>
      <c r="B284">
        <v>136</v>
      </c>
      <c r="C284">
        <v>0.318</v>
      </c>
      <c r="D284" s="62">
        <v>0</v>
      </c>
      <c r="E284">
        <v>0</v>
      </c>
      <c r="F284" s="33">
        <v>20</v>
      </c>
    </row>
    <row r="285" spans="1:6" x14ac:dyDescent="0.2">
      <c r="A285" s="7"/>
      <c r="B285">
        <v>138</v>
      </c>
      <c r="C285">
        <v>0.29599999999999999</v>
      </c>
      <c r="D285" s="62">
        <v>0</v>
      </c>
      <c r="E285">
        <v>0</v>
      </c>
      <c r="F285" s="33">
        <v>20</v>
      </c>
    </row>
    <row r="286" spans="1:6" x14ac:dyDescent="0.2">
      <c r="A286" s="7"/>
      <c r="B286">
        <v>141</v>
      </c>
      <c r="C286">
        <v>0.27400000000000002</v>
      </c>
      <c r="D286" s="62">
        <v>0</v>
      </c>
      <c r="E286">
        <v>0</v>
      </c>
      <c r="F286" s="33">
        <v>20</v>
      </c>
    </row>
    <row r="287" spans="1:6" x14ac:dyDescent="0.2">
      <c r="A287" s="7"/>
      <c r="B287">
        <v>144</v>
      </c>
      <c r="C287">
        <v>0.253</v>
      </c>
      <c r="D287" s="62">
        <v>0</v>
      </c>
      <c r="E287">
        <v>0</v>
      </c>
      <c r="F287" s="33">
        <v>20</v>
      </c>
    </row>
    <row r="288" spans="1:6" x14ac:dyDescent="0.2">
      <c r="A288" s="7"/>
      <c r="B288">
        <v>148</v>
      </c>
      <c r="C288">
        <v>0.23200000000000001</v>
      </c>
      <c r="D288" s="62">
        <v>0</v>
      </c>
      <c r="E288">
        <v>0</v>
      </c>
      <c r="F288" s="33">
        <v>20</v>
      </c>
    </row>
    <row r="289" spans="1:6" x14ac:dyDescent="0.2">
      <c r="A289" s="7"/>
      <c r="B289">
        <v>152</v>
      </c>
      <c r="C289">
        <v>0.21199999999999999</v>
      </c>
      <c r="D289" s="62">
        <v>0</v>
      </c>
      <c r="E289">
        <v>0</v>
      </c>
      <c r="F289" s="33">
        <v>20</v>
      </c>
    </row>
    <row r="290" spans="1:6" x14ac:dyDescent="0.2">
      <c r="A290" s="7"/>
      <c r="B290">
        <v>157</v>
      </c>
      <c r="C290">
        <v>0.191</v>
      </c>
      <c r="D290" s="62">
        <v>0</v>
      </c>
      <c r="E290">
        <v>0</v>
      </c>
      <c r="F290" s="33">
        <v>20</v>
      </c>
    </row>
    <row r="291" spans="1:6" x14ac:dyDescent="0.2">
      <c r="A291" s="7"/>
      <c r="B291">
        <v>163</v>
      </c>
      <c r="C291">
        <v>0.17100000000000001</v>
      </c>
      <c r="D291" s="62">
        <v>0</v>
      </c>
      <c r="E291">
        <v>0</v>
      </c>
      <c r="F291" s="33">
        <v>20</v>
      </c>
    </row>
    <row r="292" spans="1:6" x14ac:dyDescent="0.2">
      <c r="A292" s="7"/>
      <c r="B292">
        <v>170</v>
      </c>
      <c r="C292">
        <v>0.152</v>
      </c>
      <c r="D292" s="62">
        <v>0</v>
      </c>
      <c r="E292">
        <v>0</v>
      </c>
      <c r="F292" s="33">
        <v>20</v>
      </c>
    </row>
    <row r="293" spans="1:6" x14ac:dyDescent="0.2">
      <c r="A293" s="7"/>
      <c r="B293">
        <v>178</v>
      </c>
      <c r="C293">
        <v>0.13200000000000001</v>
      </c>
      <c r="D293" s="62">
        <v>0</v>
      </c>
      <c r="E293">
        <v>0</v>
      </c>
      <c r="F293" s="33">
        <v>20</v>
      </c>
    </row>
    <row r="294" spans="1:6" x14ac:dyDescent="0.2">
      <c r="A294" s="58" t="s">
        <v>7</v>
      </c>
      <c r="B294">
        <v>178</v>
      </c>
      <c r="C294">
        <v>0.754</v>
      </c>
      <c r="D294" s="62">
        <v>0.3</v>
      </c>
      <c r="E294">
        <v>2.5100000000000001E-2</v>
      </c>
      <c r="F294" s="33">
        <v>20</v>
      </c>
    </row>
    <row r="295" spans="1:6" x14ac:dyDescent="0.2">
      <c r="A295" s="59">
        <v>3</v>
      </c>
      <c r="B295">
        <v>178</v>
      </c>
      <c r="C295">
        <v>0.68300000000000005</v>
      </c>
      <c r="D295" s="62">
        <v>0.3</v>
      </c>
      <c r="E295">
        <v>2.2800000000000001E-2</v>
      </c>
      <c r="F295" s="33">
        <v>20</v>
      </c>
    </row>
    <row r="296" spans="1:6" x14ac:dyDescent="0.2">
      <c r="A296" s="7"/>
      <c r="B296">
        <v>178</v>
      </c>
      <c r="C296">
        <v>0.71</v>
      </c>
      <c r="D296" s="62">
        <v>0.3</v>
      </c>
      <c r="E296">
        <v>2.3699999999999999E-2</v>
      </c>
      <c r="F296" s="33">
        <v>20</v>
      </c>
    </row>
    <row r="297" spans="1:6" x14ac:dyDescent="0.2">
      <c r="A297" s="7"/>
      <c r="B297">
        <v>179</v>
      </c>
      <c r="C297">
        <v>0.72599999999999998</v>
      </c>
      <c r="D297" s="62">
        <v>0.3</v>
      </c>
      <c r="E297">
        <v>2.4199999999999999E-2</v>
      </c>
      <c r="F297" s="33">
        <v>20</v>
      </c>
    </row>
    <row r="298" spans="1:6" x14ac:dyDescent="0.2">
      <c r="A298" s="7"/>
      <c r="B298">
        <v>179</v>
      </c>
      <c r="C298">
        <v>0.77200000000000002</v>
      </c>
      <c r="D298" s="62">
        <v>0.3</v>
      </c>
      <c r="E298">
        <v>2.5700000000000001E-2</v>
      </c>
      <c r="F298" s="33">
        <v>20</v>
      </c>
    </row>
    <row r="299" spans="1:6" x14ac:dyDescent="0.2">
      <c r="A299" s="7"/>
      <c r="B299">
        <v>180</v>
      </c>
      <c r="C299">
        <v>0.81200000000000006</v>
      </c>
      <c r="D299" s="62">
        <v>0.3</v>
      </c>
      <c r="E299">
        <v>2.7099999999999999E-2</v>
      </c>
      <c r="F299" s="33">
        <v>20</v>
      </c>
    </row>
    <row r="300" spans="1:6" x14ac:dyDescent="0.2">
      <c r="A300" s="7"/>
      <c r="B300">
        <v>181</v>
      </c>
      <c r="C300">
        <v>0.85199999999999998</v>
      </c>
      <c r="D300" s="62">
        <v>0.3</v>
      </c>
      <c r="E300">
        <v>2.8400000000000002E-2</v>
      </c>
      <c r="F300" s="33">
        <v>20</v>
      </c>
    </row>
    <row r="301" spans="1:6" x14ac:dyDescent="0.2">
      <c r="A301" s="7"/>
      <c r="B301">
        <v>182</v>
      </c>
      <c r="C301">
        <v>0.89400000000000002</v>
      </c>
      <c r="D301" s="62">
        <v>0.3</v>
      </c>
      <c r="E301">
        <v>2.98E-2</v>
      </c>
      <c r="F301" s="33">
        <v>20</v>
      </c>
    </row>
    <row r="302" spans="1:6" x14ac:dyDescent="0.2">
      <c r="A302" s="7"/>
      <c r="B302">
        <v>184</v>
      </c>
      <c r="C302">
        <v>0.93500000000000005</v>
      </c>
      <c r="D302" s="62">
        <v>0.3</v>
      </c>
      <c r="E302">
        <v>3.1199999999999999E-2</v>
      </c>
      <c r="F302" s="33">
        <v>20</v>
      </c>
    </row>
    <row r="303" spans="1:6" x14ac:dyDescent="0.2">
      <c r="A303" s="7"/>
      <c r="B303">
        <v>186</v>
      </c>
      <c r="C303">
        <v>0.97799999999999998</v>
      </c>
      <c r="D303" s="62">
        <v>0.3</v>
      </c>
      <c r="E303">
        <v>3.2599999999999997E-2</v>
      </c>
      <c r="F303" s="33">
        <v>20</v>
      </c>
    </row>
    <row r="304" spans="1:6" x14ac:dyDescent="0.2">
      <c r="A304" s="7"/>
      <c r="B304">
        <v>189</v>
      </c>
      <c r="C304">
        <v>1.02</v>
      </c>
      <c r="D304" s="62">
        <v>0.3</v>
      </c>
      <c r="E304">
        <v>3.4099999999999998E-2</v>
      </c>
      <c r="F304" s="33">
        <v>20</v>
      </c>
    </row>
    <row r="305" spans="1:6" x14ac:dyDescent="0.2">
      <c r="A305" s="7"/>
      <c r="B305">
        <v>193</v>
      </c>
      <c r="C305">
        <v>1.07</v>
      </c>
      <c r="D305" s="62">
        <v>0.3</v>
      </c>
      <c r="E305">
        <v>3.56E-2</v>
      </c>
      <c r="F305" s="33">
        <v>20</v>
      </c>
    </row>
    <row r="306" spans="1:6" x14ac:dyDescent="0.2">
      <c r="A306" s="7"/>
      <c r="B306">
        <v>197</v>
      </c>
      <c r="C306">
        <v>1.1100000000000001</v>
      </c>
      <c r="D306" s="62">
        <v>0.3</v>
      </c>
      <c r="E306">
        <v>3.7199999999999997E-2</v>
      </c>
      <c r="F306" s="33">
        <v>20</v>
      </c>
    </row>
    <row r="307" spans="1:6" x14ac:dyDescent="0.2">
      <c r="A307" s="7"/>
      <c r="B307">
        <v>204</v>
      </c>
      <c r="C307">
        <v>1.1599999999999999</v>
      </c>
      <c r="D307" s="62">
        <v>0.3</v>
      </c>
      <c r="E307">
        <v>3.8800000000000001E-2</v>
      </c>
      <c r="F307" s="33">
        <v>20</v>
      </c>
    </row>
    <row r="308" spans="1:6" x14ac:dyDescent="0.2">
      <c r="A308" s="7"/>
      <c r="B308">
        <v>212</v>
      </c>
      <c r="C308">
        <v>1.22</v>
      </c>
      <c r="D308" s="62">
        <v>0.3</v>
      </c>
      <c r="E308">
        <v>4.0500000000000001E-2</v>
      </c>
      <c r="F308" s="33">
        <v>20</v>
      </c>
    </row>
    <row r="309" spans="1:6" x14ac:dyDescent="0.2">
      <c r="A309" s="1" t="s">
        <v>6</v>
      </c>
      <c r="B309">
        <v>212</v>
      </c>
      <c r="C309">
        <v>0.61</v>
      </c>
      <c r="D309" s="62">
        <v>0</v>
      </c>
      <c r="E309">
        <v>0</v>
      </c>
      <c r="F309" s="33">
        <v>20</v>
      </c>
    </row>
    <row r="310" spans="1:6" x14ac:dyDescent="0.2">
      <c r="A310" s="7"/>
      <c r="B310">
        <v>212</v>
      </c>
      <c r="C310">
        <v>0.71399999999999997</v>
      </c>
      <c r="D310" s="62">
        <v>0</v>
      </c>
      <c r="E310">
        <v>0</v>
      </c>
      <c r="F310" s="33">
        <v>20</v>
      </c>
    </row>
    <row r="311" spans="1:6" x14ac:dyDescent="0.2">
      <c r="A311" s="7"/>
      <c r="B311">
        <v>212</v>
      </c>
      <c r="C311">
        <v>0.69299999999999995</v>
      </c>
      <c r="D311" s="62">
        <v>0</v>
      </c>
      <c r="E311">
        <v>0</v>
      </c>
      <c r="F311" s="33">
        <v>20</v>
      </c>
    </row>
    <row r="312" spans="1:6" x14ac:dyDescent="0.2">
      <c r="A312" s="7"/>
      <c r="B312">
        <v>213</v>
      </c>
      <c r="C312">
        <v>0.64800000000000002</v>
      </c>
      <c r="D312" s="62">
        <v>0</v>
      </c>
      <c r="E312">
        <v>0</v>
      </c>
      <c r="F312" s="33">
        <v>20</v>
      </c>
    </row>
    <row r="313" spans="1:6" x14ac:dyDescent="0.2">
      <c r="A313" s="7"/>
      <c r="B313">
        <v>213</v>
      </c>
      <c r="C313">
        <v>0.61899999999999999</v>
      </c>
      <c r="D313" s="62">
        <v>0</v>
      </c>
      <c r="E313">
        <v>0</v>
      </c>
      <c r="F313" s="33">
        <v>20</v>
      </c>
    </row>
    <row r="314" spans="1:6" x14ac:dyDescent="0.2">
      <c r="A314" s="7"/>
      <c r="B314">
        <v>213</v>
      </c>
      <c r="C314">
        <v>0.59399999999999997</v>
      </c>
      <c r="D314" s="62">
        <v>0</v>
      </c>
      <c r="E314">
        <v>0</v>
      </c>
      <c r="F314" s="33">
        <v>20</v>
      </c>
    </row>
    <row r="315" spans="1:6" x14ac:dyDescent="0.2">
      <c r="A315" s="7"/>
      <c r="B315">
        <v>214</v>
      </c>
      <c r="C315">
        <v>0.56699999999999995</v>
      </c>
      <c r="D315" s="62">
        <v>0</v>
      </c>
      <c r="E315">
        <v>0</v>
      </c>
      <c r="F315" s="33">
        <v>20</v>
      </c>
    </row>
    <row r="316" spans="1:6" x14ac:dyDescent="0.2">
      <c r="A316" s="7"/>
      <c r="B316">
        <v>214</v>
      </c>
      <c r="C316">
        <v>0.54100000000000004</v>
      </c>
      <c r="D316" s="62">
        <v>0</v>
      </c>
      <c r="E316">
        <v>0</v>
      </c>
      <c r="F316" s="33">
        <v>20</v>
      </c>
    </row>
    <row r="317" spans="1:6" x14ac:dyDescent="0.2">
      <c r="A317" s="7"/>
      <c r="B317">
        <v>215</v>
      </c>
      <c r="C317">
        <v>0.51600000000000001</v>
      </c>
      <c r="D317" s="62">
        <v>0</v>
      </c>
      <c r="E317">
        <v>0</v>
      </c>
      <c r="F317" s="33">
        <v>20</v>
      </c>
    </row>
    <row r="318" spans="1:6" x14ac:dyDescent="0.2">
      <c r="A318" s="7"/>
      <c r="B318">
        <v>216</v>
      </c>
      <c r="C318">
        <v>0.49199999999999999</v>
      </c>
      <c r="D318" s="62">
        <v>0</v>
      </c>
      <c r="E318">
        <v>0</v>
      </c>
      <c r="F318" s="33">
        <v>20</v>
      </c>
    </row>
    <row r="319" spans="1:6" x14ac:dyDescent="0.2">
      <c r="A319" s="7"/>
      <c r="B319">
        <v>217</v>
      </c>
      <c r="C319">
        <v>0.46800000000000003</v>
      </c>
      <c r="D319" s="62">
        <v>0</v>
      </c>
      <c r="E319">
        <v>0</v>
      </c>
      <c r="F319" s="33">
        <v>20</v>
      </c>
    </row>
    <row r="320" spans="1:6" x14ac:dyDescent="0.2">
      <c r="A320" s="7"/>
      <c r="B320">
        <v>218</v>
      </c>
      <c r="C320">
        <v>0.44600000000000001</v>
      </c>
      <c r="D320" s="62">
        <v>0</v>
      </c>
      <c r="E320">
        <v>0</v>
      </c>
      <c r="F320" s="33">
        <v>20</v>
      </c>
    </row>
    <row r="321" spans="1:6" x14ac:dyDescent="0.2">
      <c r="A321" s="7"/>
      <c r="B321">
        <v>219</v>
      </c>
      <c r="C321">
        <v>0.42299999999999999</v>
      </c>
      <c r="D321" s="62">
        <v>0</v>
      </c>
      <c r="E321">
        <v>0</v>
      </c>
      <c r="F321" s="33">
        <v>20</v>
      </c>
    </row>
    <row r="322" spans="1:6" x14ac:dyDescent="0.2">
      <c r="A322" s="7"/>
      <c r="B322">
        <v>221</v>
      </c>
      <c r="C322">
        <v>0.4</v>
      </c>
      <c r="D322" s="62">
        <v>0</v>
      </c>
      <c r="E322">
        <v>0</v>
      </c>
      <c r="F322" s="33">
        <v>20</v>
      </c>
    </row>
    <row r="323" spans="1:6" x14ac:dyDescent="0.2">
      <c r="A323" s="7"/>
      <c r="B323">
        <v>222</v>
      </c>
      <c r="C323">
        <v>0.378</v>
      </c>
      <c r="D323" s="62">
        <v>0</v>
      </c>
      <c r="E323">
        <v>0</v>
      </c>
      <c r="F323" s="33">
        <v>20</v>
      </c>
    </row>
    <row r="324" spans="1:6" x14ac:dyDescent="0.2">
      <c r="A324" s="7"/>
      <c r="B324">
        <v>224</v>
      </c>
      <c r="C324">
        <v>0.35599999999999998</v>
      </c>
      <c r="D324" s="62">
        <v>0</v>
      </c>
      <c r="E324">
        <v>0</v>
      </c>
      <c r="F324" s="33">
        <v>20</v>
      </c>
    </row>
    <row r="325" spans="1:6" x14ac:dyDescent="0.2">
      <c r="A325" s="7"/>
      <c r="B325">
        <v>227</v>
      </c>
      <c r="C325">
        <v>0.33400000000000002</v>
      </c>
      <c r="D325" s="62">
        <v>0</v>
      </c>
      <c r="E325">
        <v>0</v>
      </c>
      <c r="F325" s="33">
        <v>20</v>
      </c>
    </row>
    <row r="326" spans="1:6" x14ac:dyDescent="0.2">
      <c r="A326" s="7"/>
      <c r="B326">
        <v>229</v>
      </c>
      <c r="C326">
        <v>0.313</v>
      </c>
      <c r="D326" s="62">
        <v>0</v>
      </c>
      <c r="E326">
        <v>0</v>
      </c>
      <c r="F326" s="33">
        <v>20</v>
      </c>
    </row>
    <row r="327" spans="1:6" x14ac:dyDescent="0.2">
      <c r="A327" s="7"/>
      <c r="B327">
        <v>233</v>
      </c>
      <c r="C327">
        <v>0.29099999999999998</v>
      </c>
      <c r="D327" s="62">
        <v>0</v>
      </c>
      <c r="E327">
        <v>0</v>
      </c>
      <c r="F327" s="33">
        <v>20</v>
      </c>
    </row>
    <row r="328" spans="1:6" x14ac:dyDescent="0.2">
      <c r="A328" s="7"/>
      <c r="B328">
        <v>236</v>
      </c>
      <c r="C328">
        <v>0.27</v>
      </c>
      <c r="D328" s="62">
        <v>0</v>
      </c>
      <c r="E328">
        <v>0</v>
      </c>
      <c r="F328" s="33">
        <v>20</v>
      </c>
    </row>
    <row r="329" spans="1:6" x14ac:dyDescent="0.2">
      <c r="A329" s="7"/>
      <c r="B329">
        <v>241</v>
      </c>
      <c r="C329">
        <v>0.249</v>
      </c>
      <c r="D329" s="62">
        <v>0</v>
      </c>
      <c r="E329">
        <v>0</v>
      </c>
      <c r="F329" s="33">
        <v>20</v>
      </c>
    </row>
    <row r="330" spans="1:6" x14ac:dyDescent="0.2">
      <c r="A330" s="7"/>
      <c r="B330">
        <v>246</v>
      </c>
      <c r="C330">
        <v>0.22800000000000001</v>
      </c>
      <c r="D330" s="62">
        <v>0</v>
      </c>
      <c r="E330">
        <v>0</v>
      </c>
      <c r="F330" s="33">
        <v>20</v>
      </c>
    </row>
    <row r="331" spans="1:6" x14ac:dyDescent="0.2">
      <c r="A331" s="7"/>
      <c r="B331">
        <v>252</v>
      </c>
      <c r="C331">
        <v>0.20799999999999999</v>
      </c>
      <c r="D331" s="62">
        <v>0</v>
      </c>
      <c r="E331">
        <v>0</v>
      </c>
      <c r="F331" s="33">
        <v>20</v>
      </c>
    </row>
    <row r="332" spans="1:6" x14ac:dyDescent="0.2">
      <c r="A332" s="7"/>
      <c r="B332">
        <v>258</v>
      </c>
      <c r="C332">
        <v>0.188</v>
      </c>
      <c r="D332" s="62">
        <v>0</v>
      </c>
      <c r="E332">
        <v>0</v>
      </c>
      <c r="F332" s="33">
        <v>20</v>
      </c>
    </row>
    <row r="333" spans="1:6" x14ac:dyDescent="0.2">
      <c r="A333" s="7"/>
      <c r="B333">
        <v>266</v>
      </c>
      <c r="C333">
        <v>0.16800000000000001</v>
      </c>
      <c r="D333" s="62">
        <v>0</v>
      </c>
      <c r="E333">
        <v>0</v>
      </c>
      <c r="F333" s="33">
        <v>20</v>
      </c>
    </row>
    <row r="334" spans="1:6" x14ac:dyDescent="0.2">
      <c r="A334" s="58" t="s">
        <v>7</v>
      </c>
      <c r="B334">
        <v>267</v>
      </c>
      <c r="C334">
        <v>0.78800000000000003</v>
      </c>
      <c r="D334" s="62">
        <v>0.3</v>
      </c>
      <c r="E334">
        <v>2.63E-2</v>
      </c>
      <c r="F334" s="33">
        <v>20</v>
      </c>
    </row>
    <row r="335" spans="1:6" x14ac:dyDescent="0.2">
      <c r="A335" s="59">
        <v>4</v>
      </c>
      <c r="B335">
        <v>267</v>
      </c>
      <c r="C335">
        <v>0.71799999999999997</v>
      </c>
      <c r="D335" s="62">
        <v>0.3</v>
      </c>
      <c r="E335">
        <v>2.3900000000000001E-2</v>
      </c>
      <c r="F335" s="33">
        <v>20</v>
      </c>
    </row>
    <row r="336" spans="1:6" x14ac:dyDescent="0.2">
      <c r="A336" s="7"/>
      <c r="B336">
        <v>267</v>
      </c>
      <c r="C336">
        <v>0.74399999999999999</v>
      </c>
      <c r="D336" s="62">
        <v>0.3</v>
      </c>
      <c r="E336">
        <v>2.4799999999999999E-2</v>
      </c>
      <c r="F336" s="33">
        <v>20</v>
      </c>
    </row>
    <row r="337" spans="1:6" x14ac:dyDescent="0.2">
      <c r="A337" s="7"/>
      <c r="B337">
        <v>268</v>
      </c>
      <c r="C337">
        <v>0.76</v>
      </c>
      <c r="D337" s="62">
        <v>0.3</v>
      </c>
      <c r="E337">
        <v>2.53E-2</v>
      </c>
      <c r="F337" s="33">
        <v>20</v>
      </c>
    </row>
    <row r="338" spans="1:6" x14ac:dyDescent="0.2">
      <c r="A338" s="7"/>
      <c r="B338">
        <v>268</v>
      </c>
      <c r="C338">
        <v>0.80600000000000005</v>
      </c>
      <c r="D338" s="62">
        <v>0.3</v>
      </c>
      <c r="E338">
        <v>2.69E-2</v>
      </c>
      <c r="F338" s="33">
        <v>20</v>
      </c>
    </row>
    <row r="339" spans="1:6" x14ac:dyDescent="0.2">
      <c r="A339" s="7"/>
      <c r="B339">
        <v>269</v>
      </c>
      <c r="C339">
        <v>0.84599999999999997</v>
      </c>
      <c r="D339" s="62">
        <v>0.3</v>
      </c>
      <c r="E339">
        <v>2.8199999999999999E-2</v>
      </c>
      <c r="F339" s="33">
        <v>20</v>
      </c>
    </row>
    <row r="340" spans="1:6" x14ac:dyDescent="0.2">
      <c r="A340" s="7"/>
      <c r="B340">
        <v>270</v>
      </c>
      <c r="C340">
        <v>0.88700000000000001</v>
      </c>
      <c r="D340" s="62">
        <v>0.3</v>
      </c>
      <c r="E340">
        <v>2.9600000000000001E-2</v>
      </c>
      <c r="F340" s="33">
        <v>20</v>
      </c>
    </row>
    <row r="341" spans="1:6" x14ac:dyDescent="0.2">
      <c r="A341" s="7"/>
      <c r="B341">
        <v>271</v>
      </c>
      <c r="C341">
        <v>0.92700000000000005</v>
      </c>
      <c r="D341" s="62">
        <v>0.3</v>
      </c>
      <c r="E341">
        <v>3.09E-2</v>
      </c>
      <c r="F341" s="33">
        <v>20</v>
      </c>
    </row>
    <row r="342" spans="1:6" x14ac:dyDescent="0.2">
      <c r="A342" s="7"/>
      <c r="B342">
        <v>273</v>
      </c>
      <c r="C342">
        <v>0.96799999999999997</v>
      </c>
      <c r="D342" s="62">
        <v>0.3</v>
      </c>
      <c r="E342">
        <v>3.2300000000000002E-2</v>
      </c>
      <c r="F342" s="33">
        <v>20</v>
      </c>
    </row>
    <row r="343" spans="1:6" x14ac:dyDescent="0.2">
      <c r="A343" s="7"/>
      <c r="B343">
        <v>275</v>
      </c>
      <c r="C343">
        <v>1.01</v>
      </c>
      <c r="D343" s="62">
        <v>0.3</v>
      </c>
      <c r="E343">
        <v>3.3700000000000001E-2</v>
      </c>
      <c r="F343" s="33">
        <v>20</v>
      </c>
    </row>
    <row r="344" spans="1:6" x14ac:dyDescent="0.2">
      <c r="A344" s="7"/>
      <c r="B344">
        <v>278</v>
      </c>
      <c r="C344">
        <v>1.05</v>
      </c>
      <c r="D344" s="62">
        <v>0.3</v>
      </c>
      <c r="E344">
        <v>3.5099999999999999E-2</v>
      </c>
      <c r="F344" s="33">
        <v>20</v>
      </c>
    </row>
    <row r="345" spans="1:6" x14ac:dyDescent="0.2">
      <c r="A345" s="7"/>
      <c r="B345">
        <v>281</v>
      </c>
      <c r="C345">
        <v>1.1000000000000001</v>
      </c>
      <c r="D345" s="62">
        <v>0.3</v>
      </c>
      <c r="E345">
        <v>3.6700000000000003E-2</v>
      </c>
      <c r="F345" s="33">
        <v>20</v>
      </c>
    </row>
    <row r="346" spans="1:6" x14ac:dyDescent="0.2">
      <c r="A346" s="7"/>
      <c r="B346">
        <v>286</v>
      </c>
      <c r="C346">
        <v>1.1499999999999999</v>
      </c>
      <c r="D346" s="62">
        <v>0.3</v>
      </c>
      <c r="E346">
        <v>3.8199999999999998E-2</v>
      </c>
      <c r="F346" s="33">
        <v>20</v>
      </c>
    </row>
    <row r="347" spans="1:6" x14ac:dyDescent="0.2">
      <c r="A347" s="7"/>
      <c r="B347">
        <v>292</v>
      </c>
      <c r="C347">
        <v>1.2</v>
      </c>
      <c r="D347" s="62">
        <v>0.3</v>
      </c>
      <c r="E347">
        <v>3.9899999999999998E-2</v>
      </c>
      <c r="F347" s="33">
        <v>20</v>
      </c>
    </row>
    <row r="348" spans="1:6" x14ac:dyDescent="0.2">
      <c r="A348" s="7"/>
      <c r="B348">
        <v>300</v>
      </c>
      <c r="C348">
        <v>1.25</v>
      </c>
      <c r="D348" s="62">
        <v>0.3</v>
      </c>
      <c r="E348">
        <v>4.1599999999999998E-2</v>
      </c>
      <c r="F348" s="33">
        <v>20</v>
      </c>
    </row>
    <row r="349" spans="1:6" x14ac:dyDescent="0.2">
      <c r="A349" s="1" t="s">
        <v>6</v>
      </c>
      <c r="B349">
        <v>301</v>
      </c>
      <c r="C349">
        <v>0.64</v>
      </c>
      <c r="D349" s="62">
        <v>0</v>
      </c>
      <c r="E349">
        <v>0</v>
      </c>
      <c r="F349" s="33">
        <v>20</v>
      </c>
    </row>
    <row r="350" spans="1:6" x14ac:dyDescent="0.2">
      <c r="A350" s="7"/>
      <c r="B350">
        <v>301</v>
      </c>
      <c r="C350">
        <v>0.746</v>
      </c>
      <c r="D350" s="62">
        <v>0</v>
      </c>
      <c r="E350">
        <v>0</v>
      </c>
      <c r="F350" s="33">
        <v>20</v>
      </c>
    </row>
    <row r="351" spans="1:6" x14ac:dyDescent="0.2">
      <c r="A351" s="7"/>
      <c r="B351">
        <v>301</v>
      </c>
      <c r="C351">
        <v>0.72699999999999998</v>
      </c>
      <c r="D351" s="62">
        <v>0</v>
      </c>
      <c r="E351">
        <v>0</v>
      </c>
      <c r="F351" s="33">
        <v>20</v>
      </c>
    </row>
    <row r="352" spans="1:6" x14ac:dyDescent="0.2">
      <c r="A352" s="7"/>
      <c r="B352">
        <v>301</v>
      </c>
      <c r="C352">
        <v>0.67900000000000005</v>
      </c>
      <c r="D352" s="62">
        <v>0</v>
      </c>
      <c r="E352">
        <v>0</v>
      </c>
      <c r="F352" s="33">
        <v>20</v>
      </c>
    </row>
    <row r="353" spans="1:6" x14ac:dyDescent="0.2">
      <c r="A353" s="7"/>
      <c r="B353">
        <v>302</v>
      </c>
      <c r="C353">
        <v>0.65100000000000002</v>
      </c>
      <c r="D353" s="62">
        <v>0</v>
      </c>
      <c r="E353">
        <v>0</v>
      </c>
      <c r="F353" s="33">
        <v>20</v>
      </c>
    </row>
    <row r="354" spans="1:6" x14ac:dyDescent="0.2">
      <c r="A354" s="7"/>
      <c r="B354">
        <v>302</v>
      </c>
      <c r="C354">
        <v>0.626</v>
      </c>
      <c r="D354" s="62">
        <v>0</v>
      </c>
      <c r="E354">
        <v>0</v>
      </c>
      <c r="F354" s="33">
        <v>20</v>
      </c>
    </row>
    <row r="355" spans="1:6" x14ac:dyDescent="0.2">
      <c r="A355" s="7"/>
      <c r="B355">
        <v>303</v>
      </c>
      <c r="C355">
        <v>0.59899999999999998</v>
      </c>
      <c r="D355" s="62">
        <v>0</v>
      </c>
      <c r="E355">
        <v>0</v>
      </c>
      <c r="F355" s="33">
        <v>20</v>
      </c>
    </row>
    <row r="356" spans="1:6" x14ac:dyDescent="0.2">
      <c r="A356" s="7"/>
      <c r="B356">
        <v>303</v>
      </c>
      <c r="C356">
        <v>0.57299999999999995</v>
      </c>
      <c r="D356" s="62">
        <v>0</v>
      </c>
      <c r="E356">
        <v>0</v>
      </c>
      <c r="F356" s="33">
        <v>20</v>
      </c>
    </row>
    <row r="357" spans="1:6" x14ac:dyDescent="0.2">
      <c r="A357" s="7"/>
      <c r="B357">
        <v>304</v>
      </c>
      <c r="C357">
        <v>0.54800000000000004</v>
      </c>
      <c r="D357" s="62">
        <v>0</v>
      </c>
      <c r="E357">
        <v>0</v>
      </c>
      <c r="F357" s="33">
        <v>20</v>
      </c>
    </row>
    <row r="358" spans="1:6" x14ac:dyDescent="0.2">
      <c r="A358" s="7"/>
      <c r="B358">
        <v>305</v>
      </c>
      <c r="C358">
        <v>0.52400000000000002</v>
      </c>
      <c r="D358" s="62">
        <v>0</v>
      </c>
      <c r="E358">
        <v>0</v>
      </c>
      <c r="F358" s="33">
        <v>20</v>
      </c>
    </row>
    <row r="359" spans="1:6" x14ac:dyDescent="0.2">
      <c r="A359" s="7"/>
      <c r="B359">
        <v>306</v>
      </c>
      <c r="C359">
        <v>0.5</v>
      </c>
      <c r="D359" s="62">
        <v>0</v>
      </c>
      <c r="E359">
        <v>0</v>
      </c>
      <c r="F359" s="33">
        <v>20</v>
      </c>
    </row>
    <row r="360" spans="1:6" x14ac:dyDescent="0.2">
      <c r="A360" s="7"/>
      <c r="B360">
        <v>307</v>
      </c>
      <c r="C360">
        <v>0.47699999999999998</v>
      </c>
      <c r="D360" s="62">
        <v>0</v>
      </c>
      <c r="E360">
        <v>0</v>
      </c>
      <c r="F360" s="33">
        <v>20</v>
      </c>
    </row>
    <row r="361" spans="1:6" x14ac:dyDescent="0.2">
      <c r="A361" s="7"/>
      <c r="B361">
        <v>308</v>
      </c>
      <c r="C361">
        <v>0.45400000000000001</v>
      </c>
      <c r="D361" s="62">
        <v>0</v>
      </c>
      <c r="E361">
        <v>0</v>
      </c>
      <c r="F361" s="33">
        <v>20</v>
      </c>
    </row>
    <row r="362" spans="1:6" x14ac:dyDescent="0.2">
      <c r="A362" s="7"/>
      <c r="B362">
        <v>309</v>
      </c>
      <c r="C362">
        <v>0.432</v>
      </c>
      <c r="D362" s="62">
        <v>0</v>
      </c>
      <c r="E362">
        <v>0</v>
      </c>
      <c r="F362" s="33">
        <v>20</v>
      </c>
    </row>
    <row r="363" spans="1:6" x14ac:dyDescent="0.2">
      <c r="A363" s="7"/>
      <c r="B363">
        <v>311</v>
      </c>
      <c r="C363">
        <v>0.41</v>
      </c>
      <c r="D363" s="62">
        <v>0</v>
      </c>
      <c r="E363">
        <v>0</v>
      </c>
      <c r="F363" s="33">
        <v>20</v>
      </c>
    </row>
    <row r="364" spans="1:6" x14ac:dyDescent="0.2">
      <c r="A364" s="7"/>
      <c r="B364">
        <v>313</v>
      </c>
      <c r="C364">
        <v>0.38800000000000001</v>
      </c>
      <c r="D364" s="62">
        <v>0</v>
      </c>
      <c r="E364">
        <v>0</v>
      </c>
      <c r="F364" s="33">
        <v>20</v>
      </c>
    </row>
    <row r="365" spans="1:6" x14ac:dyDescent="0.2">
      <c r="A365" s="7"/>
      <c r="B365">
        <v>316</v>
      </c>
      <c r="C365">
        <v>0.36599999999999999</v>
      </c>
      <c r="D365" s="62">
        <v>0</v>
      </c>
      <c r="E365">
        <v>0</v>
      </c>
      <c r="F365" s="33">
        <v>20</v>
      </c>
    </row>
    <row r="366" spans="1:6" x14ac:dyDescent="0.2">
      <c r="A366" s="7"/>
      <c r="B366">
        <v>318</v>
      </c>
      <c r="C366">
        <v>0.34399999999999997</v>
      </c>
      <c r="D366" s="62">
        <v>0</v>
      </c>
      <c r="E366">
        <v>0</v>
      </c>
      <c r="F366" s="33">
        <v>20</v>
      </c>
    </row>
    <row r="367" spans="1:6" x14ac:dyDescent="0.2">
      <c r="A367" s="7"/>
      <c r="B367">
        <v>321</v>
      </c>
      <c r="C367">
        <v>0.32300000000000001</v>
      </c>
      <c r="D367" s="62">
        <v>0</v>
      </c>
      <c r="E367">
        <v>0</v>
      </c>
      <c r="F367" s="33">
        <v>20</v>
      </c>
    </row>
    <row r="368" spans="1:6" x14ac:dyDescent="0.2">
      <c r="A368" s="7"/>
      <c r="B368">
        <v>325</v>
      </c>
      <c r="C368">
        <v>0.30099999999999999</v>
      </c>
      <c r="D368" s="62">
        <v>0</v>
      </c>
      <c r="E368">
        <v>0</v>
      </c>
      <c r="F368" s="33">
        <v>20</v>
      </c>
    </row>
    <row r="369" spans="1:6" x14ac:dyDescent="0.2">
      <c r="A369" s="7"/>
      <c r="B369">
        <v>330</v>
      </c>
      <c r="C369">
        <v>0.28000000000000003</v>
      </c>
      <c r="D369" s="62">
        <v>0</v>
      </c>
      <c r="E369">
        <v>0</v>
      </c>
      <c r="F369" s="33">
        <v>20</v>
      </c>
    </row>
    <row r="370" spans="1:6" x14ac:dyDescent="0.2">
      <c r="A370" s="7"/>
      <c r="B370">
        <v>335</v>
      </c>
      <c r="C370">
        <v>0.26</v>
      </c>
      <c r="D370" s="62">
        <v>0</v>
      </c>
      <c r="E370">
        <v>0</v>
      </c>
      <c r="F370" s="33">
        <v>20</v>
      </c>
    </row>
    <row r="371" spans="1:6" x14ac:dyDescent="0.2">
      <c r="A371" s="7"/>
      <c r="B371">
        <v>340</v>
      </c>
      <c r="C371">
        <v>0.23899999999999999</v>
      </c>
      <c r="D371" s="62">
        <v>0</v>
      </c>
      <c r="E371">
        <v>0</v>
      </c>
      <c r="F371" s="33">
        <v>20</v>
      </c>
    </row>
    <row r="372" spans="1:6" x14ac:dyDescent="0.2">
      <c r="A372" s="7"/>
      <c r="B372">
        <v>347</v>
      </c>
      <c r="C372">
        <v>0.219</v>
      </c>
      <c r="D372" s="62">
        <v>0</v>
      </c>
      <c r="E372">
        <v>0</v>
      </c>
      <c r="F372" s="33">
        <v>20</v>
      </c>
    </row>
    <row r="373" spans="1:6" x14ac:dyDescent="0.2">
      <c r="A373" s="7"/>
      <c r="B373">
        <v>355</v>
      </c>
      <c r="C373">
        <v>0.19800000000000001</v>
      </c>
      <c r="D373" s="62">
        <v>0</v>
      </c>
      <c r="E373">
        <v>0</v>
      </c>
      <c r="F373" s="33">
        <v>20</v>
      </c>
    </row>
    <row r="374" spans="1:6" x14ac:dyDescent="0.2">
      <c r="A374" s="58" t="s">
        <v>7</v>
      </c>
      <c r="B374">
        <v>355</v>
      </c>
      <c r="C374">
        <v>0.81799999999999995</v>
      </c>
      <c r="D374" s="62">
        <v>0.3</v>
      </c>
      <c r="E374">
        <v>2.7300000000000001E-2</v>
      </c>
      <c r="F374" s="33">
        <v>20</v>
      </c>
    </row>
    <row r="375" spans="1:6" x14ac:dyDescent="0.2">
      <c r="A375" s="59">
        <v>5</v>
      </c>
      <c r="B375">
        <v>356</v>
      </c>
      <c r="C375">
        <v>0.747</v>
      </c>
      <c r="D375" s="62">
        <v>0.3</v>
      </c>
      <c r="E375">
        <v>2.4899999999999999E-2</v>
      </c>
      <c r="F375" s="33">
        <v>20</v>
      </c>
    </row>
    <row r="376" spans="1:6" x14ac:dyDescent="0.2">
      <c r="A376" s="7"/>
      <c r="B376">
        <v>356</v>
      </c>
      <c r="C376">
        <v>0.77300000000000002</v>
      </c>
      <c r="D376" s="62">
        <v>0.3</v>
      </c>
      <c r="E376">
        <v>2.58E-2</v>
      </c>
      <c r="F376" s="33">
        <v>20</v>
      </c>
    </row>
    <row r="377" spans="1:6" x14ac:dyDescent="0.2">
      <c r="A377" s="7"/>
      <c r="B377">
        <v>357</v>
      </c>
      <c r="C377">
        <v>0.78900000000000003</v>
      </c>
      <c r="D377" s="62">
        <v>0.3</v>
      </c>
      <c r="E377">
        <v>2.63E-2</v>
      </c>
      <c r="F377" s="33">
        <v>20</v>
      </c>
    </row>
    <row r="378" spans="1:6" x14ac:dyDescent="0.2">
      <c r="A378" s="7"/>
      <c r="B378">
        <v>357</v>
      </c>
      <c r="C378">
        <v>0.83499999999999996</v>
      </c>
      <c r="D378" s="62">
        <v>0.3</v>
      </c>
      <c r="E378">
        <v>2.7799999999999998E-2</v>
      </c>
      <c r="F378" s="33">
        <v>20</v>
      </c>
    </row>
    <row r="379" spans="1:6" x14ac:dyDescent="0.2">
      <c r="A379" s="7"/>
      <c r="B379">
        <v>358</v>
      </c>
      <c r="C379">
        <v>0.875</v>
      </c>
      <c r="D379" s="62">
        <v>0.3</v>
      </c>
      <c r="E379">
        <v>2.92E-2</v>
      </c>
      <c r="F379" s="33">
        <v>20</v>
      </c>
    </row>
    <row r="380" spans="1:6" x14ac:dyDescent="0.2">
      <c r="A380" s="7"/>
      <c r="B380">
        <v>359</v>
      </c>
      <c r="C380">
        <v>0.91500000000000004</v>
      </c>
      <c r="D380" s="62">
        <v>0.3</v>
      </c>
      <c r="E380">
        <v>3.0499999999999999E-2</v>
      </c>
      <c r="F380" s="33">
        <v>20</v>
      </c>
    </row>
    <row r="381" spans="1:6" x14ac:dyDescent="0.2">
      <c r="A381" s="7"/>
      <c r="B381">
        <v>360</v>
      </c>
      <c r="C381">
        <v>0.95599999999999996</v>
      </c>
      <c r="D381" s="62">
        <v>0.3</v>
      </c>
      <c r="E381">
        <v>3.1899999999999998E-2</v>
      </c>
      <c r="F381" s="33">
        <v>20</v>
      </c>
    </row>
    <row r="382" spans="1:6" x14ac:dyDescent="0.2">
      <c r="A382" s="7"/>
      <c r="B382">
        <v>362</v>
      </c>
      <c r="C382">
        <v>0.997</v>
      </c>
      <c r="D382" s="62">
        <v>0.3</v>
      </c>
      <c r="E382">
        <v>3.32E-2</v>
      </c>
      <c r="F382" s="33">
        <v>20</v>
      </c>
    </row>
    <row r="383" spans="1:6" x14ac:dyDescent="0.2">
      <c r="A383" s="7"/>
      <c r="B383">
        <v>364</v>
      </c>
      <c r="C383">
        <v>1.04</v>
      </c>
      <c r="D383" s="62">
        <v>0.3</v>
      </c>
      <c r="E383">
        <v>3.4599999999999999E-2</v>
      </c>
      <c r="F383" s="33">
        <v>20</v>
      </c>
    </row>
    <row r="384" spans="1:6" x14ac:dyDescent="0.2">
      <c r="A384" s="7"/>
      <c r="B384">
        <v>367</v>
      </c>
      <c r="C384">
        <v>1.08</v>
      </c>
      <c r="D384" s="62">
        <v>0.3</v>
      </c>
      <c r="E384">
        <v>3.61E-2</v>
      </c>
      <c r="F384" s="33">
        <v>20</v>
      </c>
    </row>
    <row r="385" spans="1:6" x14ac:dyDescent="0.2">
      <c r="A385" s="7"/>
      <c r="B385">
        <v>370</v>
      </c>
      <c r="C385">
        <v>1.1299999999999999</v>
      </c>
      <c r="D385" s="62">
        <v>0.3</v>
      </c>
      <c r="E385">
        <v>3.7600000000000001E-2</v>
      </c>
      <c r="F385" s="33">
        <v>20</v>
      </c>
    </row>
    <row r="386" spans="1:6" x14ac:dyDescent="0.2">
      <c r="A386" s="7"/>
      <c r="B386">
        <v>375</v>
      </c>
      <c r="C386">
        <v>1.17</v>
      </c>
      <c r="D386" s="62">
        <v>0.3</v>
      </c>
      <c r="E386">
        <v>3.9100000000000003E-2</v>
      </c>
      <c r="F386" s="33">
        <v>20</v>
      </c>
    </row>
    <row r="387" spans="1:6" x14ac:dyDescent="0.2">
      <c r="A387" s="7"/>
      <c r="B387">
        <v>381</v>
      </c>
      <c r="C387">
        <v>1.22</v>
      </c>
      <c r="D387" s="62">
        <v>0.3</v>
      </c>
      <c r="E387">
        <v>4.07E-2</v>
      </c>
      <c r="F387" s="33">
        <v>20</v>
      </c>
    </row>
    <row r="388" spans="1:6" x14ac:dyDescent="0.2">
      <c r="A388" s="7"/>
      <c r="B388">
        <v>389</v>
      </c>
      <c r="C388">
        <v>1.27</v>
      </c>
      <c r="D388" s="62">
        <v>0.3</v>
      </c>
      <c r="E388">
        <v>4.24E-2</v>
      </c>
      <c r="F388" s="33">
        <v>20</v>
      </c>
    </row>
    <row r="389" spans="1:6" x14ac:dyDescent="0.2">
      <c r="A389" s="1" t="s">
        <v>6</v>
      </c>
      <c r="B389">
        <v>389</v>
      </c>
      <c r="C389">
        <v>0.66700000000000004</v>
      </c>
      <c r="D389" s="62">
        <v>0</v>
      </c>
      <c r="E389">
        <v>0</v>
      </c>
      <c r="F389" s="33">
        <v>20</v>
      </c>
    </row>
    <row r="390" spans="1:6" x14ac:dyDescent="0.2">
      <c r="A390" s="7"/>
      <c r="B390">
        <v>390</v>
      </c>
      <c r="C390">
        <v>0.77300000000000002</v>
      </c>
      <c r="D390" s="62">
        <v>0</v>
      </c>
      <c r="E390">
        <v>0</v>
      </c>
      <c r="F390" s="33">
        <v>20</v>
      </c>
    </row>
    <row r="391" spans="1:6" x14ac:dyDescent="0.2">
      <c r="A391" s="7"/>
      <c r="B391">
        <v>390</v>
      </c>
      <c r="C391">
        <v>0.753</v>
      </c>
      <c r="D391" s="62">
        <v>0</v>
      </c>
      <c r="E391">
        <v>0</v>
      </c>
      <c r="F391" s="33">
        <v>20</v>
      </c>
    </row>
    <row r="392" spans="1:6" x14ac:dyDescent="0.2">
      <c r="A392" s="7"/>
      <c r="B392">
        <v>390</v>
      </c>
      <c r="C392">
        <v>0.70599999999999996</v>
      </c>
      <c r="D392" s="62">
        <v>0</v>
      </c>
      <c r="E392">
        <v>0</v>
      </c>
      <c r="F392" s="33">
        <v>20</v>
      </c>
    </row>
    <row r="393" spans="1:6" x14ac:dyDescent="0.2">
      <c r="A393" s="7"/>
      <c r="B393">
        <v>391</v>
      </c>
      <c r="C393">
        <v>0.67700000000000005</v>
      </c>
      <c r="D393" s="62">
        <v>0</v>
      </c>
      <c r="E393">
        <v>0</v>
      </c>
      <c r="F393" s="33">
        <v>20</v>
      </c>
    </row>
    <row r="394" spans="1:6" x14ac:dyDescent="0.2">
      <c r="A394" s="7"/>
      <c r="B394">
        <v>391</v>
      </c>
      <c r="C394">
        <v>0.65300000000000002</v>
      </c>
      <c r="D394" s="62">
        <v>0</v>
      </c>
      <c r="E394">
        <v>0</v>
      </c>
      <c r="F394" s="33">
        <v>20</v>
      </c>
    </row>
    <row r="395" spans="1:6" x14ac:dyDescent="0.2">
      <c r="A395" s="7"/>
      <c r="B395">
        <v>391</v>
      </c>
      <c r="C395">
        <v>0.625</v>
      </c>
      <c r="D395" s="62">
        <v>0</v>
      </c>
      <c r="E395">
        <v>0</v>
      </c>
      <c r="F395" s="33">
        <v>20</v>
      </c>
    </row>
    <row r="396" spans="1:6" x14ac:dyDescent="0.2">
      <c r="A396" s="7"/>
      <c r="B396">
        <v>392</v>
      </c>
      <c r="C396">
        <v>0.6</v>
      </c>
      <c r="D396" s="62">
        <v>0</v>
      </c>
      <c r="E396">
        <v>0</v>
      </c>
      <c r="F396" s="33">
        <v>20</v>
      </c>
    </row>
    <row r="397" spans="1:6" x14ac:dyDescent="0.2">
      <c r="A397" s="7"/>
      <c r="B397">
        <v>393</v>
      </c>
      <c r="C397">
        <v>0.57499999999999996</v>
      </c>
      <c r="D397" s="62">
        <v>0</v>
      </c>
      <c r="E397">
        <v>0</v>
      </c>
      <c r="F397" s="33">
        <v>20</v>
      </c>
    </row>
    <row r="398" spans="1:6" x14ac:dyDescent="0.2">
      <c r="A398" s="7"/>
      <c r="B398">
        <v>394</v>
      </c>
      <c r="C398">
        <v>0.55100000000000005</v>
      </c>
      <c r="D398" s="62">
        <v>0</v>
      </c>
      <c r="E398">
        <v>0</v>
      </c>
      <c r="F398" s="33">
        <v>20</v>
      </c>
    </row>
    <row r="399" spans="1:6" x14ac:dyDescent="0.2">
      <c r="A399" s="7"/>
      <c r="B399">
        <v>394</v>
      </c>
      <c r="C399">
        <v>0.52700000000000002</v>
      </c>
      <c r="D399" s="62">
        <v>0</v>
      </c>
      <c r="E399">
        <v>0</v>
      </c>
      <c r="F399" s="33">
        <v>20</v>
      </c>
    </row>
    <row r="400" spans="1:6" x14ac:dyDescent="0.2">
      <c r="A400" s="7"/>
      <c r="B400">
        <v>396</v>
      </c>
      <c r="C400">
        <v>0.504</v>
      </c>
      <c r="D400" s="62">
        <v>0</v>
      </c>
      <c r="E400">
        <v>0</v>
      </c>
      <c r="F400" s="33">
        <v>20</v>
      </c>
    </row>
    <row r="401" spans="1:6" x14ac:dyDescent="0.2">
      <c r="A401" s="7"/>
      <c r="B401">
        <v>397</v>
      </c>
      <c r="C401">
        <v>0.48199999999999998</v>
      </c>
      <c r="D401" s="62">
        <v>0</v>
      </c>
      <c r="E401">
        <v>0</v>
      </c>
      <c r="F401" s="33">
        <v>20</v>
      </c>
    </row>
    <row r="402" spans="1:6" x14ac:dyDescent="0.2">
      <c r="A402" s="7"/>
      <c r="B402">
        <v>398</v>
      </c>
      <c r="C402">
        <v>0.45900000000000002</v>
      </c>
      <c r="D402" s="62">
        <v>0</v>
      </c>
      <c r="E402">
        <v>0</v>
      </c>
      <c r="F402" s="33">
        <v>20</v>
      </c>
    </row>
    <row r="403" spans="1:6" x14ac:dyDescent="0.2">
      <c r="A403" s="7"/>
      <c r="B403">
        <v>400</v>
      </c>
      <c r="C403">
        <v>0.437</v>
      </c>
      <c r="D403" s="62">
        <v>0</v>
      </c>
      <c r="E403">
        <v>0</v>
      </c>
      <c r="F403" s="33">
        <v>20</v>
      </c>
    </row>
    <row r="404" spans="1:6" x14ac:dyDescent="0.2">
      <c r="A404" s="7"/>
      <c r="B404">
        <v>402</v>
      </c>
      <c r="C404">
        <v>0.41499999999999998</v>
      </c>
      <c r="D404" s="62">
        <v>0</v>
      </c>
      <c r="E404">
        <v>0</v>
      </c>
      <c r="F404" s="33">
        <v>20</v>
      </c>
    </row>
    <row r="405" spans="1:6" x14ac:dyDescent="0.2">
      <c r="A405" s="7"/>
      <c r="B405">
        <v>404</v>
      </c>
      <c r="C405">
        <v>0.39300000000000002</v>
      </c>
      <c r="D405" s="62">
        <v>0</v>
      </c>
      <c r="E405">
        <v>0</v>
      </c>
      <c r="F405" s="33">
        <v>20</v>
      </c>
    </row>
    <row r="406" spans="1:6" x14ac:dyDescent="0.2">
      <c r="A406" s="7"/>
      <c r="B406">
        <v>407</v>
      </c>
      <c r="C406">
        <v>0.371</v>
      </c>
      <c r="D406" s="62">
        <v>0</v>
      </c>
      <c r="E406">
        <v>0</v>
      </c>
      <c r="F406" s="33">
        <v>20</v>
      </c>
    </row>
    <row r="407" spans="1:6" x14ac:dyDescent="0.2">
      <c r="A407" s="7"/>
      <c r="B407">
        <v>410</v>
      </c>
      <c r="C407">
        <v>0.35</v>
      </c>
      <c r="D407" s="62">
        <v>0</v>
      </c>
      <c r="E407">
        <v>0</v>
      </c>
      <c r="F407" s="33">
        <v>20</v>
      </c>
    </row>
    <row r="408" spans="1:6" x14ac:dyDescent="0.2">
      <c r="A408" s="7"/>
      <c r="B408">
        <v>414</v>
      </c>
      <c r="C408">
        <v>0.32900000000000001</v>
      </c>
      <c r="D408" s="62">
        <v>0</v>
      </c>
      <c r="E408">
        <v>0</v>
      </c>
      <c r="F408" s="33">
        <v>20</v>
      </c>
    </row>
    <row r="409" spans="1:6" x14ac:dyDescent="0.2">
      <c r="A409" s="7"/>
      <c r="B409">
        <v>418</v>
      </c>
      <c r="C409">
        <v>0.308</v>
      </c>
      <c r="D409" s="62">
        <v>0</v>
      </c>
      <c r="E409">
        <v>0</v>
      </c>
      <c r="F409" s="33">
        <v>20</v>
      </c>
    </row>
    <row r="410" spans="1:6" x14ac:dyDescent="0.2">
      <c r="A410" s="7"/>
      <c r="B410">
        <v>423</v>
      </c>
      <c r="C410">
        <v>0.28699999999999998</v>
      </c>
      <c r="D410" s="62">
        <v>0</v>
      </c>
      <c r="E410">
        <v>0</v>
      </c>
      <c r="F410" s="33">
        <v>20</v>
      </c>
    </row>
    <row r="411" spans="1:6" x14ac:dyDescent="0.2">
      <c r="A411" s="7"/>
      <c r="B411">
        <v>429</v>
      </c>
      <c r="C411">
        <v>0.26600000000000001</v>
      </c>
      <c r="D411" s="62">
        <v>0</v>
      </c>
      <c r="E411">
        <v>0</v>
      </c>
      <c r="F411" s="33">
        <v>20</v>
      </c>
    </row>
    <row r="412" spans="1:6" x14ac:dyDescent="0.2">
      <c r="A412" s="7"/>
      <c r="B412">
        <v>436</v>
      </c>
      <c r="C412">
        <v>0.246</v>
      </c>
      <c r="D412" s="62">
        <v>0</v>
      </c>
      <c r="E412">
        <v>0</v>
      </c>
      <c r="F412" s="33">
        <v>20</v>
      </c>
    </row>
    <row r="413" spans="1:6" x14ac:dyDescent="0.2">
      <c r="A413" s="7"/>
      <c r="B413">
        <v>444</v>
      </c>
      <c r="C413">
        <v>0.22500000000000001</v>
      </c>
      <c r="D413" s="62">
        <v>0</v>
      </c>
      <c r="E413">
        <v>0</v>
      </c>
      <c r="F413" s="33">
        <v>20</v>
      </c>
    </row>
    <row r="414" spans="1:6" x14ac:dyDescent="0.2">
      <c r="A414" s="58" t="s">
        <v>7</v>
      </c>
      <c r="B414">
        <v>444</v>
      </c>
      <c r="C414">
        <v>0.84299999999999997</v>
      </c>
      <c r="D414" s="62">
        <v>0.3</v>
      </c>
      <c r="E414">
        <v>2.81E-2</v>
      </c>
      <c r="F414" s="33">
        <v>20</v>
      </c>
    </row>
    <row r="415" spans="1:6" x14ac:dyDescent="0.2">
      <c r="A415" s="59">
        <v>6</v>
      </c>
      <c r="B415">
        <v>445</v>
      </c>
      <c r="C415">
        <v>0.77300000000000002</v>
      </c>
      <c r="D415" s="62">
        <v>0.3</v>
      </c>
      <c r="E415">
        <v>2.58E-2</v>
      </c>
      <c r="F415" s="33">
        <v>20</v>
      </c>
    </row>
    <row r="416" spans="1:6" x14ac:dyDescent="0.2">
      <c r="A416" s="7"/>
      <c r="B416">
        <v>445</v>
      </c>
      <c r="C416">
        <v>0.8</v>
      </c>
      <c r="D416" s="62">
        <v>0.3</v>
      </c>
      <c r="E416">
        <v>2.6700000000000002E-2</v>
      </c>
      <c r="F416" s="33">
        <v>20</v>
      </c>
    </row>
    <row r="417" spans="1:6" x14ac:dyDescent="0.2">
      <c r="A417" s="7"/>
      <c r="B417">
        <v>445</v>
      </c>
      <c r="C417">
        <v>0.81499999999999995</v>
      </c>
      <c r="D417" s="62">
        <v>0.3</v>
      </c>
      <c r="E417">
        <v>2.7199999999999998E-2</v>
      </c>
      <c r="F417" s="33">
        <v>20</v>
      </c>
    </row>
    <row r="418" spans="1:6" x14ac:dyDescent="0.2">
      <c r="A418" s="7"/>
      <c r="B418">
        <v>446</v>
      </c>
      <c r="C418">
        <v>0.86099999999999999</v>
      </c>
      <c r="D418" s="62">
        <v>0.3</v>
      </c>
      <c r="E418">
        <v>2.87E-2</v>
      </c>
      <c r="F418" s="33">
        <v>20</v>
      </c>
    </row>
    <row r="419" spans="1:6" x14ac:dyDescent="0.2">
      <c r="A419" s="7"/>
      <c r="B419">
        <v>447</v>
      </c>
      <c r="C419">
        <v>0.90100000000000002</v>
      </c>
      <c r="D419" s="62">
        <v>0.3</v>
      </c>
      <c r="E419">
        <v>0.03</v>
      </c>
      <c r="F419" s="33">
        <v>20</v>
      </c>
    </row>
    <row r="420" spans="1:6" x14ac:dyDescent="0.2">
      <c r="A420" s="7"/>
      <c r="B420">
        <v>448</v>
      </c>
      <c r="C420">
        <v>0.94099999999999995</v>
      </c>
      <c r="D420" s="62">
        <v>0.3</v>
      </c>
      <c r="E420">
        <v>3.1399999999999997E-2</v>
      </c>
      <c r="F420" s="33">
        <v>20</v>
      </c>
    </row>
    <row r="421" spans="1:6" x14ac:dyDescent="0.2">
      <c r="A421" s="7"/>
      <c r="B421">
        <v>449</v>
      </c>
      <c r="C421">
        <v>0.98099999999999998</v>
      </c>
      <c r="D421" s="62">
        <v>0.3</v>
      </c>
      <c r="E421">
        <v>3.27E-2</v>
      </c>
      <c r="F421" s="33">
        <v>20</v>
      </c>
    </row>
    <row r="422" spans="1:6" x14ac:dyDescent="0.2">
      <c r="A422" s="7"/>
      <c r="B422">
        <v>451</v>
      </c>
      <c r="C422">
        <v>1.02</v>
      </c>
      <c r="D422" s="62">
        <v>0.3</v>
      </c>
      <c r="E422">
        <v>3.4099999999999998E-2</v>
      </c>
      <c r="F422" s="33">
        <v>20</v>
      </c>
    </row>
    <row r="423" spans="1:6" x14ac:dyDescent="0.2">
      <c r="A423" s="7"/>
      <c r="B423">
        <v>453</v>
      </c>
      <c r="C423">
        <v>1.06</v>
      </c>
      <c r="D423" s="62">
        <v>0.3</v>
      </c>
      <c r="E423">
        <v>3.5499999999999997E-2</v>
      </c>
      <c r="F423" s="33">
        <v>20</v>
      </c>
    </row>
    <row r="424" spans="1:6" x14ac:dyDescent="0.2">
      <c r="A424" s="7"/>
      <c r="B424">
        <v>455</v>
      </c>
      <c r="C424">
        <v>1.1100000000000001</v>
      </c>
      <c r="D424" s="62">
        <v>0.3</v>
      </c>
      <c r="E424">
        <v>3.6900000000000002E-2</v>
      </c>
      <c r="F424" s="33">
        <v>20</v>
      </c>
    </row>
    <row r="425" spans="1:6" x14ac:dyDescent="0.2">
      <c r="A425" s="7"/>
      <c r="B425">
        <v>459</v>
      </c>
      <c r="C425">
        <v>1.1499999999999999</v>
      </c>
      <c r="D425" s="62">
        <v>0.3</v>
      </c>
      <c r="E425">
        <v>3.8399999999999997E-2</v>
      </c>
      <c r="F425" s="33">
        <v>20</v>
      </c>
    </row>
    <row r="426" spans="1:6" x14ac:dyDescent="0.2">
      <c r="A426" s="7"/>
      <c r="B426">
        <v>464</v>
      </c>
      <c r="C426">
        <v>1.2</v>
      </c>
      <c r="D426" s="62">
        <v>0.3</v>
      </c>
      <c r="E426">
        <v>3.9899999999999998E-2</v>
      </c>
      <c r="F426" s="33">
        <v>20</v>
      </c>
    </row>
    <row r="427" spans="1:6" x14ac:dyDescent="0.2">
      <c r="A427" s="7"/>
      <c r="B427">
        <v>470</v>
      </c>
      <c r="C427">
        <v>1.25</v>
      </c>
      <c r="D427" s="62">
        <v>0.3</v>
      </c>
      <c r="E427">
        <v>4.1599999999999998E-2</v>
      </c>
      <c r="F427" s="33">
        <v>20</v>
      </c>
    </row>
    <row r="428" spans="1:6" x14ac:dyDescent="0.2">
      <c r="A428" s="7"/>
      <c r="B428">
        <v>478</v>
      </c>
      <c r="C428">
        <v>1.3</v>
      </c>
      <c r="D428" s="62">
        <v>0.3</v>
      </c>
      <c r="E428">
        <v>4.3200000000000002E-2</v>
      </c>
      <c r="F428" s="33">
        <v>20</v>
      </c>
    </row>
    <row r="429" spans="1:6" x14ac:dyDescent="0.2">
      <c r="A429" s="1" t="s">
        <v>6</v>
      </c>
      <c r="B429">
        <v>478</v>
      </c>
      <c r="C429">
        <v>0.69199999999999995</v>
      </c>
      <c r="D429" s="62">
        <v>0</v>
      </c>
      <c r="E429">
        <v>0</v>
      </c>
      <c r="F429" s="33">
        <v>20</v>
      </c>
    </row>
    <row r="430" spans="1:6" x14ac:dyDescent="0.2">
      <c r="A430" s="7"/>
      <c r="B430">
        <v>478</v>
      </c>
      <c r="C430">
        <v>0.79700000000000004</v>
      </c>
      <c r="D430" s="62">
        <v>0</v>
      </c>
      <c r="E430">
        <v>0</v>
      </c>
      <c r="F430" s="33">
        <v>20</v>
      </c>
    </row>
    <row r="431" spans="1:6" x14ac:dyDescent="0.2">
      <c r="A431" s="7"/>
      <c r="B431">
        <v>479</v>
      </c>
      <c r="C431">
        <v>0.77700000000000002</v>
      </c>
      <c r="D431" s="62">
        <v>0</v>
      </c>
      <c r="E431">
        <v>0</v>
      </c>
      <c r="F431" s="33">
        <v>20</v>
      </c>
    </row>
    <row r="432" spans="1:6" x14ac:dyDescent="0.2">
      <c r="A432" s="7"/>
      <c r="B432">
        <v>479</v>
      </c>
      <c r="C432">
        <v>0.73</v>
      </c>
      <c r="D432" s="62">
        <v>0</v>
      </c>
      <c r="E432">
        <v>0</v>
      </c>
      <c r="F432" s="33">
        <v>20</v>
      </c>
    </row>
    <row r="433" spans="1:6" x14ac:dyDescent="0.2">
      <c r="A433" s="7"/>
      <c r="B433">
        <v>479</v>
      </c>
      <c r="C433">
        <v>0.70199999999999996</v>
      </c>
      <c r="D433" s="62">
        <v>0</v>
      </c>
      <c r="E433">
        <v>0</v>
      </c>
      <c r="F433" s="33">
        <v>20</v>
      </c>
    </row>
    <row r="434" spans="1:6" x14ac:dyDescent="0.2">
      <c r="A434" s="7"/>
      <c r="B434">
        <v>480</v>
      </c>
      <c r="C434">
        <v>0.67700000000000005</v>
      </c>
      <c r="D434" s="62">
        <v>0</v>
      </c>
      <c r="E434">
        <v>0</v>
      </c>
      <c r="F434" s="33">
        <v>20</v>
      </c>
    </row>
    <row r="435" spans="1:6" x14ac:dyDescent="0.2">
      <c r="A435" s="7"/>
      <c r="B435">
        <v>480</v>
      </c>
      <c r="C435">
        <v>0.65</v>
      </c>
      <c r="D435" s="62">
        <v>0</v>
      </c>
      <c r="E435">
        <v>0</v>
      </c>
      <c r="F435" s="33">
        <v>20</v>
      </c>
    </row>
    <row r="436" spans="1:6" x14ac:dyDescent="0.2">
      <c r="A436" s="7"/>
      <c r="B436">
        <v>481</v>
      </c>
      <c r="C436">
        <v>0.624</v>
      </c>
      <c r="D436" s="62">
        <v>0</v>
      </c>
      <c r="E436">
        <v>0</v>
      </c>
      <c r="F436" s="33">
        <v>20</v>
      </c>
    </row>
    <row r="437" spans="1:6" x14ac:dyDescent="0.2">
      <c r="A437" s="7"/>
      <c r="B437">
        <v>482</v>
      </c>
      <c r="C437">
        <v>0.6</v>
      </c>
      <c r="D437" s="62">
        <v>0</v>
      </c>
      <c r="E437">
        <v>0</v>
      </c>
      <c r="F437" s="33">
        <v>20</v>
      </c>
    </row>
    <row r="438" spans="1:6" x14ac:dyDescent="0.2">
      <c r="A438" s="7"/>
      <c r="B438">
        <v>482</v>
      </c>
      <c r="C438">
        <v>0.57599999999999996</v>
      </c>
      <c r="D438" s="62">
        <v>0</v>
      </c>
      <c r="E438">
        <v>0</v>
      </c>
      <c r="F438" s="33">
        <v>20</v>
      </c>
    </row>
    <row r="439" spans="1:6" x14ac:dyDescent="0.2">
      <c r="A439" s="7"/>
      <c r="B439">
        <v>483</v>
      </c>
      <c r="C439">
        <v>0.55200000000000005</v>
      </c>
      <c r="D439" s="62">
        <v>0</v>
      </c>
      <c r="E439">
        <v>0</v>
      </c>
      <c r="F439" s="33">
        <v>20</v>
      </c>
    </row>
    <row r="440" spans="1:6" x14ac:dyDescent="0.2">
      <c r="A440" s="7"/>
      <c r="B440">
        <v>484</v>
      </c>
      <c r="C440">
        <v>0.52900000000000003</v>
      </c>
      <c r="D440" s="62">
        <v>0</v>
      </c>
      <c r="E440">
        <v>0</v>
      </c>
      <c r="F440" s="33">
        <v>20</v>
      </c>
    </row>
    <row r="441" spans="1:6" x14ac:dyDescent="0.2">
      <c r="A441" s="7"/>
      <c r="B441">
        <v>486</v>
      </c>
      <c r="C441">
        <v>0.50700000000000001</v>
      </c>
      <c r="D441" s="62">
        <v>0</v>
      </c>
      <c r="E441">
        <v>0</v>
      </c>
      <c r="F441" s="33">
        <v>20</v>
      </c>
    </row>
    <row r="442" spans="1:6" x14ac:dyDescent="0.2">
      <c r="A442" s="7"/>
      <c r="B442">
        <v>487</v>
      </c>
      <c r="C442">
        <v>0.48399999999999999</v>
      </c>
      <c r="D442" s="62">
        <v>0</v>
      </c>
      <c r="E442">
        <v>0</v>
      </c>
      <c r="F442" s="33">
        <v>20</v>
      </c>
    </row>
    <row r="443" spans="1:6" x14ac:dyDescent="0.2">
      <c r="A443" s="7"/>
      <c r="B443">
        <v>489</v>
      </c>
      <c r="C443">
        <v>0.46200000000000002</v>
      </c>
      <c r="D443" s="62">
        <v>0</v>
      </c>
      <c r="E443">
        <v>0</v>
      </c>
      <c r="F443" s="33">
        <v>20</v>
      </c>
    </row>
    <row r="444" spans="1:6" x14ac:dyDescent="0.2">
      <c r="A444" s="7"/>
      <c r="B444">
        <v>491</v>
      </c>
      <c r="C444">
        <v>0.44</v>
      </c>
      <c r="D444" s="62">
        <v>0</v>
      </c>
      <c r="E444">
        <v>0</v>
      </c>
      <c r="F444" s="33">
        <v>20</v>
      </c>
    </row>
    <row r="445" spans="1:6" x14ac:dyDescent="0.2">
      <c r="A445" s="7"/>
      <c r="B445">
        <v>493</v>
      </c>
      <c r="C445">
        <v>0.41799999999999998</v>
      </c>
      <c r="D445" s="62">
        <v>0</v>
      </c>
      <c r="E445">
        <v>0</v>
      </c>
      <c r="F445" s="33">
        <v>20</v>
      </c>
    </row>
    <row r="446" spans="1:6" x14ac:dyDescent="0.2">
      <c r="A446" s="7"/>
      <c r="B446">
        <v>496</v>
      </c>
      <c r="C446">
        <v>0.39700000000000002</v>
      </c>
      <c r="D446" s="62">
        <v>0</v>
      </c>
      <c r="E446">
        <v>0</v>
      </c>
      <c r="F446" s="33">
        <v>20</v>
      </c>
    </row>
    <row r="447" spans="1:6" x14ac:dyDescent="0.2">
      <c r="A447" s="7"/>
      <c r="B447">
        <v>499</v>
      </c>
      <c r="C447">
        <v>0.376</v>
      </c>
      <c r="D447" s="62">
        <v>0</v>
      </c>
      <c r="E447">
        <v>0</v>
      </c>
      <c r="F447" s="33">
        <v>20</v>
      </c>
    </row>
    <row r="448" spans="1:6" x14ac:dyDescent="0.2">
      <c r="A448" s="7"/>
      <c r="B448">
        <v>503</v>
      </c>
      <c r="C448">
        <v>0.35399999999999998</v>
      </c>
      <c r="D448" s="62">
        <v>0</v>
      </c>
      <c r="E448">
        <v>0</v>
      </c>
      <c r="F448" s="33">
        <v>20</v>
      </c>
    </row>
    <row r="449" spans="1:6" x14ac:dyDescent="0.2">
      <c r="A449" s="7"/>
      <c r="B449">
        <v>507</v>
      </c>
      <c r="C449">
        <v>0.33400000000000002</v>
      </c>
      <c r="D449" s="62">
        <v>0</v>
      </c>
      <c r="E449">
        <v>0</v>
      </c>
      <c r="F449" s="33">
        <v>20</v>
      </c>
    </row>
    <row r="450" spans="1:6" x14ac:dyDescent="0.2">
      <c r="A450" s="7"/>
      <c r="B450">
        <v>512</v>
      </c>
      <c r="C450">
        <v>0.313</v>
      </c>
      <c r="D450" s="62">
        <v>0</v>
      </c>
      <c r="E450">
        <v>0</v>
      </c>
      <c r="F450" s="33">
        <v>20</v>
      </c>
    </row>
    <row r="451" spans="1:6" x14ac:dyDescent="0.2">
      <c r="A451" s="7"/>
      <c r="B451">
        <v>518</v>
      </c>
      <c r="C451">
        <v>0.29099999999999998</v>
      </c>
      <c r="D451" s="62">
        <v>0</v>
      </c>
      <c r="E451">
        <v>0</v>
      </c>
      <c r="F451" s="33">
        <v>20</v>
      </c>
    </row>
    <row r="452" spans="1:6" x14ac:dyDescent="0.2">
      <c r="A452" s="7"/>
      <c r="B452">
        <v>525</v>
      </c>
      <c r="C452">
        <v>0.27100000000000002</v>
      </c>
      <c r="D452" s="62">
        <v>0</v>
      </c>
      <c r="E452">
        <v>0</v>
      </c>
      <c r="F452" s="33">
        <v>20</v>
      </c>
    </row>
    <row r="453" spans="1:6" x14ac:dyDescent="0.2">
      <c r="A453" s="7"/>
      <c r="B453">
        <v>533</v>
      </c>
      <c r="C453">
        <v>0.25</v>
      </c>
      <c r="D453" s="62">
        <v>0</v>
      </c>
      <c r="E453">
        <v>0</v>
      </c>
      <c r="F453" s="33">
        <v>20</v>
      </c>
    </row>
    <row r="454" spans="1:6" x14ac:dyDescent="0.2">
      <c r="A454" s="58" t="s">
        <v>7</v>
      </c>
      <c r="B454">
        <v>533</v>
      </c>
      <c r="C454">
        <v>0.86699999999999999</v>
      </c>
      <c r="D454" s="62">
        <v>0.3</v>
      </c>
      <c r="E454">
        <v>2.8899999999999999E-2</v>
      </c>
      <c r="F454" s="33">
        <v>20</v>
      </c>
    </row>
    <row r="455" spans="1:6" x14ac:dyDescent="0.2">
      <c r="A455" s="59">
        <v>7</v>
      </c>
      <c r="B455">
        <v>533</v>
      </c>
      <c r="C455">
        <v>0.79800000000000004</v>
      </c>
      <c r="D455" s="62">
        <v>0.3</v>
      </c>
      <c r="E455">
        <v>2.6599999999999999E-2</v>
      </c>
      <c r="F455" s="33">
        <v>20</v>
      </c>
    </row>
    <row r="456" spans="1:6" x14ac:dyDescent="0.2">
      <c r="A456" s="7"/>
      <c r="B456">
        <v>534</v>
      </c>
      <c r="C456">
        <v>0.82299999999999995</v>
      </c>
      <c r="D456" s="62">
        <v>0.3</v>
      </c>
      <c r="E456">
        <v>2.7400000000000001E-2</v>
      </c>
      <c r="F456" s="33">
        <v>20</v>
      </c>
    </row>
    <row r="457" spans="1:6" x14ac:dyDescent="0.2">
      <c r="A457" s="7"/>
      <c r="B457">
        <v>534</v>
      </c>
      <c r="C457">
        <v>0.84</v>
      </c>
      <c r="D457" s="62">
        <v>0.3</v>
      </c>
      <c r="E457">
        <v>2.8000000000000001E-2</v>
      </c>
      <c r="F457" s="33">
        <v>20</v>
      </c>
    </row>
    <row r="458" spans="1:6" x14ac:dyDescent="0.2">
      <c r="A458" s="7"/>
      <c r="B458">
        <v>535</v>
      </c>
      <c r="C458">
        <v>0.88500000000000001</v>
      </c>
      <c r="D458" s="62">
        <v>0.3</v>
      </c>
      <c r="E458">
        <v>2.9499999999999998E-2</v>
      </c>
      <c r="F458" s="33">
        <v>20</v>
      </c>
    </row>
    <row r="459" spans="1:6" x14ac:dyDescent="0.2">
      <c r="A459" s="7"/>
      <c r="B459">
        <v>535</v>
      </c>
      <c r="C459">
        <v>0.92500000000000004</v>
      </c>
      <c r="D459" s="62">
        <v>0.3</v>
      </c>
      <c r="E459">
        <v>3.0800000000000001E-2</v>
      </c>
      <c r="F459" s="33">
        <v>20</v>
      </c>
    </row>
    <row r="460" spans="1:6" x14ac:dyDescent="0.2">
      <c r="A460" s="7"/>
      <c r="B460">
        <v>536</v>
      </c>
      <c r="C460">
        <v>0.96399999999999997</v>
      </c>
      <c r="D460" s="62">
        <v>0.3</v>
      </c>
      <c r="E460">
        <v>3.2099999999999997E-2</v>
      </c>
      <c r="F460" s="33">
        <v>20</v>
      </c>
    </row>
    <row r="461" spans="1:6" x14ac:dyDescent="0.2">
      <c r="A461" s="7"/>
      <c r="B461">
        <v>538</v>
      </c>
      <c r="C461">
        <v>1</v>
      </c>
      <c r="D461" s="62">
        <v>0.3</v>
      </c>
      <c r="E461">
        <v>3.3500000000000002E-2</v>
      </c>
      <c r="F461" s="33">
        <v>20</v>
      </c>
    </row>
    <row r="462" spans="1:6" x14ac:dyDescent="0.2">
      <c r="A462" s="7"/>
      <c r="B462">
        <v>539</v>
      </c>
      <c r="C462">
        <v>1.05</v>
      </c>
      <c r="D462" s="62">
        <v>0.3</v>
      </c>
      <c r="E462">
        <v>3.4799999999999998E-2</v>
      </c>
      <c r="F462" s="33">
        <v>20</v>
      </c>
    </row>
    <row r="463" spans="1:6" x14ac:dyDescent="0.2">
      <c r="A463" s="7"/>
      <c r="B463">
        <v>542</v>
      </c>
      <c r="C463">
        <v>1.0900000000000001</v>
      </c>
      <c r="D463" s="62">
        <v>0.3</v>
      </c>
      <c r="E463">
        <v>3.6200000000000003E-2</v>
      </c>
      <c r="F463" s="33">
        <v>20</v>
      </c>
    </row>
    <row r="464" spans="1:6" x14ac:dyDescent="0.2">
      <c r="A464" s="7"/>
      <c r="B464">
        <v>544</v>
      </c>
      <c r="C464">
        <v>1.1299999999999999</v>
      </c>
      <c r="D464" s="62">
        <v>0.3</v>
      </c>
      <c r="E464">
        <v>3.7699999999999997E-2</v>
      </c>
      <c r="F464" s="33">
        <v>20</v>
      </c>
    </row>
    <row r="465" spans="1:6" x14ac:dyDescent="0.2">
      <c r="A465" s="7"/>
      <c r="B465">
        <v>548</v>
      </c>
      <c r="C465">
        <v>1.17</v>
      </c>
      <c r="D465" s="62">
        <v>0.3</v>
      </c>
      <c r="E465">
        <v>3.9100000000000003E-2</v>
      </c>
      <c r="F465" s="33">
        <v>20</v>
      </c>
    </row>
    <row r="466" spans="1:6" x14ac:dyDescent="0.2">
      <c r="A466" s="7"/>
      <c r="B466">
        <v>553</v>
      </c>
      <c r="C466">
        <v>1.22</v>
      </c>
      <c r="D466" s="62">
        <v>0.3</v>
      </c>
      <c r="E466">
        <v>4.07E-2</v>
      </c>
      <c r="F466" s="33">
        <v>20</v>
      </c>
    </row>
    <row r="467" spans="1:6" x14ac:dyDescent="0.2">
      <c r="A467" s="7"/>
      <c r="B467">
        <v>559</v>
      </c>
      <c r="C467">
        <v>1.27</v>
      </c>
      <c r="D467" s="62">
        <v>0.3</v>
      </c>
      <c r="E467">
        <v>4.2299999999999997E-2</v>
      </c>
      <c r="F467" s="33">
        <v>20</v>
      </c>
    </row>
    <row r="468" spans="1:6" x14ac:dyDescent="0.2">
      <c r="A468" s="7"/>
      <c r="B468">
        <v>567</v>
      </c>
      <c r="C468">
        <v>1.32</v>
      </c>
      <c r="D468" s="62">
        <v>0.3</v>
      </c>
      <c r="E468">
        <v>4.3999999999999997E-2</v>
      </c>
      <c r="F468" s="33">
        <v>20</v>
      </c>
    </row>
    <row r="469" spans="1:6" x14ac:dyDescent="0.2">
      <c r="A469" s="1" t="s">
        <v>6</v>
      </c>
      <c r="B469">
        <v>567</v>
      </c>
      <c r="C469">
        <v>0.71399999999999997</v>
      </c>
      <c r="D469" s="62">
        <v>0</v>
      </c>
      <c r="E469">
        <v>0</v>
      </c>
      <c r="F469" s="33">
        <v>20</v>
      </c>
    </row>
    <row r="470" spans="1:6" x14ac:dyDescent="0.2">
      <c r="A470" s="7"/>
      <c r="B470">
        <v>567</v>
      </c>
      <c r="C470">
        <v>0.81799999999999995</v>
      </c>
      <c r="D470" s="62">
        <v>0</v>
      </c>
      <c r="E470">
        <v>0</v>
      </c>
      <c r="F470" s="33">
        <v>20</v>
      </c>
    </row>
    <row r="471" spans="1:6" x14ac:dyDescent="0.2">
      <c r="A471" s="7"/>
      <c r="B471">
        <v>568</v>
      </c>
      <c r="C471">
        <v>0.79900000000000004</v>
      </c>
      <c r="D471" s="62">
        <v>0</v>
      </c>
      <c r="E471">
        <v>0</v>
      </c>
      <c r="F471" s="33">
        <v>20</v>
      </c>
    </row>
    <row r="472" spans="1:6" x14ac:dyDescent="0.2">
      <c r="A472" s="7"/>
      <c r="B472">
        <v>568</v>
      </c>
      <c r="C472">
        <v>0.752</v>
      </c>
      <c r="D472" s="62">
        <v>0</v>
      </c>
      <c r="E472">
        <v>0</v>
      </c>
      <c r="F472" s="33">
        <v>20</v>
      </c>
    </row>
    <row r="473" spans="1:6" x14ac:dyDescent="0.2">
      <c r="A473" s="7"/>
      <c r="B473">
        <v>568</v>
      </c>
      <c r="C473">
        <v>0.72499999999999998</v>
      </c>
      <c r="D473" s="62">
        <v>0</v>
      </c>
      <c r="E473">
        <v>0</v>
      </c>
      <c r="F473" s="33">
        <v>20</v>
      </c>
    </row>
    <row r="474" spans="1:6" x14ac:dyDescent="0.2">
      <c r="A474" s="7"/>
      <c r="B474">
        <v>569</v>
      </c>
      <c r="C474">
        <v>0.7</v>
      </c>
      <c r="D474" s="62">
        <v>0</v>
      </c>
      <c r="E474">
        <v>0</v>
      </c>
      <c r="F474" s="33">
        <v>20</v>
      </c>
    </row>
    <row r="475" spans="1:6" x14ac:dyDescent="0.2">
      <c r="A475" s="7"/>
      <c r="B475">
        <v>569</v>
      </c>
      <c r="C475">
        <v>0.67200000000000004</v>
      </c>
      <c r="D475" s="62">
        <v>0</v>
      </c>
      <c r="E475">
        <v>0</v>
      </c>
      <c r="F475" s="33">
        <v>20</v>
      </c>
    </row>
    <row r="476" spans="1:6" x14ac:dyDescent="0.2">
      <c r="A476" s="7"/>
      <c r="B476">
        <v>570</v>
      </c>
      <c r="C476">
        <v>0.64700000000000002</v>
      </c>
      <c r="D476" s="62">
        <v>0</v>
      </c>
      <c r="E476">
        <v>0</v>
      </c>
      <c r="F476" s="33">
        <v>20</v>
      </c>
    </row>
    <row r="477" spans="1:6" x14ac:dyDescent="0.2">
      <c r="A477" s="7"/>
      <c r="B477">
        <v>570</v>
      </c>
      <c r="C477">
        <v>0.622</v>
      </c>
      <c r="D477" s="62">
        <v>0</v>
      </c>
      <c r="E477">
        <v>0</v>
      </c>
      <c r="F477" s="33">
        <v>20</v>
      </c>
    </row>
    <row r="478" spans="1:6" x14ac:dyDescent="0.2">
      <c r="A478" s="7"/>
      <c r="B478">
        <v>571</v>
      </c>
      <c r="C478">
        <v>0.59799999999999998</v>
      </c>
      <c r="D478" s="62">
        <v>0</v>
      </c>
      <c r="E478">
        <v>0</v>
      </c>
      <c r="F478" s="33">
        <v>20</v>
      </c>
    </row>
    <row r="479" spans="1:6" x14ac:dyDescent="0.2">
      <c r="A479" s="7"/>
      <c r="B479">
        <v>572</v>
      </c>
      <c r="C479">
        <v>0.57499999999999996</v>
      </c>
      <c r="D479" s="62">
        <v>0</v>
      </c>
      <c r="E479">
        <v>0</v>
      </c>
      <c r="F479" s="33">
        <v>20</v>
      </c>
    </row>
    <row r="480" spans="1:6" x14ac:dyDescent="0.2">
      <c r="A480" s="7"/>
      <c r="B480">
        <v>573</v>
      </c>
      <c r="C480">
        <v>0.55200000000000005</v>
      </c>
      <c r="D480" s="62">
        <v>0</v>
      </c>
      <c r="E480">
        <v>0</v>
      </c>
      <c r="F480" s="33">
        <v>20</v>
      </c>
    </row>
    <row r="481" spans="1:7" x14ac:dyDescent="0.2">
      <c r="A481" s="7"/>
      <c r="B481">
        <v>574</v>
      </c>
      <c r="C481">
        <v>0.52900000000000003</v>
      </c>
      <c r="D481" s="62">
        <v>0</v>
      </c>
      <c r="E481">
        <v>0</v>
      </c>
      <c r="F481" s="33">
        <v>20</v>
      </c>
    </row>
    <row r="482" spans="1:7" x14ac:dyDescent="0.2">
      <c r="A482" s="7"/>
      <c r="B482">
        <v>576</v>
      </c>
      <c r="C482">
        <v>0.50700000000000001</v>
      </c>
      <c r="D482" s="62">
        <v>0</v>
      </c>
      <c r="E482">
        <v>0</v>
      </c>
      <c r="F482" s="33">
        <v>20</v>
      </c>
    </row>
    <row r="483" spans="1:7" x14ac:dyDescent="0.2">
      <c r="A483" s="7"/>
      <c r="B483">
        <v>578</v>
      </c>
      <c r="C483">
        <v>0.48499999999999999</v>
      </c>
      <c r="D483" s="62">
        <v>0</v>
      </c>
      <c r="E483">
        <v>0</v>
      </c>
      <c r="F483" s="33">
        <v>20</v>
      </c>
    </row>
    <row r="484" spans="1:7" x14ac:dyDescent="0.2">
      <c r="A484" s="7"/>
      <c r="B484">
        <v>580</v>
      </c>
      <c r="C484">
        <v>0.46300000000000002</v>
      </c>
      <c r="D484" s="62">
        <v>0</v>
      </c>
      <c r="E484">
        <v>0</v>
      </c>
      <c r="F484" s="33">
        <v>20</v>
      </c>
    </row>
    <row r="485" spans="1:7" x14ac:dyDescent="0.2">
      <c r="A485" s="7"/>
      <c r="B485">
        <v>582</v>
      </c>
      <c r="C485">
        <v>0.441</v>
      </c>
      <c r="D485" s="62">
        <v>0</v>
      </c>
      <c r="E485">
        <v>0</v>
      </c>
      <c r="F485" s="33">
        <v>20</v>
      </c>
    </row>
    <row r="486" spans="1:7" x14ac:dyDescent="0.2">
      <c r="A486" s="7"/>
      <c r="B486">
        <v>585</v>
      </c>
      <c r="C486">
        <v>0.41899999999999998</v>
      </c>
      <c r="D486" s="62">
        <v>0</v>
      </c>
      <c r="E486">
        <v>0</v>
      </c>
      <c r="F486" s="33">
        <v>20</v>
      </c>
    </row>
    <row r="487" spans="1:7" x14ac:dyDescent="0.2">
      <c r="A487" s="7"/>
      <c r="B487">
        <v>588</v>
      </c>
      <c r="C487">
        <v>0.39800000000000002</v>
      </c>
      <c r="D487" s="62">
        <v>0</v>
      </c>
      <c r="E487">
        <v>0</v>
      </c>
      <c r="F487" s="33">
        <v>20</v>
      </c>
    </row>
    <row r="488" spans="1:7" x14ac:dyDescent="0.2">
      <c r="A488" s="7"/>
      <c r="B488">
        <v>592</v>
      </c>
      <c r="C488">
        <v>0.377</v>
      </c>
      <c r="D488" s="62">
        <v>0</v>
      </c>
      <c r="E488">
        <v>0</v>
      </c>
      <c r="F488" s="33">
        <v>20</v>
      </c>
    </row>
    <row r="489" spans="1:7" x14ac:dyDescent="0.2">
      <c r="A489" s="7"/>
      <c r="B489">
        <v>596</v>
      </c>
      <c r="C489">
        <v>0.35599999999999998</v>
      </c>
      <c r="D489" s="62">
        <v>0</v>
      </c>
      <c r="E489">
        <v>0</v>
      </c>
      <c r="F489" s="33">
        <v>20</v>
      </c>
    </row>
    <row r="490" spans="1:7" x14ac:dyDescent="0.2">
      <c r="A490" s="7"/>
      <c r="B490">
        <v>601</v>
      </c>
      <c r="C490">
        <v>0.33500000000000002</v>
      </c>
      <c r="D490" s="62">
        <v>0</v>
      </c>
      <c r="E490">
        <v>0</v>
      </c>
      <c r="F490" s="33">
        <v>20</v>
      </c>
    </row>
    <row r="491" spans="1:7" x14ac:dyDescent="0.2">
      <c r="A491" s="7"/>
      <c r="B491">
        <v>607</v>
      </c>
      <c r="C491">
        <v>0.315</v>
      </c>
      <c r="D491" s="62">
        <v>0</v>
      </c>
      <c r="E491">
        <v>0</v>
      </c>
      <c r="F491" s="33">
        <v>20</v>
      </c>
    </row>
    <row r="492" spans="1:7" x14ac:dyDescent="0.2">
      <c r="A492" s="7"/>
      <c r="B492">
        <v>614</v>
      </c>
      <c r="C492">
        <v>0.29299999999999998</v>
      </c>
      <c r="D492" s="62">
        <v>0</v>
      </c>
      <c r="E492">
        <v>0</v>
      </c>
      <c r="F492" s="33">
        <v>20</v>
      </c>
    </row>
    <row r="493" spans="1:7" x14ac:dyDescent="0.2">
      <c r="A493" s="7"/>
      <c r="B493">
        <v>622</v>
      </c>
      <c r="C493">
        <v>0.27300000000000002</v>
      </c>
      <c r="D493" s="62">
        <v>0</v>
      </c>
      <c r="E493">
        <v>0</v>
      </c>
      <c r="F493" s="33">
        <v>20</v>
      </c>
    </row>
    <row r="494" spans="1:7" x14ac:dyDescent="0.2">
      <c r="A494" s="60" t="s">
        <v>7</v>
      </c>
      <c r="B494">
        <v>0.2</v>
      </c>
      <c r="C494">
        <v>0.60099999999999998</v>
      </c>
      <c r="D494" s="62">
        <v>0.3</v>
      </c>
      <c r="E494">
        <v>0.02</v>
      </c>
      <c r="F494" s="33">
        <v>20</v>
      </c>
      <c r="G494" s="41" t="s">
        <v>38</v>
      </c>
    </row>
    <row r="495" spans="1:7" x14ac:dyDescent="0.2">
      <c r="A495" s="61">
        <v>1</v>
      </c>
      <c r="B495">
        <v>0.443</v>
      </c>
      <c r="C495">
        <v>0.52100000000000002</v>
      </c>
      <c r="D495" s="62">
        <v>0.3</v>
      </c>
      <c r="E495">
        <v>1.7399999999999999E-2</v>
      </c>
      <c r="F495" s="33">
        <v>20</v>
      </c>
    </row>
    <row r="496" spans="1:7" x14ac:dyDescent="0.2">
      <c r="A496" s="7"/>
      <c r="B496">
        <v>0.73799999999999999</v>
      </c>
      <c r="C496">
        <v>0.54500000000000004</v>
      </c>
      <c r="D496" s="62">
        <v>0.3</v>
      </c>
      <c r="E496">
        <v>1.8200000000000001E-2</v>
      </c>
      <c r="F496" s="33">
        <v>20</v>
      </c>
    </row>
    <row r="497" spans="1:6" x14ac:dyDescent="0.2">
      <c r="A497" s="7"/>
      <c r="B497">
        <v>1.1000000000000001</v>
      </c>
      <c r="C497">
        <v>0.57099999999999995</v>
      </c>
      <c r="D497" s="62">
        <v>0.3</v>
      </c>
      <c r="E497">
        <v>1.9E-2</v>
      </c>
      <c r="F497" s="33">
        <v>20</v>
      </c>
    </row>
    <row r="498" spans="1:6" x14ac:dyDescent="0.2">
      <c r="A498" s="7"/>
      <c r="B498">
        <v>1.53</v>
      </c>
      <c r="C498">
        <v>0.59599999999999997</v>
      </c>
      <c r="D498" s="62">
        <v>0.3</v>
      </c>
      <c r="E498">
        <v>1.9900000000000001E-2</v>
      </c>
      <c r="F498" s="33">
        <v>20</v>
      </c>
    </row>
    <row r="499" spans="1:6" x14ac:dyDescent="0.2">
      <c r="A499" s="7"/>
      <c r="B499">
        <v>2.06</v>
      </c>
      <c r="C499">
        <v>0.629</v>
      </c>
      <c r="D499" s="62">
        <v>0.3</v>
      </c>
      <c r="E499">
        <v>2.1000000000000001E-2</v>
      </c>
      <c r="F499" s="33">
        <v>20</v>
      </c>
    </row>
    <row r="500" spans="1:6" x14ac:dyDescent="0.2">
      <c r="A500" s="7"/>
      <c r="B500">
        <v>2.7</v>
      </c>
      <c r="C500">
        <v>0.66</v>
      </c>
      <c r="D500" s="62">
        <v>0.3</v>
      </c>
      <c r="E500">
        <v>2.1999999999999999E-2</v>
      </c>
      <c r="F500" s="33">
        <v>20</v>
      </c>
    </row>
    <row r="501" spans="1:6" x14ac:dyDescent="0.2">
      <c r="A501" s="7"/>
      <c r="B501">
        <v>3.48</v>
      </c>
      <c r="C501">
        <v>0.69</v>
      </c>
      <c r="D501" s="62">
        <v>0.3</v>
      </c>
      <c r="E501">
        <v>2.3E-2</v>
      </c>
      <c r="F501" s="33">
        <v>20</v>
      </c>
    </row>
    <row r="502" spans="1:6" x14ac:dyDescent="0.2">
      <c r="A502" s="7"/>
      <c r="B502">
        <v>4.42</v>
      </c>
      <c r="C502">
        <v>0.72099999999999997</v>
      </c>
      <c r="D502" s="62">
        <v>0.3</v>
      </c>
      <c r="E502">
        <v>2.4E-2</v>
      </c>
      <c r="F502" s="33">
        <v>20</v>
      </c>
    </row>
    <row r="503" spans="1:6" x14ac:dyDescent="0.2">
      <c r="A503" s="7"/>
      <c r="B503">
        <v>5.57</v>
      </c>
      <c r="C503">
        <v>0.751</v>
      </c>
      <c r="D503" s="62">
        <v>0.3</v>
      </c>
      <c r="E503">
        <v>2.5000000000000001E-2</v>
      </c>
      <c r="F503" s="33">
        <v>20</v>
      </c>
    </row>
    <row r="504" spans="1:6" x14ac:dyDescent="0.2">
      <c r="A504" s="7"/>
      <c r="B504">
        <v>6.97</v>
      </c>
      <c r="C504">
        <v>0.78200000000000003</v>
      </c>
      <c r="D504" s="62">
        <v>0.3</v>
      </c>
      <c r="E504">
        <v>2.6100000000000002E-2</v>
      </c>
      <c r="F504" s="33">
        <v>20</v>
      </c>
    </row>
    <row r="505" spans="1:6" x14ac:dyDescent="0.2">
      <c r="A505" s="7"/>
      <c r="B505">
        <v>8.66</v>
      </c>
      <c r="C505">
        <v>0.81299999999999994</v>
      </c>
      <c r="D505" s="62">
        <v>0.3</v>
      </c>
      <c r="E505">
        <v>2.7099999999999999E-2</v>
      </c>
      <c r="F505" s="33">
        <v>20</v>
      </c>
    </row>
    <row r="506" spans="1:6" x14ac:dyDescent="0.2">
      <c r="A506" s="7"/>
      <c r="B506">
        <v>10.7</v>
      </c>
      <c r="C506">
        <v>0.84499999999999997</v>
      </c>
      <c r="D506" s="62">
        <v>0.3</v>
      </c>
      <c r="E506">
        <v>2.8199999999999999E-2</v>
      </c>
      <c r="F506" s="33">
        <v>20</v>
      </c>
    </row>
    <row r="507" spans="1:6" x14ac:dyDescent="0.2">
      <c r="A507" s="7"/>
      <c r="B507">
        <v>13.2</v>
      </c>
      <c r="C507">
        <v>0.878</v>
      </c>
      <c r="D507" s="62">
        <v>0.3</v>
      </c>
      <c r="E507">
        <v>2.93E-2</v>
      </c>
      <c r="F507" s="33">
        <v>20</v>
      </c>
    </row>
    <row r="508" spans="1:6" x14ac:dyDescent="0.2">
      <c r="A508" s="7"/>
      <c r="B508">
        <v>16.2</v>
      </c>
      <c r="C508">
        <v>0.91200000000000003</v>
      </c>
      <c r="D508" s="62">
        <v>0.3</v>
      </c>
      <c r="E508">
        <v>3.04E-2</v>
      </c>
      <c r="F508" s="33">
        <v>20</v>
      </c>
    </row>
    <row r="509" spans="1:6" x14ac:dyDescent="0.2">
      <c r="A509" s="7"/>
      <c r="B509">
        <v>19.899999999999999</v>
      </c>
      <c r="C509">
        <v>0.94599999999999995</v>
      </c>
      <c r="D509" s="62">
        <v>0.3</v>
      </c>
      <c r="E509">
        <v>3.15E-2</v>
      </c>
      <c r="F509" s="33">
        <v>20</v>
      </c>
    </row>
    <row r="510" spans="1:6" x14ac:dyDescent="0.2">
      <c r="A510" s="7"/>
      <c r="B510">
        <v>24.4</v>
      </c>
      <c r="C510">
        <v>0.98199999999999998</v>
      </c>
      <c r="D510" s="62">
        <v>0.3</v>
      </c>
      <c r="E510">
        <v>3.27E-2</v>
      </c>
      <c r="F510" s="33">
        <v>20</v>
      </c>
    </row>
    <row r="511" spans="1:6" x14ac:dyDescent="0.2">
      <c r="A511" s="7"/>
      <c r="B511">
        <v>29.8</v>
      </c>
      <c r="C511">
        <v>1.02</v>
      </c>
      <c r="D511" s="62">
        <v>0.3</v>
      </c>
      <c r="E511">
        <v>3.4000000000000002E-2</v>
      </c>
      <c r="F511" s="33">
        <v>20</v>
      </c>
    </row>
    <row r="512" spans="1:6" x14ac:dyDescent="0.2">
      <c r="A512" s="7"/>
      <c r="B512">
        <v>36.4</v>
      </c>
      <c r="C512">
        <v>1.06</v>
      </c>
      <c r="D512" s="62">
        <v>0.3</v>
      </c>
      <c r="E512">
        <v>3.5299999999999998E-2</v>
      </c>
      <c r="F512" s="33">
        <v>20</v>
      </c>
    </row>
    <row r="513" spans="1:6" x14ac:dyDescent="0.2">
      <c r="A513" s="7"/>
      <c r="B513">
        <v>44.4</v>
      </c>
      <c r="C513">
        <v>1.1000000000000001</v>
      </c>
      <c r="D513" s="62">
        <v>0.3</v>
      </c>
      <c r="E513">
        <v>3.6600000000000001E-2</v>
      </c>
      <c r="F513" s="33">
        <v>20</v>
      </c>
    </row>
    <row r="514" spans="1:6" x14ac:dyDescent="0.2">
      <c r="A514" s="1" t="s">
        <v>6</v>
      </c>
      <c r="B514">
        <v>44.6</v>
      </c>
      <c r="C514">
        <v>0.504</v>
      </c>
      <c r="D514" s="62">
        <v>0</v>
      </c>
      <c r="E514">
        <v>0</v>
      </c>
      <c r="F514" s="33">
        <v>20</v>
      </c>
    </row>
    <row r="515" spans="1:6" x14ac:dyDescent="0.2">
      <c r="A515" s="7"/>
      <c r="B515">
        <v>44.8</v>
      </c>
      <c r="C515">
        <v>0.60799999999999998</v>
      </c>
      <c r="D515" s="62">
        <v>0</v>
      </c>
      <c r="E515">
        <v>0</v>
      </c>
      <c r="F515" s="33">
        <v>20</v>
      </c>
    </row>
    <row r="516" spans="1:6" x14ac:dyDescent="0.2">
      <c r="A516" s="7"/>
      <c r="B516">
        <v>45.1</v>
      </c>
      <c r="C516">
        <v>0.60199999999999998</v>
      </c>
      <c r="D516" s="62">
        <v>0</v>
      </c>
      <c r="E516">
        <v>0</v>
      </c>
      <c r="F516" s="33">
        <v>20</v>
      </c>
    </row>
    <row r="517" spans="1:6" x14ac:dyDescent="0.2">
      <c r="A517" s="7"/>
      <c r="B517">
        <v>45.4</v>
      </c>
      <c r="C517">
        <v>0.55800000000000005</v>
      </c>
      <c r="D517" s="62">
        <v>0</v>
      </c>
      <c r="E517">
        <v>0</v>
      </c>
      <c r="F517" s="33">
        <v>20</v>
      </c>
    </row>
    <row r="518" spans="1:6" x14ac:dyDescent="0.2">
      <c r="A518" s="7"/>
      <c r="B518">
        <v>45.7</v>
      </c>
      <c r="C518">
        <v>0.52100000000000002</v>
      </c>
      <c r="D518" s="62">
        <v>0</v>
      </c>
      <c r="E518">
        <v>0</v>
      </c>
      <c r="F518" s="33">
        <v>20</v>
      </c>
    </row>
    <row r="519" spans="1:6" x14ac:dyDescent="0.2">
      <c r="A519" s="7"/>
      <c r="B519">
        <v>46.1</v>
      </c>
      <c r="C519">
        <v>0.5</v>
      </c>
      <c r="D519" s="62">
        <v>0</v>
      </c>
      <c r="E519">
        <v>0</v>
      </c>
      <c r="F519" s="33">
        <v>20</v>
      </c>
    </row>
    <row r="520" spans="1:6" x14ac:dyDescent="0.2">
      <c r="A520" s="7"/>
      <c r="B520">
        <v>46.5</v>
      </c>
      <c r="C520">
        <v>0.47699999999999998</v>
      </c>
      <c r="D520" s="62">
        <v>0</v>
      </c>
      <c r="E520">
        <v>0</v>
      </c>
      <c r="F520" s="33">
        <v>20</v>
      </c>
    </row>
    <row r="521" spans="1:6" x14ac:dyDescent="0.2">
      <c r="A521" s="7"/>
      <c r="B521">
        <v>47</v>
      </c>
      <c r="C521">
        <v>0.45400000000000001</v>
      </c>
      <c r="D521" s="62">
        <v>0</v>
      </c>
      <c r="E521">
        <v>0</v>
      </c>
      <c r="F521" s="33">
        <v>20</v>
      </c>
    </row>
    <row r="522" spans="1:6" x14ac:dyDescent="0.2">
      <c r="A522" s="7"/>
      <c r="B522">
        <v>47.6</v>
      </c>
      <c r="C522">
        <v>0.433</v>
      </c>
      <c r="D522" s="62">
        <v>0</v>
      </c>
      <c r="E522">
        <v>0</v>
      </c>
      <c r="F522" s="33">
        <v>20</v>
      </c>
    </row>
    <row r="523" spans="1:6" x14ac:dyDescent="0.2">
      <c r="A523" s="7"/>
      <c r="B523">
        <v>48.2</v>
      </c>
      <c r="C523">
        <v>0.41199999999999998</v>
      </c>
      <c r="D523" s="62">
        <v>0</v>
      </c>
      <c r="E523">
        <v>0</v>
      </c>
      <c r="F523" s="33">
        <v>20</v>
      </c>
    </row>
    <row r="524" spans="1:6" x14ac:dyDescent="0.2">
      <c r="A524" s="7"/>
      <c r="B524">
        <v>48.9</v>
      </c>
      <c r="C524">
        <v>0.39200000000000002</v>
      </c>
      <c r="D524" s="62">
        <v>0</v>
      </c>
      <c r="E524">
        <v>0</v>
      </c>
      <c r="F524" s="33">
        <v>20</v>
      </c>
    </row>
    <row r="525" spans="1:6" x14ac:dyDescent="0.2">
      <c r="A525" s="7"/>
      <c r="B525">
        <v>49.7</v>
      </c>
      <c r="C525">
        <v>0.373</v>
      </c>
      <c r="D525" s="62">
        <v>0</v>
      </c>
      <c r="E525">
        <v>0</v>
      </c>
      <c r="F525" s="33">
        <v>20</v>
      </c>
    </row>
    <row r="526" spans="1:6" x14ac:dyDescent="0.2">
      <c r="A526" s="7"/>
      <c r="B526">
        <v>50.6</v>
      </c>
      <c r="C526">
        <v>0.35399999999999998</v>
      </c>
      <c r="D526" s="62">
        <v>0</v>
      </c>
      <c r="E526">
        <v>0</v>
      </c>
      <c r="F526" s="33">
        <v>20</v>
      </c>
    </row>
    <row r="527" spans="1:6" x14ac:dyDescent="0.2">
      <c r="A527" s="7"/>
      <c r="B527">
        <v>51.7</v>
      </c>
      <c r="C527">
        <v>0.33500000000000002</v>
      </c>
      <c r="D527" s="62">
        <v>0</v>
      </c>
      <c r="E527">
        <v>0</v>
      </c>
      <c r="F527" s="33">
        <v>20</v>
      </c>
    </row>
    <row r="528" spans="1:6" x14ac:dyDescent="0.2">
      <c r="A528" s="7"/>
      <c r="B528">
        <v>52.9</v>
      </c>
      <c r="C528">
        <v>0.317</v>
      </c>
      <c r="D528" s="62">
        <v>0</v>
      </c>
      <c r="E528">
        <v>0</v>
      </c>
      <c r="F528" s="33">
        <v>20</v>
      </c>
    </row>
    <row r="529" spans="1:6" x14ac:dyDescent="0.2">
      <c r="A529" s="7"/>
      <c r="B529">
        <v>54.2</v>
      </c>
      <c r="C529">
        <v>0.29799999999999999</v>
      </c>
      <c r="D529" s="62">
        <v>0</v>
      </c>
      <c r="E529">
        <v>0</v>
      </c>
      <c r="F529" s="33">
        <v>20</v>
      </c>
    </row>
    <row r="530" spans="1:6" x14ac:dyDescent="0.2">
      <c r="A530" s="7"/>
      <c r="B530">
        <v>55.7</v>
      </c>
      <c r="C530">
        <v>0.28000000000000003</v>
      </c>
      <c r="D530" s="62">
        <v>0</v>
      </c>
      <c r="E530">
        <v>0</v>
      </c>
      <c r="F530" s="33">
        <v>20</v>
      </c>
    </row>
    <row r="531" spans="1:6" x14ac:dyDescent="0.2">
      <c r="A531" s="7"/>
      <c r="B531">
        <v>57.5</v>
      </c>
      <c r="C531">
        <v>0.26200000000000001</v>
      </c>
      <c r="D531" s="62">
        <v>0</v>
      </c>
      <c r="E531">
        <v>0</v>
      </c>
      <c r="F531" s="33">
        <v>20</v>
      </c>
    </row>
    <row r="532" spans="1:6" x14ac:dyDescent="0.2">
      <c r="A532" s="7"/>
      <c r="B532">
        <v>59.5</v>
      </c>
      <c r="C532">
        <v>0.245</v>
      </c>
      <c r="D532" s="62">
        <v>0</v>
      </c>
      <c r="E532">
        <v>0</v>
      </c>
      <c r="F532" s="33">
        <v>20</v>
      </c>
    </row>
    <row r="533" spans="1:6" x14ac:dyDescent="0.2">
      <c r="A533" s="7"/>
      <c r="B533">
        <v>61.7</v>
      </c>
      <c r="C533">
        <v>0.22700000000000001</v>
      </c>
      <c r="D533" s="62">
        <v>0</v>
      </c>
      <c r="E533">
        <v>0</v>
      </c>
      <c r="F533" s="33">
        <v>20</v>
      </c>
    </row>
    <row r="534" spans="1:6" x14ac:dyDescent="0.2">
      <c r="A534" s="7"/>
      <c r="B534">
        <v>64.2</v>
      </c>
      <c r="C534">
        <v>0.21</v>
      </c>
      <c r="D534" s="62">
        <v>0</v>
      </c>
      <c r="E534">
        <v>0</v>
      </c>
      <c r="F534" s="33">
        <v>20</v>
      </c>
    </row>
    <row r="535" spans="1:6" x14ac:dyDescent="0.2">
      <c r="A535" s="7"/>
      <c r="B535">
        <v>67.099999999999994</v>
      </c>
      <c r="C535">
        <v>0.193</v>
      </c>
      <c r="D535" s="62">
        <v>0</v>
      </c>
      <c r="E535">
        <v>0</v>
      </c>
      <c r="F535" s="33">
        <v>20</v>
      </c>
    </row>
    <row r="536" spans="1:6" x14ac:dyDescent="0.2">
      <c r="A536" s="7"/>
      <c r="B536">
        <v>70.400000000000006</v>
      </c>
      <c r="C536">
        <v>0.17599999999999999</v>
      </c>
      <c r="D536" s="62">
        <v>0</v>
      </c>
      <c r="E536">
        <v>0</v>
      </c>
      <c r="F536" s="33">
        <v>20</v>
      </c>
    </row>
    <row r="537" spans="1:6" x14ac:dyDescent="0.2">
      <c r="A537" s="7"/>
      <c r="B537">
        <v>74.2</v>
      </c>
      <c r="C537">
        <v>0.16</v>
      </c>
      <c r="D537" s="62">
        <v>0</v>
      </c>
      <c r="E537">
        <v>0</v>
      </c>
      <c r="F537" s="33">
        <v>20</v>
      </c>
    </row>
    <row r="538" spans="1:6" x14ac:dyDescent="0.2">
      <c r="A538" s="7"/>
      <c r="B538">
        <v>78.400000000000006</v>
      </c>
      <c r="C538">
        <v>0.14299999999999999</v>
      </c>
      <c r="D538" s="62">
        <v>0</v>
      </c>
      <c r="E538">
        <v>0</v>
      </c>
      <c r="F538" s="33">
        <v>20</v>
      </c>
    </row>
    <row r="539" spans="1:6" x14ac:dyDescent="0.2">
      <c r="A539" s="7"/>
      <c r="B539">
        <v>83.2</v>
      </c>
      <c r="C539">
        <v>0.127</v>
      </c>
      <c r="D539" s="62">
        <v>0</v>
      </c>
      <c r="E539">
        <v>0</v>
      </c>
      <c r="F539" s="33">
        <v>20</v>
      </c>
    </row>
    <row r="540" spans="1:6" x14ac:dyDescent="0.2">
      <c r="A540" s="7"/>
      <c r="B540">
        <v>88.7</v>
      </c>
      <c r="C540">
        <v>0.111</v>
      </c>
      <c r="D540" s="62">
        <v>0</v>
      </c>
      <c r="E540">
        <v>0</v>
      </c>
      <c r="F540" s="33">
        <v>20</v>
      </c>
    </row>
    <row r="541" spans="1:6" x14ac:dyDescent="0.2">
      <c r="A541" s="7"/>
      <c r="B541">
        <v>94.9</v>
      </c>
      <c r="C541">
        <v>9.5699999999999993E-2</v>
      </c>
      <c r="D541" s="62">
        <v>0</v>
      </c>
      <c r="E541">
        <v>0</v>
      </c>
      <c r="F541" s="33">
        <v>20</v>
      </c>
    </row>
    <row r="542" spans="1:6" x14ac:dyDescent="0.2">
      <c r="A542" s="7"/>
      <c r="B542">
        <v>102</v>
      </c>
      <c r="C542">
        <v>8.0299999999999996E-2</v>
      </c>
      <c r="D542" s="62">
        <v>0</v>
      </c>
      <c r="E542">
        <v>0</v>
      </c>
      <c r="F542" s="33">
        <v>20</v>
      </c>
    </row>
    <row r="543" spans="1:6" x14ac:dyDescent="0.2">
      <c r="A543" s="7"/>
      <c r="B543">
        <v>110</v>
      </c>
      <c r="C543">
        <v>6.4799999999999996E-2</v>
      </c>
      <c r="D543" s="62">
        <v>0</v>
      </c>
      <c r="E543">
        <v>0</v>
      </c>
      <c r="F543" s="33">
        <v>20</v>
      </c>
    </row>
    <row r="544" spans="1:6" x14ac:dyDescent="0.2">
      <c r="A544" s="60" t="s">
        <v>7</v>
      </c>
      <c r="B544">
        <v>110</v>
      </c>
      <c r="C544">
        <v>0.66900000000000004</v>
      </c>
      <c r="D544" s="62">
        <v>0.3</v>
      </c>
      <c r="E544">
        <v>2.23E-2</v>
      </c>
      <c r="F544" s="33">
        <v>20</v>
      </c>
    </row>
    <row r="545" spans="1:6" x14ac:dyDescent="0.2">
      <c r="A545" s="61">
        <v>2</v>
      </c>
      <c r="B545">
        <v>110</v>
      </c>
      <c r="C545">
        <v>0.58799999999999997</v>
      </c>
      <c r="D545" s="62">
        <v>0.3</v>
      </c>
      <c r="E545">
        <v>1.9599999999999999E-2</v>
      </c>
      <c r="F545" s="33">
        <v>20</v>
      </c>
    </row>
    <row r="546" spans="1:6" x14ac:dyDescent="0.2">
      <c r="A546" s="7"/>
      <c r="B546">
        <v>111</v>
      </c>
      <c r="C546">
        <v>0.61299999999999999</v>
      </c>
      <c r="D546" s="62">
        <v>0.3</v>
      </c>
      <c r="E546">
        <v>2.0400000000000001E-2</v>
      </c>
      <c r="F546" s="33">
        <v>20</v>
      </c>
    </row>
    <row r="547" spans="1:6" x14ac:dyDescent="0.2">
      <c r="A547" s="7"/>
      <c r="B547">
        <v>111</v>
      </c>
      <c r="C547">
        <v>0.64100000000000001</v>
      </c>
      <c r="D547" s="62">
        <v>0.3</v>
      </c>
      <c r="E547">
        <v>2.1399999999999999E-2</v>
      </c>
      <c r="F547" s="33">
        <v>20</v>
      </c>
    </row>
    <row r="548" spans="1:6" x14ac:dyDescent="0.2">
      <c r="A548" s="7"/>
      <c r="B548">
        <v>111</v>
      </c>
      <c r="C548">
        <v>0.66300000000000003</v>
      </c>
      <c r="D548" s="62">
        <v>0.3</v>
      </c>
      <c r="E548">
        <v>2.2100000000000002E-2</v>
      </c>
      <c r="F548" s="33">
        <v>20</v>
      </c>
    </row>
    <row r="549" spans="1:6" x14ac:dyDescent="0.2">
      <c r="A549" s="7"/>
      <c r="B549">
        <v>112</v>
      </c>
      <c r="C549">
        <v>0.69699999999999995</v>
      </c>
      <c r="D549" s="62">
        <v>0.3</v>
      </c>
      <c r="E549">
        <v>2.3199999999999998E-2</v>
      </c>
      <c r="F549" s="33">
        <v>20</v>
      </c>
    </row>
    <row r="550" spans="1:6" x14ac:dyDescent="0.2">
      <c r="A550" s="7"/>
      <c r="B550">
        <v>113</v>
      </c>
      <c r="C550">
        <v>0.72699999999999998</v>
      </c>
      <c r="D550" s="62">
        <v>0.3</v>
      </c>
      <c r="E550">
        <v>2.4199999999999999E-2</v>
      </c>
      <c r="F550" s="33">
        <v>20</v>
      </c>
    </row>
    <row r="551" spans="1:6" x14ac:dyDescent="0.2">
      <c r="A551" s="7"/>
      <c r="B551">
        <v>113</v>
      </c>
      <c r="C551">
        <v>0.75900000000000001</v>
      </c>
      <c r="D551" s="62">
        <v>0.3</v>
      </c>
      <c r="E551">
        <v>2.53E-2</v>
      </c>
      <c r="F551" s="33">
        <v>20</v>
      </c>
    </row>
    <row r="552" spans="1:6" x14ac:dyDescent="0.2">
      <c r="A552" s="7"/>
      <c r="B552">
        <v>114</v>
      </c>
      <c r="C552">
        <v>0.78800000000000003</v>
      </c>
      <c r="D552" s="62">
        <v>0.3</v>
      </c>
      <c r="E552">
        <v>2.63E-2</v>
      </c>
      <c r="F552" s="33">
        <v>20</v>
      </c>
    </row>
    <row r="553" spans="1:6" x14ac:dyDescent="0.2">
      <c r="A553" s="7"/>
      <c r="B553">
        <v>115</v>
      </c>
      <c r="C553">
        <v>0.81799999999999995</v>
      </c>
      <c r="D553" s="62">
        <v>0.3</v>
      </c>
      <c r="E553">
        <v>2.7300000000000001E-2</v>
      </c>
      <c r="F553" s="33">
        <v>20</v>
      </c>
    </row>
    <row r="554" spans="1:6" x14ac:dyDescent="0.2">
      <c r="A554" s="7"/>
      <c r="B554">
        <v>117</v>
      </c>
      <c r="C554">
        <v>0.84899999999999998</v>
      </c>
      <c r="D554" s="62">
        <v>0.3</v>
      </c>
      <c r="E554">
        <v>2.8299999999999999E-2</v>
      </c>
      <c r="F554" s="33">
        <v>20</v>
      </c>
    </row>
    <row r="555" spans="1:6" x14ac:dyDescent="0.2">
      <c r="A555" s="7"/>
      <c r="B555">
        <v>119</v>
      </c>
      <c r="C555">
        <v>0.88</v>
      </c>
      <c r="D555" s="62">
        <v>0.3</v>
      </c>
      <c r="E555">
        <v>2.93E-2</v>
      </c>
      <c r="F555" s="33">
        <v>20</v>
      </c>
    </row>
    <row r="556" spans="1:6" x14ac:dyDescent="0.2">
      <c r="A556" s="7"/>
      <c r="B556">
        <v>121</v>
      </c>
      <c r="C556">
        <v>0.91100000000000003</v>
      </c>
      <c r="D556" s="62">
        <v>0.3</v>
      </c>
      <c r="E556">
        <v>3.04E-2</v>
      </c>
      <c r="F556" s="33">
        <v>20</v>
      </c>
    </row>
    <row r="557" spans="1:6" x14ac:dyDescent="0.2">
      <c r="A557" s="7"/>
      <c r="B557">
        <v>123</v>
      </c>
      <c r="C557">
        <v>0.94299999999999995</v>
      </c>
      <c r="D557" s="62">
        <v>0.3</v>
      </c>
      <c r="E557">
        <v>3.1399999999999997E-2</v>
      </c>
      <c r="F557" s="33">
        <v>20</v>
      </c>
    </row>
    <row r="558" spans="1:6" x14ac:dyDescent="0.2">
      <c r="A558" s="7"/>
      <c r="B558">
        <v>126</v>
      </c>
      <c r="C558">
        <v>0.97499999999999998</v>
      </c>
      <c r="D558" s="62">
        <v>0.3</v>
      </c>
      <c r="E558">
        <v>3.2500000000000001E-2</v>
      </c>
      <c r="F558" s="33">
        <v>20</v>
      </c>
    </row>
    <row r="559" spans="1:6" x14ac:dyDescent="0.2">
      <c r="A559" s="7"/>
      <c r="B559">
        <v>130</v>
      </c>
      <c r="C559">
        <v>1.01</v>
      </c>
      <c r="D559" s="62">
        <v>0.3</v>
      </c>
      <c r="E559">
        <v>3.3599999999999998E-2</v>
      </c>
      <c r="F559" s="33">
        <v>20</v>
      </c>
    </row>
    <row r="560" spans="1:6" x14ac:dyDescent="0.2">
      <c r="A560" s="7"/>
      <c r="B560">
        <v>134</v>
      </c>
      <c r="C560">
        <v>1.04</v>
      </c>
      <c r="D560" s="62">
        <v>0.3</v>
      </c>
      <c r="E560">
        <v>3.4799999999999998E-2</v>
      </c>
      <c r="F560" s="33">
        <v>20</v>
      </c>
    </row>
    <row r="561" spans="1:6" x14ac:dyDescent="0.2">
      <c r="A561" s="7"/>
      <c r="B561">
        <v>140</v>
      </c>
      <c r="C561">
        <v>1.08</v>
      </c>
      <c r="D561" s="62">
        <v>0.3</v>
      </c>
      <c r="E561">
        <v>3.5900000000000001E-2</v>
      </c>
      <c r="F561" s="33">
        <v>20</v>
      </c>
    </row>
    <row r="562" spans="1:6" x14ac:dyDescent="0.2">
      <c r="A562" s="7"/>
      <c r="B562">
        <v>146</v>
      </c>
      <c r="C562">
        <v>1.1200000000000001</v>
      </c>
      <c r="D562" s="62">
        <v>0.3</v>
      </c>
      <c r="E562">
        <v>3.7199999999999997E-2</v>
      </c>
      <c r="F562" s="33">
        <v>20</v>
      </c>
    </row>
    <row r="563" spans="1:6" x14ac:dyDescent="0.2">
      <c r="A563" s="7"/>
      <c r="B563">
        <v>154</v>
      </c>
      <c r="C563">
        <v>1.1499999999999999</v>
      </c>
      <c r="D563" s="62">
        <v>0.3</v>
      </c>
      <c r="E563">
        <v>3.8399999999999997E-2</v>
      </c>
      <c r="F563" s="33">
        <v>20</v>
      </c>
    </row>
    <row r="564" spans="1:6" x14ac:dyDescent="0.2">
      <c r="A564" s="1" t="s">
        <v>6</v>
      </c>
      <c r="B564">
        <v>155</v>
      </c>
      <c r="C564">
        <v>0.55800000000000005</v>
      </c>
      <c r="D564" s="62">
        <v>0</v>
      </c>
      <c r="E564">
        <v>0</v>
      </c>
      <c r="F564" s="33">
        <v>20</v>
      </c>
    </row>
    <row r="565" spans="1:6" x14ac:dyDescent="0.2">
      <c r="A565" s="7"/>
      <c r="B565">
        <v>155</v>
      </c>
      <c r="C565">
        <v>0.66200000000000003</v>
      </c>
      <c r="D565" s="62">
        <v>0</v>
      </c>
      <c r="E565">
        <v>0</v>
      </c>
      <c r="F565" s="33">
        <v>20</v>
      </c>
    </row>
    <row r="566" spans="1:6" x14ac:dyDescent="0.2">
      <c r="A566" s="7"/>
      <c r="B566">
        <v>155</v>
      </c>
      <c r="C566">
        <v>0.65300000000000002</v>
      </c>
      <c r="D566" s="62">
        <v>0</v>
      </c>
      <c r="E566">
        <v>0</v>
      </c>
      <c r="F566" s="33">
        <v>20</v>
      </c>
    </row>
    <row r="567" spans="1:6" x14ac:dyDescent="0.2">
      <c r="A567" s="7"/>
      <c r="B567">
        <v>155</v>
      </c>
      <c r="C567">
        <v>0.61099999999999999</v>
      </c>
      <c r="D567" s="62">
        <v>0</v>
      </c>
      <c r="E567">
        <v>0</v>
      </c>
      <c r="F567" s="33">
        <v>20</v>
      </c>
    </row>
    <row r="568" spans="1:6" x14ac:dyDescent="0.2">
      <c r="A568" s="7"/>
      <c r="B568">
        <v>156</v>
      </c>
      <c r="C568">
        <v>0.57499999999999996</v>
      </c>
      <c r="D568" s="62">
        <v>0</v>
      </c>
      <c r="E568">
        <v>0</v>
      </c>
      <c r="F568" s="33">
        <v>20</v>
      </c>
    </row>
    <row r="569" spans="1:6" x14ac:dyDescent="0.2">
      <c r="A569" s="7"/>
      <c r="B569">
        <v>156</v>
      </c>
      <c r="C569">
        <v>0.55400000000000005</v>
      </c>
      <c r="D569" s="62">
        <v>0</v>
      </c>
      <c r="E569">
        <v>0</v>
      </c>
      <c r="F569" s="33">
        <v>20</v>
      </c>
    </row>
    <row r="570" spans="1:6" x14ac:dyDescent="0.2">
      <c r="A570" s="7"/>
      <c r="B570">
        <v>156</v>
      </c>
      <c r="C570">
        <v>0.53</v>
      </c>
      <c r="D570" s="62">
        <v>0</v>
      </c>
      <c r="E570">
        <v>0</v>
      </c>
      <c r="F570" s="33">
        <v>20</v>
      </c>
    </row>
    <row r="571" spans="1:6" x14ac:dyDescent="0.2">
      <c r="A571" s="7"/>
      <c r="B571">
        <v>157</v>
      </c>
      <c r="C571">
        <v>0.50800000000000001</v>
      </c>
      <c r="D571" s="62">
        <v>0</v>
      </c>
      <c r="E571">
        <v>0</v>
      </c>
      <c r="F571" s="33">
        <v>20</v>
      </c>
    </row>
    <row r="572" spans="1:6" x14ac:dyDescent="0.2">
      <c r="A572" s="7"/>
      <c r="B572">
        <v>157</v>
      </c>
      <c r="C572">
        <v>0.48599999999999999</v>
      </c>
      <c r="D572" s="62">
        <v>0</v>
      </c>
      <c r="E572">
        <v>0</v>
      </c>
      <c r="F572" s="33">
        <v>20</v>
      </c>
    </row>
    <row r="573" spans="1:6" x14ac:dyDescent="0.2">
      <c r="A573" s="7"/>
      <c r="B573">
        <v>158</v>
      </c>
      <c r="C573">
        <v>0.46600000000000003</v>
      </c>
      <c r="D573" s="62">
        <v>0</v>
      </c>
      <c r="E573">
        <v>0</v>
      </c>
      <c r="F573" s="33">
        <v>20</v>
      </c>
    </row>
    <row r="574" spans="1:6" x14ac:dyDescent="0.2">
      <c r="A574" s="7"/>
      <c r="B574">
        <v>159</v>
      </c>
      <c r="C574">
        <v>0.44500000000000001</v>
      </c>
      <c r="D574" s="62">
        <v>0</v>
      </c>
      <c r="E574">
        <v>0</v>
      </c>
      <c r="F574" s="33">
        <v>20</v>
      </c>
    </row>
    <row r="575" spans="1:6" x14ac:dyDescent="0.2">
      <c r="A575" s="7"/>
      <c r="B575">
        <v>160</v>
      </c>
      <c r="C575">
        <v>0.42599999999999999</v>
      </c>
      <c r="D575" s="62">
        <v>0</v>
      </c>
      <c r="E575">
        <v>0</v>
      </c>
      <c r="F575" s="33">
        <v>20</v>
      </c>
    </row>
    <row r="576" spans="1:6" x14ac:dyDescent="0.2">
      <c r="A576" s="7"/>
      <c r="B576">
        <v>161</v>
      </c>
      <c r="C576">
        <v>0.40600000000000003</v>
      </c>
      <c r="D576" s="62">
        <v>0</v>
      </c>
      <c r="E576">
        <v>0</v>
      </c>
      <c r="F576" s="33">
        <v>20</v>
      </c>
    </row>
    <row r="577" spans="1:6" x14ac:dyDescent="0.2">
      <c r="A577" s="7"/>
      <c r="B577">
        <v>162</v>
      </c>
      <c r="C577">
        <v>0.38700000000000001</v>
      </c>
      <c r="D577" s="62">
        <v>0</v>
      </c>
      <c r="E577">
        <v>0</v>
      </c>
      <c r="F577" s="33">
        <v>20</v>
      </c>
    </row>
    <row r="578" spans="1:6" x14ac:dyDescent="0.2">
      <c r="A578" s="7"/>
      <c r="B578">
        <v>163</v>
      </c>
      <c r="C578">
        <v>0.36899999999999999</v>
      </c>
      <c r="D578" s="62">
        <v>0</v>
      </c>
      <c r="E578">
        <v>0</v>
      </c>
      <c r="F578" s="33">
        <v>20</v>
      </c>
    </row>
    <row r="579" spans="1:6" x14ac:dyDescent="0.2">
      <c r="A579" s="7"/>
      <c r="B579">
        <v>164</v>
      </c>
      <c r="C579">
        <v>0.35</v>
      </c>
      <c r="D579" s="62">
        <v>0</v>
      </c>
      <c r="E579">
        <v>0</v>
      </c>
      <c r="F579" s="33">
        <v>20</v>
      </c>
    </row>
    <row r="580" spans="1:6" x14ac:dyDescent="0.2">
      <c r="A580" s="7"/>
      <c r="B580">
        <v>166</v>
      </c>
      <c r="C580">
        <v>0.33200000000000002</v>
      </c>
      <c r="D580" s="62">
        <v>0</v>
      </c>
      <c r="E580">
        <v>0</v>
      </c>
      <c r="F580" s="33">
        <v>20</v>
      </c>
    </row>
    <row r="581" spans="1:6" x14ac:dyDescent="0.2">
      <c r="A581" s="7"/>
      <c r="B581">
        <v>167</v>
      </c>
      <c r="C581">
        <v>0.314</v>
      </c>
      <c r="D581" s="62">
        <v>0</v>
      </c>
      <c r="E581">
        <v>0</v>
      </c>
      <c r="F581" s="33">
        <v>20</v>
      </c>
    </row>
    <row r="582" spans="1:6" x14ac:dyDescent="0.2">
      <c r="A582" s="7"/>
      <c r="B582">
        <v>169</v>
      </c>
      <c r="C582">
        <v>0.29599999999999999</v>
      </c>
      <c r="D582" s="62">
        <v>0</v>
      </c>
      <c r="E582">
        <v>0</v>
      </c>
      <c r="F582" s="33">
        <v>20</v>
      </c>
    </row>
    <row r="583" spans="1:6" x14ac:dyDescent="0.2">
      <c r="A583" s="7"/>
      <c r="B583">
        <v>172</v>
      </c>
      <c r="C583">
        <v>0.27800000000000002</v>
      </c>
      <c r="D583" s="62">
        <v>0</v>
      </c>
      <c r="E583">
        <v>0</v>
      </c>
      <c r="F583" s="33">
        <v>20</v>
      </c>
    </row>
    <row r="584" spans="1:6" x14ac:dyDescent="0.2">
      <c r="A584" s="7"/>
      <c r="B584">
        <v>174</v>
      </c>
      <c r="C584">
        <v>0.26</v>
      </c>
      <c r="D584" s="62">
        <v>0</v>
      </c>
      <c r="E584">
        <v>0</v>
      </c>
      <c r="F584" s="33">
        <v>20</v>
      </c>
    </row>
    <row r="585" spans="1:6" x14ac:dyDescent="0.2">
      <c r="A585" s="7"/>
      <c r="B585">
        <v>177</v>
      </c>
      <c r="C585">
        <v>0.24299999999999999</v>
      </c>
      <c r="D585" s="62">
        <v>0</v>
      </c>
      <c r="E585">
        <v>0</v>
      </c>
      <c r="F585" s="33">
        <v>20</v>
      </c>
    </row>
    <row r="586" spans="1:6" x14ac:dyDescent="0.2">
      <c r="A586" s="7"/>
      <c r="B586">
        <v>180</v>
      </c>
      <c r="C586">
        <v>0.22600000000000001</v>
      </c>
      <c r="D586" s="62">
        <v>0</v>
      </c>
      <c r="E586">
        <v>0</v>
      </c>
      <c r="F586" s="33">
        <v>20</v>
      </c>
    </row>
    <row r="587" spans="1:6" x14ac:dyDescent="0.2">
      <c r="A587" s="7"/>
      <c r="B587">
        <v>184</v>
      </c>
      <c r="C587">
        <v>0.20799999999999999</v>
      </c>
      <c r="D587" s="62">
        <v>0</v>
      </c>
      <c r="E587">
        <v>0</v>
      </c>
      <c r="F587" s="33">
        <v>20</v>
      </c>
    </row>
    <row r="588" spans="1:6" x14ac:dyDescent="0.2">
      <c r="A588" s="7"/>
      <c r="B588">
        <v>188</v>
      </c>
      <c r="C588">
        <v>0.192</v>
      </c>
      <c r="D588" s="62">
        <v>0</v>
      </c>
      <c r="E588">
        <v>0</v>
      </c>
      <c r="F588" s="33">
        <v>20</v>
      </c>
    </row>
    <row r="589" spans="1:6" x14ac:dyDescent="0.2">
      <c r="A589" s="7"/>
      <c r="B589">
        <v>193</v>
      </c>
      <c r="C589">
        <v>0.17499999999999999</v>
      </c>
      <c r="D589" s="62">
        <v>0</v>
      </c>
      <c r="E589">
        <v>0</v>
      </c>
      <c r="F589" s="33">
        <v>20</v>
      </c>
    </row>
    <row r="590" spans="1:6" x14ac:dyDescent="0.2">
      <c r="A590" s="7"/>
      <c r="B590">
        <v>199</v>
      </c>
      <c r="C590">
        <v>0.158</v>
      </c>
      <c r="D590" s="62">
        <v>0</v>
      </c>
      <c r="E590">
        <v>0</v>
      </c>
      <c r="F590" s="33">
        <v>20</v>
      </c>
    </row>
    <row r="591" spans="1:6" x14ac:dyDescent="0.2">
      <c r="A591" s="7"/>
      <c r="B591">
        <v>205</v>
      </c>
      <c r="C591">
        <v>0.14099999999999999</v>
      </c>
      <c r="D591" s="62">
        <v>0</v>
      </c>
      <c r="E591">
        <v>0</v>
      </c>
      <c r="F591" s="33">
        <v>20</v>
      </c>
    </row>
    <row r="592" spans="1:6" x14ac:dyDescent="0.2">
      <c r="A592" s="7"/>
      <c r="B592">
        <v>212</v>
      </c>
      <c r="C592">
        <v>0.125</v>
      </c>
      <c r="D592" s="62">
        <v>0</v>
      </c>
      <c r="E592">
        <v>0</v>
      </c>
      <c r="F592" s="33">
        <v>20</v>
      </c>
    </row>
    <row r="593" spans="1:6" x14ac:dyDescent="0.2">
      <c r="A593" s="7"/>
      <c r="B593">
        <v>220</v>
      </c>
      <c r="C593">
        <v>0.108</v>
      </c>
      <c r="D593" s="62">
        <v>0</v>
      </c>
      <c r="E593">
        <v>0</v>
      </c>
      <c r="F593" s="33">
        <v>20</v>
      </c>
    </row>
    <row r="594" spans="1:6" x14ac:dyDescent="0.2">
      <c r="A594" s="60" t="s">
        <v>7</v>
      </c>
      <c r="B594">
        <v>220</v>
      </c>
      <c r="C594">
        <v>0.71099999999999997</v>
      </c>
      <c r="D594" s="62">
        <v>0.3</v>
      </c>
      <c r="E594">
        <v>2.3699999999999999E-2</v>
      </c>
      <c r="F594" s="33">
        <v>20</v>
      </c>
    </row>
    <row r="595" spans="1:6" x14ac:dyDescent="0.2">
      <c r="A595" s="61">
        <v>3</v>
      </c>
      <c r="B595">
        <v>220</v>
      </c>
      <c r="C595">
        <v>0.63100000000000001</v>
      </c>
      <c r="D595" s="62">
        <v>0.3</v>
      </c>
      <c r="E595">
        <v>2.1000000000000001E-2</v>
      </c>
      <c r="F595" s="33">
        <v>20</v>
      </c>
    </row>
    <row r="596" spans="1:6" x14ac:dyDescent="0.2">
      <c r="A596" s="7"/>
      <c r="B596">
        <v>221</v>
      </c>
      <c r="C596">
        <v>0.65400000000000003</v>
      </c>
      <c r="D596" s="62">
        <v>0.3</v>
      </c>
      <c r="E596">
        <v>2.18E-2</v>
      </c>
      <c r="F596" s="33">
        <v>20</v>
      </c>
    </row>
    <row r="597" spans="1:6" x14ac:dyDescent="0.2">
      <c r="A597" s="7"/>
      <c r="B597">
        <v>221</v>
      </c>
      <c r="C597">
        <v>0.68200000000000005</v>
      </c>
      <c r="D597" s="62">
        <v>0.3</v>
      </c>
      <c r="E597">
        <v>2.2700000000000001E-2</v>
      </c>
      <c r="F597" s="33">
        <v>20</v>
      </c>
    </row>
    <row r="598" spans="1:6" x14ac:dyDescent="0.2">
      <c r="A598" s="7"/>
      <c r="B598">
        <v>221</v>
      </c>
      <c r="C598">
        <v>0.70599999999999996</v>
      </c>
      <c r="D598" s="62">
        <v>0.3</v>
      </c>
      <c r="E598">
        <v>2.35E-2</v>
      </c>
      <c r="F598" s="33">
        <v>20</v>
      </c>
    </row>
    <row r="599" spans="1:6" x14ac:dyDescent="0.2">
      <c r="A599" s="7"/>
      <c r="B599">
        <v>222</v>
      </c>
      <c r="C599">
        <v>0.73899999999999999</v>
      </c>
      <c r="D599" s="62">
        <v>0.3</v>
      </c>
      <c r="E599">
        <v>2.46E-2</v>
      </c>
      <c r="F599" s="33">
        <v>20</v>
      </c>
    </row>
    <row r="600" spans="1:6" x14ac:dyDescent="0.2">
      <c r="A600" s="7"/>
      <c r="B600">
        <v>223</v>
      </c>
      <c r="C600">
        <v>0.77</v>
      </c>
      <c r="D600" s="62">
        <v>0.3</v>
      </c>
      <c r="E600">
        <v>2.5700000000000001E-2</v>
      </c>
      <c r="F600" s="33">
        <v>20</v>
      </c>
    </row>
    <row r="601" spans="1:6" x14ac:dyDescent="0.2">
      <c r="A601" s="7"/>
      <c r="B601">
        <v>223</v>
      </c>
      <c r="C601">
        <v>0.8</v>
      </c>
      <c r="D601" s="62">
        <v>0.3</v>
      </c>
      <c r="E601">
        <v>2.6700000000000002E-2</v>
      </c>
      <c r="F601" s="33">
        <v>20</v>
      </c>
    </row>
    <row r="602" spans="1:6" x14ac:dyDescent="0.2">
      <c r="A602" s="7"/>
      <c r="B602">
        <v>224</v>
      </c>
      <c r="C602">
        <v>0.83</v>
      </c>
      <c r="D602" s="62">
        <v>0.3</v>
      </c>
      <c r="E602">
        <v>2.7699999999999999E-2</v>
      </c>
      <c r="F602" s="33">
        <v>20</v>
      </c>
    </row>
    <row r="603" spans="1:6" x14ac:dyDescent="0.2">
      <c r="A603" s="7"/>
      <c r="B603">
        <v>225</v>
      </c>
      <c r="C603">
        <v>0.86</v>
      </c>
      <c r="D603" s="62">
        <v>0.3</v>
      </c>
      <c r="E603">
        <v>2.87E-2</v>
      </c>
      <c r="F603" s="33">
        <v>20</v>
      </c>
    </row>
    <row r="604" spans="1:6" x14ac:dyDescent="0.2">
      <c r="A604" s="7"/>
      <c r="B604">
        <v>227</v>
      </c>
      <c r="C604">
        <v>0.89</v>
      </c>
      <c r="D604" s="62">
        <v>0.3</v>
      </c>
      <c r="E604">
        <v>2.9700000000000001E-2</v>
      </c>
      <c r="F604" s="33">
        <v>20</v>
      </c>
    </row>
    <row r="605" spans="1:6" x14ac:dyDescent="0.2">
      <c r="A605" s="7"/>
      <c r="B605">
        <v>228</v>
      </c>
      <c r="C605">
        <v>0.92</v>
      </c>
      <c r="D605" s="62">
        <v>0.3</v>
      </c>
      <c r="E605">
        <v>3.0700000000000002E-2</v>
      </c>
      <c r="F605" s="33">
        <v>20</v>
      </c>
    </row>
    <row r="606" spans="1:6" x14ac:dyDescent="0.2">
      <c r="A606" s="7"/>
      <c r="B606">
        <v>231</v>
      </c>
      <c r="C606">
        <v>0.95099999999999996</v>
      </c>
      <c r="D606" s="62">
        <v>0.3</v>
      </c>
      <c r="E606">
        <v>3.1699999999999999E-2</v>
      </c>
      <c r="F606" s="33">
        <v>20</v>
      </c>
    </row>
    <row r="607" spans="1:6" x14ac:dyDescent="0.2">
      <c r="A607" s="7"/>
      <c r="B607">
        <v>233</v>
      </c>
      <c r="C607">
        <v>0.98299999999999998</v>
      </c>
      <c r="D607" s="62">
        <v>0.3</v>
      </c>
      <c r="E607">
        <v>3.2800000000000003E-2</v>
      </c>
      <c r="F607" s="33">
        <v>20</v>
      </c>
    </row>
    <row r="608" spans="1:6" x14ac:dyDescent="0.2">
      <c r="A608" s="7"/>
      <c r="B608">
        <v>236</v>
      </c>
      <c r="C608">
        <v>1.01</v>
      </c>
      <c r="D608" s="62">
        <v>0.3</v>
      </c>
      <c r="E608">
        <v>3.3799999999999997E-2</v>
      </c>
      <c r="F608" s="33">
        <v>20</v>
      </c>
    </row>
    <row r="609" spans="1:6" x14ac:dyDescent="0.2">
      <c r="A609" s="7"/>
      <c r="B609">
        <v>240</v>
      </c>
      <c r="C609">
        <v>1.05</v>
      </c>
      <c r="D609" s="62">
        <v>0.3</v>
      </c>
      <c r="E609">
        <v>3.49E-2</v>
      </c>
      <c r="F609" s="33">
        <v>20</v>
      </c>
    </row>
    <row r="610" spans="1:6" x14ac:dyDescent="0.2">
      <c r="A610" s="7"/>
      <c r="B610">
        <v>244</v>
      </c>
      <c r="C610">
        <v>1.08</v>
      </c>
      <c r="D610" s="62">
        <v>0.3</v>
      </c>
      <c r="E610">
        <v>3.5999999999999997E-2</v>
      </c>
      <c r="F610" s="33">
        <v>20</v>
      </c>
    </row>
    <row r="611" spans="1:6" x14ac:dyDescent="0.2">
      <c r="A611" s="7"/>
      <c r="B611">
        <v>250</v>
      </c>
      <c r="C611">
        <v>1.1200000000000001</v>
      </c>
      <c r="D611" s="62">
        <v>0.3</v>
      </c>
      <c r="E611">
        <v>3.7199999999999997E-2</v>
      </c>
      <c r="F611" s="33">
        <v>20</v>
      </c>
    </row>
    <row r="612" spans="1:6" x14ac:dyDescent="0.2">
      <c r="A612" s="7"/>
      <c r="B612">
        <v>256</v>
      </c>
      <c r="C612">
        <v>1.1499999999999999</v>
      </c>
      <c r="D612" s="62">
        <v>0.3</v>
      </c>
      <c r="E612">
        <v>3.8399999999999997E-2</v>
      </c>
      <c r="F612" s="33">
        <v>20</v>
      </c>
    </row>
    <row r="613" spans="1:6" x14ac:dyDescent="0.2">
      <c r="A613" s="7"/>
      <c r="B613">
        <v>264</v>
      </c>
      <c r="C613">
        <v>1.19</v>
      </c>
      <c r="D613" s="62">
        <v>0.3</v>
      </c>
      <c r="E613">
        <v>3.9600000000000003E-2</v>
      </c>
      <c r="F613" s="33">
        <v>20</v>
      </c>
    </row>
    <row r="614" spans="1:6" x14ac:dyDescent="0.2">
      <c r="A614" s="1" t="s">
        <v>6</v>
      </c>
      <c r="B614">
        <v>264</v>
      </c>
      <c r="C614">
        <v>0.59499999999999997</v>
      </c>
      <c r="D614" s="62">
        <v>0</v>
      </c>
      <c r="E614">
        <v>0</v>
      </c>
      <c r="F614" s="33">
        <v>20</v>
      </c>
    </row>
    <row r="615" spans="1:6" x14ac:dyDescent="0.2">
      <c r="A615" s="7"/>
      <c r="B615">
        <v>265</v>
      </c>
      <c r="C615">
        <v>0.69799999999999995</v>
      </c>
      <c r="D615" s="62">
        <v>0</v>
      </c>
      <c r="E615">
        <v>0</v>
      </c>
      <c r="F615" s="33">
        <v>20</v>
      </c>
    </row>
    <row r="616" spans="1:6" x14ac:dyDescent="0.2">
      <c r="A616" s="7"/>
      <c r="B616">
        <v>265</v>
      </c>
      <c r="C616">
        <v>0.69299999999999995</v>
      </c>
      <c r="D616" s="62">
        <v>0</v>
      </c>
      <c r="E616">
        <v>0</v>
      </c>
      <c r="F616" s="33">
        <v>20</v>
      </c>
    </row>
    <row r="617" spans="1:6" x14ac:dyDescent="0.2">
      <c r="A617" s="7"/>
      <c r="B617">
        <v>265</v>
      </c>
      <c r="C617">
        <v>0.64800000000000002</v>
      </c>
      <c r="D617" s="62">
        <v>0</v>
      </c>
      <c r="E617">
        <v>0</v>
      </c>
      <c r="F617" s="33">
        <v>20</v>
      </c>
    </row>
    <row r="618" spans="1:6" x14ac:dyDescent="0.2">
      <c r="A618" s="7"/>
      <c r="B618">
        <v>266</v>
      </c>
      <c r="C618">
        <v>0.61199999999999999</v>
      </c>
      <c r="D618" s="62">
        <v>0</v>
      </c>
      <c r="E618">
        <v>0</v>
      </c>
      <c r="F618" s="33">
        <v>20</v>
      </c>
    </row>
    <row r="619" spans="1:6" x14ac:dyDescent="0.2">
      <c r="A619" s="7"/>
      <c r="B619">
        <v>266</v>
      </c>
      <c r="C619">
        <v>0.59</v>
      </c>
      <c r="D619" s="62">
        <v>0</v>
      </c>
      <c r="E619">
        <v>0</v>
      </c>
      <c r="F619" s="33">
        <v>20</v>
      </c>
    </row>
    <row r="620" spans="1:6" x14ac:dyDescent="0.2">
      <c r="A620" s="7"/>
      <c r="B620">
        <v>266</v>
      </c>
      <c r="C620">
        <v>0.56699999999999995</v>
      </c>
      <c r="D620" s="62">
        <v>0</v>
      </c>
      <c r="E620">
        <v>0</v>
      </c>
      <c r="F620" s="33">
        <v>20</v>
      </c>
    </row>
    <row r="621" spans="1:6" x14ac:dyDescent="0.2">
      <c r="A621" s="7"/>
      <c r="B621">
        <v>267</v>
      </c>
      <c r="C621">
        <v>0.54500000000000004</v>
      </c>
      <c r="D621" s="62">
        <v>0</v>
      </c>
      <c r="E621">
        <v>0</v>
      </c>
      <c r="F621" s="33">
        <v>20</v>
      </c>
    </row>
    <row r="622" spans="1:6" x14ac:dyDescent="0.2">
      <c r="A622" s="7"/>
      <c r="B622">
        <v>267</v>
      </c>
      <c r="C622">
        <v>0.52300000000000002</v>
      </c>
      <c r="D622" s="62">
        <v>0</v>
      </c>
      <c r="E622">
        <v>0</v>
      </c>
      <c r="F622" s="33">
        <v>20</v>
      </c>
    </row>
    <row r="623" spans="1:6" x14ac:dyDescent="0.2">
      <c r="A623" s="7"/>
      <c r="B623">
        <v>268</v>
      </c>
      <c r="C623">
        <v>0.502</v>
      </c>
      <c r="D623" s="62">
        <v>0</v>
      </c>
      <c r="E623">
        <v>0</v>
      </c>
      <c r="F623" s="33">
        <v>20</v>
      </c>
    </row>
    <row r="624" spans="1:6" x14ac:dyDescent="0.2">
      <c r="A624" s="7"/>
      <c r="B624">
        <v>269</v>
      </c>
      <c r="C624">
        <v>0.48199999999999998</v>
      </c>
      <c r="D624" s="62">
        <v>0</v>
      </c>
      <c r="E624">
        <v>0</v>
      </c>
      <c r="F624" s="33">
        <v>20</v>
      </c>
    </row>
    <row r="625" spans="1:6" x14ac:dyDescent="0.2">
      <c r="A625" s="7"/>
      <c r="B625">
        <v>270</v>
      </c>
      <c r="C625">
        <v>0.46300000000000002</v>
      </c>
      <c r="D625" s="62">
        <v>0</v>
      </c>
      <c r="E625">
        <v>0</v>
      </c>
      <c r="F625" s="33">
        <v>20</v>
      </c>
    </row>
    <row r="626" spans="1:6" x14ac:dyDescent="0.2">
      <c r="A626" s="7"/>
      <c r="B626">
        <v>270</v>
      </c>
      <c r="C626">
        <v>0.44400000000000001</v>
      </c>
      <c r="D626" s="62">
        <v>0</v>
      </c>
      <c r="E626">
        <v>0</v>
      </c>
      <c r="F626" s="33">
        <v>20</v>
      </c>
    </row>
    <row r="627" spans="1:6" x14ac:dyDescent="0.2">
      <c r="A627" s="7"/>
      <c r="B627">
        <v>271</v>
      </c>
      <c r="C627">
        <v>0.42399999999999999</v>
      </c>
      <c r="D627" s="62">
        <v>0</v>
      </c>
      <c r="E627">
        <v>0</v>
      </c>
      <c r="F627" s="33">
        <v>20</v>
      </c>
    </row>
    <row r="628" spans="1:6" x14ac:dyDescent="0.2">
      <c r="A628" s="7"/>
      <c r="B628">
        <v>273</v>
      </c>
      <c r="C628">
        <v>0.40500000000000003</v>
      </c>
      <c r="D628" s="62">
        <v>0</v>
      </c>
      <c r="E628">
        <v>0</v>
      </c>
      <c r="F628" s="33">
        <v>20</v>
      </c>
    </row>
    <row r="629" spans="1:6" x14ac:dyDescent="0.2">
      <c r="A629" s="7"/>
      <c r="B629">
        <v>274</v>
      </c>
      <c r="C629">
        <v>0.38700000000000001</v>
      </c>
      <c r="D629" s="62">
        <v>0</v>
      </c>
      <c r="E629">
        <v>0</v>
      </c>
      <c r="F629" s="33">
        <v>20</v>
      </c>
    </row>
    <row r="630" spans="1:6" x14ac:dyDescent="0.2">
      <c r="A630" s="7"/>
      <c r="B630">
        <v>276</v>
      </c>
      <c r="C630">
        <v>0.36799999999999999</v>
      </c>
      <c r="D630" s="62">
        <v>0</v>
      </c>
      <c r="E630">
        <v>0</v>
      </c>
      <c r="F630" s="33">
        <v>20</v>
      </c>
    </row>
    <row r="631" spans="1:6" x14ac:dyDescent="0.2">
      <c r="A631" s="7"/>
      <c r="B631">
        <v>277</v>
      </c>
      <c r="C631">
        <v>0.35</v>
      </c>
      <c r="D631" s="62">
        <v>0</v>
      </c>
      <c r="E631">
        <v>0</v>
      </c>
      <c r="F631" s="33">
        <v>20</v>
      </c>
    </row>
    <row r="632" spans="1:6" x14ac:dyDescent="0.2">
      <c r="A632" s="7"/>
      <c r="B632">
        <v>279</v>
      </c>
      <c r="C632">
        <v>0.33200000000000002</v>
      </c>
      <c r="D632" s="62">
        <v>0</v>
      </c>
      <c r="E632">
        <v>0</v>
      </c>
      <c r="F632" s="33">
        <v>20</v>
      </c>
    </row>
    <row r="633" spans="1:6" x14ac:dyDescent="0.2">
      <c r="A633" s="7"/>
      <c r="B633">
        <v>282</v>
      </c>
      <c r="C633">
        <v>0.314</v>
      </c>
      <c r="D633" s="62">
        <v>0</v>
      </c>
      <c r="E633">
        <v>0</v>
      </c>
      <c r="F633" s="33">
        <v>20</v>
      </c>
    </row>
    <row r="634" spans="1:6" x14ac:dyDescent="0.2">
      <c r="A634" s="7"/>
      <c r="B634">
        <v>284</v>
      </c>
      <c r="C634">
        <v>0.29599999999999999</v>
      </c>
      <c r="D634" s="62">
        <v>0</v>
      </c>
      <c r="E634">
        <v>0</v>
      </c>
      <c r="F634" s="33">
        <v>20</v>
      </c>
    </row>
    <row r="635" spans="1:6" x14ac:dyDescent="0.2">
      <c r="A635" s="7"/>
      <c r="B635">
        <v>287</v>
      </c>
      <c r="C635">
        <v>0.27800000000000002</v>
      </c>
      <c r="D635" s="62">
        <v>0</v>
      </c>
      <c r="E635">
        <v>0</v>
      </c>
      <c r="F635" s="33">
        <v>20</v>
      </c>
    </row>
    <row r="636" spans="1:6" x14ac:dyDescent="0.2">
      <c r="A636" s="7"/>
      <c r="B636">
        <v>290</v>
      </c>
      <c r="C636">
        <v>0.26100000000000001</v>
      </c>
      <c r="D636" s="62">
        <v>0</v>
      </c>
      <c r="E636">
        <v>0</v>
      </c>
      <c r="F636" s="33">
        <v>20</v>
      </c>
    </row>
    <row r="637" spans="1:6" x14ac:dyDescent="0.2">
      <c r="A637" s="7"/>
      <c r="B637">
        <v>294</v>
      </c>
      <c r="C637">
        <v>0.24399999999999999</v>
      </c>
      <c r="D637" s="62">
        <v>0</v>
      </c>
      <c r="E637">
        <v>0</v>
      </c>
      <c r="F637" s="33">
        <v>20</v>
      </c>
    </row>
    <row r="638" spans="1:6" x14ac:dyDescent="0.2">
      <c r="A638" s="7"/>
      <c r="B638">
        <v>298</v>
      </c>
      <c r="C638">
        <v>0.22600000000000001</v>
      </c>
      <c r="D638" s="62">
        <v>0</v>
      </c>
      <c r="E638">
        <v>0</v>
      </c>
      <c r="F638" s="33">
        <v>20</v>
      </c>
    </row>
    <row r="639" spans="1:6" x14ac:dyDescent="0.2">
      <c r="A639" s="7"/>
      <c r="B639">
        <v>303</v>
      </c>
      <c r="C639">
        <v>0.20899999999999999</v>
      </c>
      <c r="D639" s="62">
        <v>0</v>
      </c>
      <c r="E639">
        <v>0</v>
      </c>
      <c r="F639" s="33">
        <v>20</v>
      </c>
    </row>
    <row r="640" spans="1:6" x14ac:dyDescent="0.2">
      <c r="A640" s="7"/>
      <c r="B640">
        <v>308</v>
      </c>
      <c r="C640">
        <v>0.193</v>
      </c>
      <c r="D640" s="62">
        <v>0</v>
      </c>
      <c r="E640">
        <v>0</v>
      </c>
      <c r="F640" s="33">
        <v>20</v>
      </c>
    </row>
    <row r="641" spans="1:6" x14ac:dyDescent="0.2">
      <c r="A641" s="7"/>
      <c r="B641">
        <v>315</v>
      </c>
      <c r="C641">
        <v>0.17499999999999999</v>
      </c>
      <c r="D641" s="62">
        <v>0</v>
      </c>
      <c r="E641">
        <v>0</v>
      </c>
      <c r="F641" s="33">
        <v>20</v>
      </c>
    </row>
    <row r="642" spans="1:6" x14ac:dyDescent="0.2">
      <c r="A642" s="7"/>
      <c r="B642">
        <v>322</v>
      </c>
      <c r="C642">
        <v>0.159</v>
      </c>
      <c r="D642" s="62">
        <v>0</v>
      </c>
      <c r="E642">
        <v>0</v>
      </c>
      <c r="F642" s="33">
        <v>20</v>
      </c>
    </row>
    <row r="643" spans="1:6" x14ac:dyDescent="0.2">
      <c r="A643" s="7"/>
      <c r="B643">
        <v>330</v>
      </c>
      <c r="C643">
        <v>0.14199999999999999</v>
      </c>
      <c r="D643" s="62">
        <v>0</v>
      </c>
      <c r="E643">
        <v>0</v>
      </c>
      <c r="F643" s="33">
        <v>20</v>
      </c>
    </row>
    <row r="644" spans="1:6" x14ac:dyDescent="0.2">
      <c r="A644" s="60" t="s">
        <v>7</v>
      </c>
      <c r="B644">
        <v>330</v>
      </c>
      <c r="C644">
        <v>0.745</v>
      </c>
      <c r="D644" s="62">
        <v>0.3</v>
      </c>
      <c r="E644">
        <v>2.4799999999999999E-2</v>
      </c>
      <c r="F644" s="33">
        <v>20</v>
      </c>
    </row>
    <row r="645" spans="1:6" x14ac:dyDescent="0.2">
      <c r="A645" s="61">
        <v>4</v>
      </c>
      <c r="B645">
        <v>330</v>
      </c>
      <c r="C645">
        <v>0.66400000000000003</v>
      </c>
      <c r="D645" s="62">
        <v>0.3</v>
      </c>
      <c r="E645">
        <v>2.2100000000000002E-2</v>
      </c>
      <c r="F645" s="33">
        <v>20</v>
      </c>
    </row>
    <row r="646" spans="1:6" x14ac:dyDescent="0.2">
      <c r="A646" s="7"/>
      <c r="B646">
        <v>330</v>
      </c>
      <c r="C646">
        <v>0.68799999999999994</v>
      </c>
      <c r="D646" s="62">
        <v>0.3</v>
      </c>
      <c r="E646">
        <v>2.29E-2</v>
      </c>
      <c r="F646" s="33">
        <v>20</v>
      </c>
    </row>
    <row r="647" spans="1:6" x14ac:dyDescent="0.2">
      <c r="A647" s="7"/>
      <c r="B647">
        <v>331</v>
      </c>
      <c r="C647">
        <v>0.71399999999999997</v>
      </c>
      <c r="D647" s="62">
        <v>0.3</v>
      </c>
      <c r="E647">
        <v>2.3800000000000002E-2</v>
      </c>
      <c r="F647" s="33">
        <v>20</v>
      </c>
    </row>
    <row r="648" spans="1:6" x14ac:dyDescent="0.2">
      <c r="A648" s="7"/>
      <c r="B648">
        <v>331</v>
      </c>
      <c r="C648">
        <v>0.73799999999999999</v>
      </c>
      <c r="D648" s="62">
        <v>0.3</v>
      </c>
      <c r="E648">
        <v>2.46E-2</v>
      </c>
      <c r="F648" s="33">
        <v>20</v>
      </c>
    </row>
    <row r="649" spans="1:6" x14ac:dyDescent="0.2">
      <c r="A649" s="7"/>
      <c r="B649">
        <v>332</v>
      </c>
      <c r="C649">
        <v>0.77200000000000002</v>
      </c>
      <c r="D649" s="62">
        <v>0.3</v>
      </c>
      <c r="E649">
        <v>2.5700000000000001E-2</v>
      </c>
      <c r="F649" s="33">
        <v>20</v>
      </c>
    </row>
    <row r="650" spans="1:6" x14ac:dyDescent="0.2">
      <c r="A650" s="7"/>
      <c r="B650">
        <v>332</v>
      </c>
      <c r="C650">
        <v>0.80200000000000005</v>
      </c>
      <c r="D650" s="62">
        <v>0.3</v>
      </c>
      <c r="E650">
        <v>2.6700000000000002E-2</v>
      </c>
      <c r="F650" s="33">
        <v>20</v>
      </c>
    </row>
    <row r="651" spans="1:6" x14ac:dyDescent="0.2">
      <c r="A651" s="7"/>
      <c r="B651">
        <v>333</v>
      </c>
      <c r="C651">
        <v>0.83199999999999996</v>
      </c>
      <c r="D651" s="62">
        <v>0.3</v>
      </c>
      <c r="E651">
        <v>2.7699999999999999E-2</v>
      </c>
      <c r="F651" s="33">
        <v>20</v>
      </c>
    </row>
    <row r="652" spans="1:6" x14ac:dyDescent="0.2">
      <c r="A652" s="7"/>
      <c r="B652">
        <v>334</v>
      </c>
      <c r="C652">
        <v>0.86199999999999999</v>
      </c>
      <c r="D652" s="62">
        <v>0.3</v>
      </c>
      <c r="E652">
        <v>2.87E-2</v>
      </c>
      <c r="F652" s="33">
        <v>20</v>
      </c>
    </row>
    <row r="653" spans="1:6" x14ac:dyDescent="0.2">
      <c r="A653" s="7"/>
      <c r="B653">
        <v>335</v>
      </c>
      <c r="C653">
        <v>0.89200000000000002</v>
      </c>
      <c r="D653" s="62">
        <v>0.3</v>
      </c>
      <c r="E653">
        <v>2.9700000000000001E-2</v>
      </c>
      <c r="F653" s="33">
        <v>20</v>
      </c>
    </row>
    <row r="654" spans="1:6" x14ac:dyDescent="0.2">
      <c r="A654" s="7"/>
      <c r="B654">
        <v>337</v>
      </c>
      <c r="C654">
        <v>0.92200000000000004</v>
      </c>
      <c r="D654" s="62">
        <v>0.3</v>
      </c>
      <c r="E654">
        <v>3.0700000000000002E-2</v>
      </c>
      <c r="F654" s="33">
        <v>20</v>
      </c>
    </row>
    <row r="655" spans="1:6" x14ac:dyDescent="0.2">
      <c r="A655" s="7"/>
      <c r="B655">
        <v>338</v>
      </c>
      <c r="C655">
        <v>0.95199999999999996</v>
      </c>
      <c r="D655" s="62">
        <v>0.3</v>
      </c>
      <c r="E655">
        <v>3.1699999999999999E-2</v>
      </c>
      <c r="F655" s="33">
        <v>20</v>
      </c>
    </row>
    <row r="656" spans="1:6" x14ac:dyDescent="0.2">
      <c r="A656" s="7"/>
      <c r="B656">
        <v>340</v>
      </c>
      <c r="C656">
        <v>0.98299999999999998</v>
      </c>
      <c r="D656" s="62">
        <v>0.3</v>
      </c>
      <c r="E656">
        <v>3.2800000000000003E-2</v>
      </c>
      <c r="F656" s="33">
        <v>20</v>
      </c>
    </row>
    <row r="657" spans="1:6" x14ac:dyDescent="0.2">
      <c r="A657" s="7"/>
      <c r="B657">
        <v>343</v>
      </c>
      <c r="C657">
        <v>1.01</v>
      </c>
      <c r="D657" s="62">
        <v>0.3</v>
      </c>
      <c r="E657">
        <v>3.3799999999999997E-2</v>
      </c>
      <c r="F657" s="33">
        <v>20</v>
      </c>
    </row>
    <row r="658" spans="1:6" x14ac:dyDescent="0.2">
      <c r="A658" s="7"/>
      <c r="B658">
        <v>346</v>
      </c>
      <c r="C658">
        <v>1.05</v>
      </c>
      <c r="D658" s="62">
        <v>0.3</v>
      </c>
      <c r="E658">
        <v>3.49E-2</v>
      </c>
      <c r="F658" s="33">
        <v>20</v>
      </c>
    </row>
    <row r="659" spans="1:6" x14ac:dyDescent="0.2">
      <c r="A659" s="7"/>
      <c r="B659">
        <v>350</v>
      </c>
      <c r="C659">
        <v>1.08</v>
      </c>
      <c r="D659" s="62">
        <v>0.3</v>
      </c>
      <c r="E659">
        <v>3.5900000000000001E-2</v>
      </c>
      <c r="F659" s="33">
        <v>20</v>
      </c>
    </row>
    <row r="660" spans="1:6" x14ac:dyDescent="0.2">
      <c r="A660" s="7"/>
      <c r="B660">
        <v>354</v>
      </c>
      <c r="C660">
        <v>1.1100000000000001</v>
      </c>
      <c r="D660" s="62">
        <v>0.3</v>
      </c>
      <c r="E660">
        <v>3.7100000000000001E-2</v>
      </c>
      <c r="F660" s="33">
        <v>20</v>
      </c>
    </row>
    <row r="661" spans="1:6" x14ac:dyDescent="0.2">
      <c r="A661" s="7"/>
      <c r="B661">
        <v>360</v>
      </c>
      <c r="C661">
        <v>1.1499999999999999</v>
      </c>
      <c r="D661" s="62">
        <v>0.3</v>
      </c>
      <c r="E661">
        <v>3.8199999999999998E-2</v>
      </c>
      <c r="F661" s="33">
        <v>20</v>
      </c>
    </row>
    <row r="662" spans="1:6" x14ac:dyDescent="0.2">
      <c r="A662" s="7"/>
      <c r="B662">
        <v>366</v>
      </c>
      <c r="C662">
        <v>1.18</v>
      </c>
      <c r="D662" s="62">
        <v>0.3</v>
      </c>
      <c r="E662">
        <v>3.9399999999999998E-2</v>
      </c>
      <c r="F662" s="33">
        <v>20</v>
      </c>
    </row>
    <row r="663" spans="1:6" x14ac:dyDescent="0.2">
      <c r="A663" s="7"/>
      <c r="B663">
        <v>374</v>
      </c>
      <c r="C663">
        <v>1.22</v>
      </c>
      <c r="D663" s="62">
        <v>0.3</v>
      </c>
      <c r="E663">
        <v>4.0599999999999997E-2</v>
      </c>
      <c r="F663" s="33">
        <v>20</v>
      </c>
    </row>
    <row r="664" spans="1:6" x14ac:dyDescent="0.2">
      <c r="A664" s="1" t="s">
        <v>6</v>
      </c>
      <c r="B664">
        <v>374</v>
      </c>
      <c r="C664">
        <v>0.624</v>
      </c>
      <c r="D664" s="62">
        <v>0</v>
      </c>
      <c r="E664">
        <v>0</v>
      </c>
      <c r="F664" s="33">
        <v>20</v>
      </c>
    </row>
    <row r="665" spans="1:6" x14ac:dyDescent="0.2">
      <c r="A665" s="7"/>
      <c r="B665">
        <v>375</v>
      </c>
      <c r="C665">
        <v>0.72299999999999998</v>
      </c>
      <c r="D665" s="62">
        <v>0</v>
      </c>
      <c r="E665">
        <v>0</v>
      </c>
      <c r="F665" s="33">
        <v>20</v>
      </c>
    </row>
    <row r="666" spans="1:6" x14ac:dyDescent="0.2">
      <c r="A666" s="7"/>
      <c r="B666">
        <v>375</v>
      </c>
      <c r="C666">
        <v>0.72</v>
      </c>
      <c r="D666" s="62">
        <v>0</v>
      </c>
      <c r="E666">
        <v>0</v>
      </c>
      <c r="F666" s="33">
        <v>20</v>
      </c>
    </row>
    <row r="667" spans="1:6" x14ac:dyDescent="0.2">
      <c r="A667" s="7"/>
      <c r="B667">
        <v>375</v>
      </c>
      <c r="C667">
        <v>0.67700000000000005</v>
      </c>
      <c r="D667" s="62">
        <v>0</v>
      </c>
      <c r="E667">
        <v>0</v>
      </c>
      <c r="F667" s="33">
        <v>20</v>
      </c>
    </row>
    <row r="668" spans="1:6" x14ac:dyDescent="0.2">
      <c r="A668" s="7"/>
      <c r="B668">
        <v>375</v>
      </c>
      <c r="C668">
        <v>0.64200000000000002</v>
      </c>
      <c r="D668" s="62">
        <v>0</v>
      </c>
      <c r="E668">
        <v>0</v>
      </c>
      <c r="F668" s="33">
        <v>20</v>
      </c>
    </row>
    <row r="669" spans="1:6" x14ac:dyDescent="0.2">
      <c r="A669" s="7"/>
      <c r="B669">
        <v>376</v>
      </c>
      <c r="C669">
        <v>0.62</v>
      </c>
      <c r="D669" s="62">
        <v>0</v>
      </c>
      <c r="E669">
        <v>0</v>
      </c>
      <c r="F669" s="33">
        <v>20</v>
      </c>
    </row>
    <row r="670" spans="1:6" x14ac:dyDescent="0.2">
      <c r="A670" s="7"/>
      <c r="B670">
        <v>376</v>
      </c>
      <c r="C670">
        <v>0.59699999999999998</v>
      </c>
      <c r="D670" s="62">
        <v>0</v>
      </c>
      <c r="E670">
        <v>0</v>
      </c>
      <c r="F670" s="33">
        <v>20</v>
      </c>
    </row>
    <row r="671" spans="1:6" x14ac:dyDescent="0.2">
      <c r="A671" s="7"/>
      <c r="B671">
        <v>377</v>
      </c>
      <c r="C671">
        <v>0.57399999999999995</v>
      </c>
      <c r="D671" s="62">
        <v>0</v>
      </c>
      <c r="E671">
        <v>0</v>
      </c>
      <c r="F671" s="33">
        <v>20</v>
      </c>
    </row>
    <row r="672" spans="1:6" x14ac:dyDescent="0.2">
      <c r="A672" s="7"/>
      <c r="B672">
        <v>377</v>
      </c>
      <c r="C672">
        <v>0.55300000000000005</v>
      </c>
      <c r="D672" s="62">
        <v>0</v>
      </c>
      <c r="E672">
        <v>0</v>
      </c>
      <c r="F672" s="33">
        <v>20</v>
      </c>
    </row>
    <row r="673" spans="1:6" x14ac:dyDescent="0.2">
      <c r="A673" s="7"/>
      <c r="B673">
        <v>378</v>
      </c>
      <c r="C673">
        <v>0.53200000000000003</v>
      </c>
      <c r="D673" s="62">
        <v>0</v>
      </c>
      <c r="E673">
        <v>0</v>
      </c>
      <c r="F673" s="33">
        <v>20</v>
      </c>
    </row>
    <row r="674" spans="1:6" x14ac:dyDescent="0.2">
      <c r="A674" s="7"/>
      <c r="B674">
        <v>379</v>
      </c>
      <c r="C674">
        <v>0.51200000000000001</v>
      </c>
      <c r="D674" s="62">
        <v>0</v>
      </c>
      <c r="E674">
        <v>0</v>
      </c>
      <c r="F674" s="33">
        <v>20</v>
      </c>
    </row>
    <row r="675" spans="1:6" x14ac:dyDescent="0.2">
      <c r="A675" s="7"/>
      <c r="B675">
        <v>379</v>
      </c>
      <c r="C675">
        <v>0.49199999999999999</v>
      </c>
      <c r="D675" s="62">
        <v>0</v>
      </c>
      <c r="E675">
        <v>0</v>
      </c>
      <c r="F675" s="33">
        <v>20</v>
      </c>
    </row>
    <row r="676" spans="1:6" x14ac:dyDescent="0.2">
      <c r="A676" s="7"/>
      <c r="B676">
        <v>380</v>
      </c>
      <c r="C676">
        <v>0.47299999999999998</v>
      </c>
      <c r="D676" s="62">
        <v>0</v>
      </c>
      <c r="E676">
        <v>0</v>
      </c>
      <c r="F676" s="33">
        <v>20</v>
      </c>
    </row>
    <row r="677" spans="1:6" x14ac:dyDescent="0.2">
      <c r="A677" s="7"/>
      <c r="B677">
        <v>381</v>
      </c>
      <c r="C677">
        <v>0.45400000000000001</v>
      </c>
      <c r="D677" s="62">
        <v>0</v>
      </c>
      <c r="E677">
        <v>0</v>
      </c>
      <c r="F677" s="33">
        <v>20</v>
      </c>
    </row>
    <row r="678" spans="1:6" x14ac:dyDescent="0.2">
      <c r="A678" s="7"/>
      <c r="B678">
        <v>383</v>
      </c>
      <c r="C678">
        <v>0.435</v>
      </c>
      <c r="D678" s="62">
        <v>0</v>
      </c>
      <c r="E678">
        <v>0</v>
      </c>
      <c r="F678" s="33">
        <v>20</v>
      </c>
    </row>
    <row r="679" spans="1:6" x14ac:dyDescent="0.2">
      <c r="A679" s="7"/>
      <c r="B679">
        <v>384</v>
      </c>
      <c r="C679">
        <v>0.41699999999999998</v>
      </c>
      <c r="D679" s="62">
        <v>0</v>
      </c>
      <c r="E679">
        <v>0</v>
      </c>
      <c r="F679" s="33">
        <v>20</v>
      </c>
    </row>
    <row r="680" spans="1:6" x14ac:dyDescent="0.2">
      <c r="A680" s="7"/>
      <c r="B680">
        <v>385</v>
      </c>
      <c r="C680">
        <v>0.39800000000000002</v>
      </c>
      <c r="D680" s="62">
        <v>0</v>
      </c>
      <c r="E680">
        <v>0</v>
      </c>
      <c r="F680" s="33">
        <v>20</v>
      </c>
    </row>
    <row r="681" spans="1:6" x14ac:dyDescent="0.2">
      <c r="A681" s="7"/>
      <c r="B681">
        <v>387</v>
      </c>
      <c r="C681">
        <v>0.38</v>
      </c>
      <c r="D681" s="62">
        <v>0</v>
      </c>
      <c r="E681">
        <v>0</v>
      </c>
      <c r="F681" s="33">
        <v>20</v>
      </c>
    </row>
    <row r="682" spans="1:6" x14ac:dyDescent="0.2">
      <c r="A682" s="7"/>
      <c r="B682">
        <v>389</v>
      </c>
      <c r="C682">
        <v>0.36199999999999999</v>
      </c>
      <c r="D682" s="62">
        <v>0</v>
      </c>
      <c r="E682">
        <v>0</v>
      </c>
      <c r="F682" s="33">
        <v>20</v>
      </c>
    </row>
    <row r="683" spans="1:6" x14ac:dyDescent="0.2">
      <c r="A683" s="7"/>
      <c r="B683">
        <v>391</v>
      </c>
      <c r="C683">
        <v>0.34399999999999997</v>
      </c>
      <c r="D683" s="62">
        <v>0</v>
      </c>
      <c r="E683">
        <v>0</v>
      </c>
      <c r="F683" s="33">
        <v>20</v>
      </c>
    </row>
    <row r="684" spans="1:6" x14ac:dyDescent="0.2">
      <c r="A684" s="7"/>
      <c r="B684">
        <v>394</v>
      </c>
      <c r="C684">
        <v>0.32600000000000001</v>
      </c>
      <c r="D684" s="62">
        <v>0</v>
      </c>
      <c r="E684">
        <v>0</v>
      </c>
      <c r="F684" s="33">
        <v>20</v>
      </c>
    </row>
    <row r="685" spans="1:6" x14ac:dyDescent="0.2">
      <c r="A685" s="7"/>
      <c r="B685">
        <v>397</v>
      </c>
      <c r="C685">
        <v>0.308</v>
      </c>
      <c r="D685" s="62">
        <v>0</v>
      </c>
      <c r="E685">
        <v>0</v>
      </c>
      <c r="F685" s="33">
        <v>20</v>
      </c>
    </row>
    <row r="686" spans="1:6" x14ac:dyDescent="0.2">
      <c r="A686" s="7"/>
      <c r="B686">
        <v>400</v>
      </c>
      <c r="C686">
        <v>0.28999999999999998</v>
      </c>
      <c r="D686" s="62">
        <v>0</v>
      </c>
      <c r="E686">
        <v>0</v>
      </c>
      <c r="F686" s="33">
        <v>20</v>
      </c>
    </row>
    <row r="687" spans="1:6" x14ac:dyDescent="0.2">
      <c r="A687" s="7"/>
      <c r="B687">
        <v>404</v>
      </c>
      <c r="C687">
        <v>0.27300000000000002</v>
      </c>
      <c r="D687" s="62">
        <v>0</v>
      </c>
      <c r="E687">
        <v>0</v>
      </c>
      <c r="F687" s="33">
        <v>20</v>
      </c>
    </row>
    <row r="688" spans="1:6" x14ac:dyDescent="0.2">
      <c r="A688" s="7"/>
      <c r="B688">
        <v>408</v>
      </c>
      <c r="C688">
        <v>0.25600000000000001</v>
      </c>
      <c r="D688" s="62">
        <v>0</v>
      </c>
      <c r="E688">
        <v>0</v>
      </c>
      <c r="F688" s="33">
        <v>20</v>
      </c>
    </row>
    <row r="689" spans="1:6" x14ac:dyDescent="0.2">
      <c r="A689" s="7"/>
      <c r="B689">
        <v>413</v>
      </c>
      <c r="C689">
        <v>0.23799999999999999</v>
      </c>
      <c r="D689" s="62">
        <v>0</v>
      </c>
      <c r="E689">
        <v>0</v>
      </c>
      <c r="F689" s="33">
        <v>20</v>
      </c>
    </row>
    <row r="690" spans="1:6" x14ac:dyDescent="0.2">
      <c r="A690" s="7"/>
      <c r="B690">
        <v>418</v>
      </c>
      <c r="C690">
        <v>0.222</v>
      </c>
      <c r="D690" s="62">
        <v>0</v>
      </c>
      <c r="E690">
        <v>0</v>
      </c>
      <c r="F690" s="33">
        <v>20</v>
      </c>
    </row>
    <row r="691" spans="1:6" x14ac:dyDescent="0.2">
      <c r="A691" s="7"/>
      <c r="B691">
        <v>425</v>
      </c>
      <c r="C691">
        <v>0.20399999999999999</v>
      </c>
      <c r="D691" s="62">
        <v>0</v>
      </c>
      <c r="E691">
        <v>0</v>
      </c>
      <c r="F691" s="33">
        <v>20</v>
      </c>
    </row>
    <row r="692" spans="1:6" x14ac:dyDescent="0.2">
      <c r="A692" s="7"/>
      <c r="B692">
        <v>432</v>
      </c>
      <c r="C692">
        <v>0.187</v>
      </c>
      <c r="D692" s="62">
        <v>0</v>
      </c>
      <c r="E692">
        <v>0</v>
      </c>
      <c r="F692" s="33">
        <v>20</v>
      </c>
    </row>
    <row r="693" spans="1:6" x14ac:dyDescent="0.2">
      <c r="A693" s="7"/>
      <c r="B693">
        <v>440</v>
      </c>
      <c r="C693">
        <v>0.17</v>
      </c>
      <c r="D693" s="62">
        <v>0</v>
      </c>
      <c r="E693">
        <v>0</v>
      </c>
      <c r="F693" s="33">
        <v>20</v>
      </c>
    </row>
    <row r="694" spans="1:6" x14ac:dyDescent="0.2">
      <c r="A694" s="60" t="s">
        <v>7</v>
      </c>
      <c r="B694">
        <v>440</v>
      </c>
      <c r="C694">
        <v>0.77300000000000002</v>
      </c>
      <c r="D694" s="62">
        <v>0.3</v>
      </c>
      <c r="E694">
        <v>2.58E-2</v>
      </c>
      <c r="F694" s="33">
        <v>20</v>
      </c>
    </row>
    <row r="695" spans="1:6" x14ac:dyDescent="0.2">
      <c r="A695" s="61">
        <v>5</v>
      </c>
      <c r="B695">
        <v>440</v>
      </c>
      <c r="C695">
        <v>0.69199999999999995</v>
      </c>
      <c r="D695" s="62">
        <v>0.3</v>
      </c>
      <c r="E695">
        <v>2.3099999999999999E-2</v>
      </c>
      <c r="F695" s="33">
        <v>20</v>
      </c>
    </row>
    <row r="696" spans="1:6" x14ac:dyDescent="0.2">
      <c r="A696" s="7"/>
      <c r="B696">
        <v>440</v>
      </c>
      <c r="C696">
        <v>0.71599999999999997</v>
      </c>
      <c r="D696" s="62">
        <v>0.3</v>
      </c>
      <c r="E696">
        <v>2.3900000000000001E-2</v>
      </c>
      <c r="F696" s="33">
        <v>20</v>
      </c>
    </row>
    <row r="697" spans="1:6" x14ac:dyDescent="0.2">
      <c r="A697" s="7"/>
      <c r="B697">
        <v>441</v>
      </c>
      <c r="C697">
        <v>0.74199999999999999</v>
      </c>
      <c r="D697" s="62">
        <v>0.3</v>
      </c>
      <c r="E697">
        <v>2.47E-2</v>
      </c>
      <c r="F697" s="33">
        <v>20</v>
      </c>
    </row>
    <row r="698" spans="1:6" x14ac:dyDescent="0.2">
      <c r="A698" s="7"/>
      <c r="B698">
        <v>441</v>
      </c>
      <c r="C698">
        <v>0.76500000000000001</v>
      </c>
      <c r="D698" s="62">
        <v>0.3</v>
      </c>
      <c r="E698">
        <v>2.5499999999999998E-2</v>
      </c>
      <c r="F698" s="33">
        <v>20</v>
      </c>
    </row>
    <row r="699" spans="1:6" x14ac:dyDescent="0.2">
      <c r="A699" s="7"/>
      <c r="B699">
        <v>442</v>
      </c>
      <c r="C699">
        <v>0.79900000000000004</v>
      </c>
      <c r="D699" s="62">
        <v>0.3</v>
      </c>
      <c r="E699">
        <v>2.6599999999999999E-2</v>
      </c>
      <c r="F699" s="33">
        <v>20</v>
      </c>
    </row>
    <row r="700" spans="1:6" x14ac:dyDescent="0.2">
      <c r="A700" s="7"/>
      <c r="B700">
        <v>442</v>
      </c>
      <c r="C700">
        <v>0.83</v>
      </c>
      <c r="D700" s="62">
        <v>0.3</v>
      </c>
      <c r="E700">
        <v>2.7699999999999999E-2</v>
      </c>
      <c r="F700" s="33">
        <v>20</v>
      </c>
    </row>
    <row r="701" spans="1:6" x14ac:dyDescent="0.2">
      <c r="A701" s="7"/>
      <c r="B701">
        <v>443</v>
      </c>
      <c r="C701">
        <v>0.86</v>
      </c>
      <c r="D701" s="62">
        <v>0.3</v>
      </c>
      <c r="E701">
        <v>2.87E-2</v>
      </c>
      <c r="F701" s="33">
        <v>20</v>
      </c>
    </row>
    <row r="702" spans="1:6" x14ac:dyDescent="0.2">
      <c r="A702" s="7"/>
      <c r="B702">
        <v>444</v>
      </c>
      <c r="C702">
        <v>0.88900000000000001</v>
      </c>
      <c r="D702" s="62">
        <v>0.3</v>
      </c>
      <c r="E702">
        <v>2.9600000000000001E-2</v>
      </c>
      <c r="F702" s="33">
        <v>20</v>
      </c>
    </row>
    <row r="703" spans="1:6" x14ac:dyDescent="0.2">
      <c r="A703" s="7"/>
      <c r="B703">
        <v>445</v>
      </c>
      <c r="C703">
        <v>0.91900000000000004</v>
      </c>
      <c r="D703" s="62">
        <v>0.3</v>
      </c>
      <c r="E703">
        <v>3.0599999999999999E-2</v>
      </c>
      <c r="F703" s="33">
        <v>20</v>
      </c>
    </row>
    <row r="704" spans="1:6" x14ac:dyDescent="0.2">
      <c r="A704" s="7"/>
      <c r="B704">
        <v>447</v>
      </c>
      <c r="C704">
        <v>0.94899999999999995</v>
      </c>
      <c r="D704" s="62">
        <v>0.3</v>
      </c>
      <c r="E704">
        <v>3.1600000000000003E-2</v>
      </c>
      <c r="F704" s="33">
        <v>20</v>
      </c>
    </row>
    <row r="705" spans="1:6" x14ac:dyDescent="0.2">
      <c r="A705" s="7"/>
      <c r="B705">
        <v>448</v>
      </c>
      <c r="C705">
        <v>0.97899999999999998</v>
      </c>
      <c r="D705" s="62">
        <v>0.3</v>
      </c>
      <c r="E705">
        <v>3.2599999999999997E-2</v>
      </c>
      <c r="F705" s="33">
        <v>20</v>
      </c>
    </row>
    <row r="706" spans="1:6" x14ac:dyDescent="0.2">
      <c r="A706" s="7"/>
      <c r="B706">
        <v>450</v>
      </c>
      <c r="C706">
        <v>1.01</v>
      </c>
      <c r="D706" s="62">
        <v>0.3</v>
      </c>
      <c r="E706">
        <v>3.3599999999999998E-2</v>
      </c>
      <c r="F706" s="33">
        <v>20</v>
      </c>
    </row>
    <row r="707" spans="1:6" x14ac:dyDescent="0.2">
      <c r="A707" s="7"/>
      <c r="B707">
        <v>453</v>
      </c>
      <c r="C707">
        <v>1.04</v>
      </c>
      <c r="D707" s="62">
        <v>0.3</v>
      </c>
      <c r="E707">
        <v>3.4700000000000002E-2</v>
      </c>
      <c r="F707" s="33">
        <v>20</v>
      </c>
    </row>
    <row r="708" spans="1:6" x14ac:dyDescent="0.2">
      <c r="A708" s="7"/>
      <c r="B708">
        <v>456</v>
      </c>
      <c r="C708">
        <v>1.07</v>
      </c>
      <c r="D708" s="62">
        <v>0.3</v>
      </c>
      <c r="E708">
        <v>3.5700000000000003E-2</v>
      </c>
      <c r="F708" s="33">
        <v>20</v>
      </c>
    </row>
    <row r="709" spans="1:6" x14ac:dyDescent="0.2">
      <c r="A709" s="7"/>
      <c r="B709">
        <v>460</v>
      </c>
      <c r="C709">
        <v>1.1000000000000001</v>
      </c>
      <c r="D709" s="62">
        <v>0.3</v>
      </c>
      <c r="E709">
        <v>3.6799999999999999E-2</v>
      </c>
      <c r="F709" s="33">
        <v>20</v>
      </c>
    </row>
    <row r="710" spans="1:6" x14ac:dyDescent="0.2">
      <c r="A710" s="7"/>
      <c r="B710">
        <v>464</v>
      </c>
      <c r="C710">
        <v>1.1399999999999999</v>
      </c>
      <c r="D710" s="62">
        <v>0.3</v>
      </c>
      <c r="E710">
        <v>3.7900000000000003E-2</v>
      </c>
      <c r="F710" s="33">
        <v>20</v>
      </c>
    </row>
    <row r="711" spans="1:6" x14ac:dyDescent="0.2">
      <c r="A711" s="7"/>
      <c r="B711">
        <v>469</v>
      </c>
      <c r="C711">
        <v>1.17</v>
      </c>
      <c r="D711" s="62">
        <v>0.3</v>
      </c>
      <c r="E711">
        <v>3.9100000000000003E-2</v>
      </c>
      <c r="F711" s="33">
        <v>20</v>
      </c>
    </row>
    <row r="712" spans="1:6" x14ac:dyDescent="0.2">
      <c r="A712" s="7"/>
      <c r="B712">
        <v>476</v>
      </c>
      <c r="C712">
        <v>1.21</v>
      </c>
      <c r="D712" s="62">
        <v>0.3</v>
      </c>
      <c r="E712">
        <v>4.0300000000000002E-2</v>
      </c>
      <c r="F712" s="33">
        <v>20</v>
      </c>
    </row>
    <row r="713" spans="1:6" x14ac:dyDescent="0.2">
      <c r="A713" s="7"/>
      <c r="B713">
        <v>484</v>
      </c>
      <c r="C713">
        <v>1.24</v>
      </c>
      <c r="D713" s="62">
        <v>0.3</v>
      </c>
      <c r="E713">
        <v>4.1500000000000002E-2</v>
      </c>
      <c r="F713" s="33">
        <v>20</v>
      </c>
    </row>
    <row r="714" spans="1:6" x14ac:dyDescent="0.2">
      <c r="A714" s="1" t="s">
        <v>6</v>
      </c>
      <c r="B714">
        <v>484</v>
      </c>
      <c r="C714">
        <v>0.64900000000000002</v>
      </c>
      <c r="D714" s="62">
        <v>0</v>
      </c>
      <c r="E714">
        <v>0</v>
      </c>
      <c r="F714" s="33">
        <v>20</v>
      </c>
    </row>
    <row r="715" spans="1:6" x14ac:dyDescent="0.2">
      <c r="A715" s="7"/>
      <c r="B715">
        <v>484</v>
      </c>
      <c r="C715">
        <v>0.749</v>
      </c>
      <c r="D715" s="62">
        <v>0</v>
      </c>
      <c r="E715">
        <v>0</v>
      </c>
      <c r="F715" s="33">
        <v>20</v>
      </c>
    </row>
    <row r="716" spans="1:6" x14ac:dyDescent="0.2">
      <c r="A716" s="7"/>
      <c r="B716">
        <v>485</v>
      </c>
      <c r="C716">
        <v>0.746</v>
      </c>
      <c r="D716" s="62">
        <v>0</v>
      </c>
      <c r="E716">
        <v>0</v>
      </c>
      <c r="F716" s="33">
        <v>20</v>
      </c>
    </row>
    <row r="717" spans="1:6" x14ac:dyDescent="0.2">
      <c r="A717" s="7"/>
      <c r="B717">
        <v>485</v>
      </c>
      <c r="C717">
        <v>0.70299999999999996</v>
      </c>
      <c r="D717" s="62">
        <v>0</v>
      </c>
      <c r="E717">
        <v>0</v>
      </c>
      <c r="F717" s="33">
        <v>20</v>
      </c>
    </row>
    <row r="718" spans="1:6" x14ac:dyDescent="0.2">
      <c r="A718" s="7"/>
      <c r="B718">
        <v>485</v>
      </c>
      <c r="C718">
        <v>0.66800000000000004</v>
      </c>
      <c r="D718" s="62">
        <v>0</v>
      </c>
      <c r="E718">
        <v>0</v>
      </c>
      <c r="F718" s="33">
        <v>20</v>
      </c>
    </row>
    <row r="719" spans="1:6" x14ac:dyDescent="0.2">
      <c r="A719" s="7"/>
      <c r="B719">
        <v>486</v>
      </c>
      <c r="C719">
        <v>0.64600000000000002</v>
      </c>
      <c r="D719" s="62">
        <v>0</v>
      </c>
      <c r="E719">
        <v>0</v>
      </c>
      <c r="F719" s="33">
        <v>20</v>
      </c>
    </row>
    <row r="720" spans="1:6" x14ac:dyDescent="0.2">
      <c r="A720" s="7"/>
      <c r="B720">
        <v>486</v>
      </c>
      <c r="C720">
        <v>0.623</v>
      </c>
      <c r="D720" s="62">
        <v>0</v>
      </c>
      <c r="E720">
        <v>0</v>
      </c>
      <c r="F720" s="33">
        <v>20</v>
      </c>
    </row>
    <row r="721" spans="1:6" x14ac:dyDescent="0.2">
      <c r="A721" s="7"/>
      <c r="B721">
        <v>487</v>
      </c>
      <c r="C721">
        <v>0.60099999999999998</v>
      </c>
      <c r="D721" s="62">
        <v>0</v>
      </c>
      <c r="E721">
        <v>0</v>
      </c>
      <c r="F721" s="33">
        <v>20</v>
      </c>
    </row>
    <row r="722" spans="1:6" x14ac:dyDescent="0.2">
      <c r="A722" s="7"/>
      <c r="B722">
        <v>487</v>
      </c>
      <c r="C722">
        <v>0.57899999999999996</v>
      </c>
      <c r="D722" s="62">
        <v>0</v>
      </c>
      <c r="E722">
        <v>0</v>
      </c>
      <c r="F722" s="33">
        <v>20</v>
      </c>
    </row>
    <row r="723" spans="1:6" x14ac:dyDescent="0.2">
      <c r="A723" s="7"/>
      <c r="B723">
        <v>488</v>
      </c>
      <c r="C723">
        <v>0.55800000000000005</v>
      </c>
      <c r="D723" s="62">
        <v>0</v>
      </c>
      <c r="E723">
        <v>0</v>
      </c>
      <c r="F723" s="33">
        <v>20</v>
      </c>
    </row>
    <row r="724" spans="1:6" x14ac:dyDescent="0.2">
      <c r="A724" s="7"/>
      <c r="B724">
        <v>489</v>
      </c>
      <c r="C724">
        <v>0.53800000000000003</v>
      </c>
      <c r="D724" s="62">
        <v>0</v>
      </c>
      <c r="E724">
        <v>0</v>
      </c>
      <c r="F724" s="33">
        <v>20</v>
      </c>
    </row>
    <row r="725" spans="1:6" x14ac:dyDescent="0.2">
      <c r="A725" s="7"/>
      <c r="B725">
        <v>489</v>
      </c>
      <c r="C725">
        <v>0.51900000000000002</v>
      </c>
      <c r="D725" s="62">
        <v>0</v>
      </c>
      <c r="E725">
        <v>0</v>
      </c>
      <c r="F725" s="33">
        <v>20</v>
      </c>
    </row>
    <row r="726" spans="1:6" x14ac:dyDescent="0.2">
      <c r="A726" s="7"/>
      <c r="B726">
        <v>490</v>
      </c>
      <c r="C726">
        <v>0.499</v>
      </c>
      <c r="D726" s="62">
        <v>0</v>
      </c>
      <c r="E726">
        <v>0</v>
      </c>
      <c r="F726" s="33">
        <v>20</v>
      </c>
    </row>
    <row r="727" spans="1:6" x14ac:dyDescent="0.2">
      <c r="A727" s="7"/>
      <c r="B727">
        <v>491</v>
      </c>
      <c r="C727">
        <v>0.48099999999999998</v>
      </c>
      <c r="D727" s="62">
        <v>0</v>
      </c>
      <c r="E727">
        <v>0</v>
      </c>
      <c r="F727" s="33">
        <v>20</v>
      </c>
    </row>
    <row r="728" spans="1:6" x14ac:dyDescent="0.2">
      <c r="A728" s="7"/>
      <c r="B728">
        <v>492</v>
      </c>
      <c r="C728">
        <v>0.46200000000000002</v>
      </c>
      <c r="D728" s="62">
        <v>0</v>
      </c>
      <c r="E728">
        <v>0</v>
      </c>
      <c r="F728" s="33">
        <v>20</v>
      </c>
    </row>
    <row r="729" spans="1:6" x14ac:dyDescent="0.2">
      <c r="A729" s="7"/>
      <c r="B729">
        <v>494</v>
      </c>
      <c r="C729">
        <v>0.443</v>
      </c>
      <c r="D729" s="62">
        <v>0</v>
      </c>
      <c r="E729">
        <v>0</v>
      </c>
      <c r="F729" s="33">
        <v>20</v>
      </c>
    </row>
    <row r="730" spans="1:6" x14ac:dyDescent="0.2">
      <c r="A730" s="7"/>
      <c r="B730">
        <v>495</v>
      </c>
      <c r="C730">
        <v>0.42499999999999999</v>
      </c>
      <c r="D730" s="62">
        <v>0</v>
      </c>
      <c r="E730">
        <v>0</v>
      </c>
      <c r="F730" s="33">
        <v>20</v>
      </c>
    </row>
    <row r="731" spans="1:6" x14ac:dyDescent="0.2">
      <c r="A731" s="7"/>
      <c r="B731">
        <v>497</v>
      </c>
      <c r="C731">
        <v>0.40600000000000003</v>
      </c>
      <c r="D731" s="62">
        <v>0</v>
      </c>
      <c r="E731">
        <v>0</v>
      </c>
      <c r="F731" s="33">
        <v>20</v>
      </c>
    </row>
    <row r="732" spans="1:6" x14ac:dyDescent="0.2">
      <c r="A732" s="7"/>
      <c r="B732">
        <v>499</v>
      </c>
      <c r="C732">
        <v>0.38800000000000001</v>
      </c>
      <c r="D732" s="62">
        <v>0</v>
      </c>
      <c r="E732">
        <v>0</v>
      </c>
      <c r="F732" s="33">
        <v>20</v>
      </c>
    </row>
    <row r="733" spans="1:6" x14ac:dyDescent="0.2">
      <c r="A733" s="7"/>
      <c r="B733">
        <v>501</v>
      </c>
      <c r="C733">
        <v>0.37</v>
      </c>
      <c r="D733" s="62">
        <v>0</v>
      </c>
      <c r="E733">
        <v>0</v>
      </c>
      <c r="F733" s="33">
        <v>20</v>
      </c>
    </row>
    <row r="734" spans="1:6" x14ac:dyDescent="0.2">
      <c r="A734" s="7"/>
      <c r="B734">
        <v>504</v>
      </c>
      <c r="C734">
        <v>0.35199999999999998</v>
      </c>
      <c r="D734" s="62">
        <v>0</v>
      </c>
      <c r="E734">
        <v>0</v>
      </c>
      <c r="F734" s="33">
        <v>20</v>
      </c>
    </row>
    <row r="735" spans="1:6" x14ac:dyDescent="0.2">
      <c r="A735" s="7"/>
      <c r="B735">
        <v>507</v>
      </c>
      <c r="C735">
        <v>0.33500000000000002</v>
      </c>
      <c r="D735" s="62">
        <v>0</v>
      </c>
      <c r="E735">
        <v>0</v>
      </c>
      <c r="F735" s="33">
        <v>20</v>
      </c>
    </row>
    <row r="736" spans="1:6" x14ac:dyDescent="0.2">
      <c r="A736" s="7"/>
      <c r="B736">
        <v>510</v>
      </c>
      <c r="C736">
        <v>0.317</v>
      </c>
      <c r="D736" s="62">
        <v>0</v>
      </c>
      <c r="E736">
        <v>0</v>
      </c>
      <c r="F736" s="33">
        <v>20</v>
      </c>
    </row>
    <row r="737" spans="1:6" x14ac:dyDescent="0.2">
      <c r="A737" s="7"/>
      <c r="B737">
        <v>514</v>
      </c>
      <c r="C737">
        <v>0.3</v>
      </c>
      <c r="D737" s="62">
        <v>0</v>
      </c>
      <c r="E737">
        <v>0</v>
      </c>
      <c r="F737" s="33">
        <v>20</v>
      </c>
    </row>
    <row r="738" spans="1:6" x14ac:dyDescent="0.2">
      <c r="A738" s="7"/>
      <c r="B738">
        <v>518</v>
      </c>
      <c r="C738">
        <v>0.28199999999999997</v>
      </c>
      <c r="D738" s="62">
        <v>0</v>
      </c>
      <c r="E738">
        <v>0</v>
      </c>
      <c r="F738" s="33">
        <v>20</v>
      </c>
    </row>
    <row r="739" spans="1:6" x14ac:dyDescent="0.2">
      <c r="A739" s="7"/>
      <c r="B739">
        <v>523</v>
      </c>
      <c r="C739">
        <v>0.26500000000000001</v>
      </c>
      <c r="D739" s="62">
        <v>0</v>
      </c>
      <c r="E739">
        <v>0</v>
      </c>
      <c r="F739" s="33">
        <v>20</v>
      </c>
    </row>
    <row r="740" spans="1:6" x14ac:dyDescent="0.2">
      <c r="A740" s="7"/>
      <c r="B740">
        <v>528</v>
      </c>
      <c r="C740">
        <v>0.248</v>
      </c>
      <c r="D740" s="62">
        <v>0</v>
      </c>
      <c r="E740">
        <v>0</v>
      </c>
      <c r="F740" s="33">
        <v>20</v>
      </c>
    </row>
    <row r="741" spans="1:6" x14ac:dyDescent="0.2">
      <c r="A741" s="7"/>
      <c r="B741">
        <v>534</v>
      </c>
      <c r="C741">
        <v>0.23100000000000001</v>
      </c>
      <c r="D741" s="62">
        <v>0</v>
      </c>
      <c r="E741">
        <v>0</v>
      </c>
      <c r="F741" s="33">
        <v>20</v>
      </c>
    </row>
    <row r="742" spans="1:6" x14ac:dyDescent="0.2">
      <c r="A742" s="7"/>
      <c r="B742">
        <v>542</v>
      </c>
      <c r="C742">
        <v>0.214</v>
      </c>
      <c r="D742" s="62">
        <v>0</v>
      </c>
      <c r="E742">
        <v>0</v>
      </c>
      <c r="F742" s="33">
        <v>20</v>
      </c>
    </row>
    <row r="743" spans="1:6" x14ac:dyDescent="0.2">
      <c r="A743" s="7"/>
      <c r="B743">
        <v>550</v>
      </c>
      <c r="C743">
        <v>0.19700000000000001</v>
      </c>
      <c r="D743" s="62">
        <v>0</v>
      </c>
      <c r="E743">
        <v>0</v>
      </c>
      <c r="F743" s="33">
        <v>20</v>
      </c>
    </row>
    <row r="744" spans="1:6" x14ac:dyDescent="0.2">
      <c r="A744" s="60" t="s">
        <v>7</v>
      </c>
      <c r="B744">
        <v>550</v>
      </c>
      <c r="C744">
        <v>0.79800000000000004</v>
      </c>
      <c r="D744" s="62">
        <v>0.3</v>
      </c>
      <c r="E744">
        <v>2.6599999999999999E-2</v>
      </c>
      <c r="F744" s="33">
        <v>20</v>
      </c>
    </row>
    <row r="745" spans="1:6" x14ac:dyDescent="0.2">
      <c r="A745" s="61">
        <v>6</v>
      </c>
      <c r="B745">
        <v>550</v>
      </c>
      <c r="C745">
        <v>0.71799999999999997</v>
      </c>
      <c r="D745" s="62">
        <v>0.3</v>
      </c>
      <c r="E745">
        <v>2.3900000000000001E-2</v>
      </c>
      <c r="F745" s="33">
        <v>20</v>
      </c>
    </row>
    <row r="746" spans="1:6" x14ac:dyDescent="0.2">
      <c r="A746" s="7"/>
      <c r="B746">
        <v>550</v>
      </c>
      <c r="C746">
        <v>0.74099999999999999</v>
      </c>
      <c r="D746" s="62">
        <v>0.3</v>
      </c>
      <c r="E746">
        <v>2.47E-2</v>
      </c>
      <c r="F746" s="33">
        <v>20</v>
      </c>
    </row>
    <row r="747" spans="1:6" x14ac:dyDescent="0.2">
      <c r="A747" s="7"/>
      <c r="B747">
        <v>551</v>
      </c>
      <c r="C747">
        <v>0.76700000000000002</v>
      </c>
      <c r="D747" s="62">
        <v>0.3</v>
      </c>
      <c r="E747">
        <v>2.5600000000000001E-2</v>
      </c>
      <c r="F747" s="33">
        <v>20</v>
      </c>
    </row>
    <row r="748" spans="1:6" x14ac:dyDescent="0.2">
      <c r="A748" s="7"/>
      <c r="B748">
        <v>551</v>
      </c>
      <c r="C748">
        <v>0.79100000000000004</v>
      </c>
      <c r="D748" s="62">
        <v>0.3</v>
      </c>
      <c r="E748">
        <v>2.64E-2</v>
      </c>
      <c r="F748" s="33">
        <v>20</v>
      </c>
    </row>
    <row r="749" spans="1:6" x14ac:dyDescent="0.2">
      <c r="A749" s="7"/>
      <c r="B749">
        <v>552</v>
      </c>
      <c r="C749">
        <v>0.82399999999999995</v>
      </c>
      <c r="D749" s="62">
        <v>0.3</v>
      </c>
      <c r="E749">
        <v>2.75E-2</v>
      </c>
      <c r="F749" s="33">
        <v>20</v>
      </c>
    </row>
    <row r="750" spans="1:6" x14ac:dyDescent="0.2">
      <c r="A750" s="7"/>
      <c r="B750">
        <v>552</v>
      </c>
      <c r="C750">
        <v>0.85499999999999998</v>
      </c>
      <c r="D750" s="62">
        <v>0.3</v>
      </c>
      <c r="E750">
        <v>2.8500000000000001E-2</v>
      </c>
      <c r="F750" s="33">
        <v>20</v>
      </c>
    </row>
    <row r="751" spans="1:6" x14ac:dyDescent="0.2">
      <c r="A751" s="7"/>
      <c r="B751">
        <v>553</v>
      </c>
      <c r="C751">
        <v>0.88500000000000001</v>
      </c>
      <c r="D751" s="62">
        <v>0.3</v>
      </c>
      <c r="E751">
        <v>2.9499999999999998E-2</v>
      </c>
      <c r="F751" s="33">
        <v>20</v>
      </c>
    </row>
    <row r="752" spans="1:6" x14ac:dyDescent="0.2">
      <c r="A752" s="7"/>
      <c r="B752">
        <v>554</v>
      </c>
      <c r="C752">
        <v>0.91500000000000004</v>
      </c>
      <c r="D752" s="62">
        <v>0.3</v>
      </c>
      <c r="E752">
        <v>3.0499999999999999E-2</v>
      </c>
      <c r="F752" s="33">
        <v>20</v>
      </c>
    </row>
    <row r="753" spans="1:6" x14ac:dyDescent="0.2">
      <c r="A753" s="7"/>
      <c r="B753">
        <v>555</v>
      </c>
      <c r="C753">
        <v>0.94399999999999995</v>
      </c>
      <c r="D753" s="62">
        <v>0.3</v>
      </c>
      <c r="E753">
        <v>3.15E-2</v>
      </c>
      <c r="F753" s="33">
        <v>20</v>
      </c>
    </row>
    <row r="754" spans="1:6" x14ac:dyDescent="0.2">
      <c r="A754" s="7"/>
      <c r="B754">
        <v>556</v>
      </c>
      <c r="C754">
        <v>0.97399999999999998</v>
      </c>
      <c r="D754" s="62">
        <v>0.3</v>
      </c>
      <c r="E754">
        <v>3.2500000000000001E-2</v>
      </c>
      <c r="F754" s="33">
        <v>20</v>
      </c>
    </row>
    <row r="755" spans="1:6" x14ac:dyDescent="0.2">
      <c r="A755" s="7"/>
      <c r="B755">
        <v>558</v>
      </c>
      <c r="C755">
        <v>1</v>
      </c>
      <c r="D755" s="62">
        <v>0.3</v>
      </c>
      <c r="E755">
        <v>3.3399999999999999E-2</v>
      </c>
      <c r="F755" s="33">
        <v>20</v>
      </c>
    </row>
    <row r="756" spans="1:6" x14ac:dyDescent="0.2">
      <c r="A756" s="7"/>
      <c r="B756">
        <v>560</v>
      </c>
      <c r="C756">
        <v>1.03</v>
      </c>
      <c r="D756" s="62">
        <v>0.3</v>
      </c>
      <c r="E756">
        <v>3.4500000000000003E-2</v>
      </c>
      <c r="F756" s="33">
        <v>20</v>
      </c>
    </row>
    <row r="757" spans="1:6" x14ac:dyDescent="0.2">
      <c r="A757" s="7"/>
      <c r="B757">
        <v>563</v>
      </c>
      <c r="C757">
        <v>1.06</v>
      </c>
      <c r="D757" s="62">
        <v>0.3</v>
      </c>
      <c r="E757">
        <v>3.5499999999999997E-2</v>
      </c>
      <c r="F757" s="33">
        <v>20</v>
      </c>
    </row>
    <row r="758" spans="1:6" x14ac:dyDescent="0.2">
      <c r="A758" s="7"/>
      <c r="B758">
        <v>566</v>
      </c>
      <c r="C758">
        <v>1.1000000000000001</v>
      </c>
      <c r="D758" s="62">
        <v>0.3</v>
      </c>
      <c r="E758">
        <v>3.6600000000000001E-2</v>
      </c>
      <c r="F758" s="33">
        <v>20</v>
      </c>
    </row>
    <row r="759" spans="1:6" x14ac:dyDescent="0.2">
      <c r="A759" s="7"/>
      <c r="B759">
        <v>569</v>
      </c>
      <c r="C759">
        <v>1.1299999999999999</v>
      </c>
      <c r="D759" s="62">
        <v>0.3</v>
      </c>
      <c r="E759">
        <v>3.7600000000000001E-2</v>
      </c>
      <c r="F759" s="33">
        <v>20</v>
      </c>
    </row>
    <row r="760" spans="1:6" x14ac:dyDescent="0.2">
      <c r="A760" s="7"/>
      <c r="B760">
        <v>574</v>
      </c>
      <c r="C760">
        <v>1.1599999999999999</v>
      </c>
      <c r="D760" s="62">
        <v>0.3</v>
      </c>
      <c r="E760">
        <v>3.8699999999999998E-2</v>
      </c>
      <c r="F760" s="33">
        <v>20</v>
      </c>
    </row>
    <row r="761" spans="1:6" x14ac:dyDescent="0.2">
      <c r="A761" s="7"/>
      <c r="B761">
        <v>579</v>
      </c>
      <c r="C761">
        <v>1.2</v>
      </c>
      <c r="D761" s="62">
        <v>0.3</v>
      </c>
      <c r="E761">
        <v>3.9899999999999998E-2</v>
      </c>
      <c r="F761" s="33">
        <v>20</v>
      </c>
    </row>
    <row r="762" spans="1:6" x14ac:dyDescent="0.2">
      <c r="A762" s="7"/>
      <c r="B762">
        <v>586</v>
      </c>
      <c r="C762">
        <v>1.23</v>
      </c>
      <c r="D762" s="62">
        <v>0.3</v>
      </c>
      <c r="E762">
        <v>4.1000000000000002E-2</v>
      </c>
      <c r="F762" s="33">
        <v>20</v>
      </c>
    </row>
    <row r="763" spans="1:6" x14ac:dyDescent="0.2">
      <c r="A763" s="7"/>
      <c r="B763">
        <v>594</v>
      </c>
      <c r="C763">
        <v>1.27</v>
      </c>
      <c r="D763" s="62">
        <v>0.3</v>
      </c>
      <c r="E763">
        <v>4.2200000000000001E-2</v>
      </c>
      <c r="F763" s="33">
        <v>20</v>
      </c>
    </row>
    <row r="764" spans="1:6" x14ac:dyDescent="0.2">
      <c r="A764" s="1" t="s">
        <v>6</v>
      </c>
      <c r="B764">
        <v>594</v>
      </c>
      <c r="C764">
        <v>0.67300000000000004</v>
      </c>
      <c r="D764" s="62">
        <v>0</v>
      </c>
      <c r="E764">
        <v>0</v>
      </c>
      <c r="F764" s="33">
        <v>20</v>
      </c>
    </row>
    <row r="765" spans="1:6" x14ac:dyDescent="0.2">
      <c r="A765" s="7"/>
      <c r="B765">
        <v>594</v>
      </c>
      <c r="C765">
        <v>0.77200000000000002</v>
      </c>
      <c r="D765" s="62">
        <v>0</v>
      </c>
      <c r="E765">
        <v>0</v>
      </c>
      <c r="F765" s="33">
        <v>20</v>
      </c>
    </row>
    <row r="766" spans="1:6" x14ac:dyDescent="0.2">
      <c r="A766" s="7"/>
      <c r="B766">
        <v>595</v>
      </c>
      <c r="C766">
        <v>0.76900000000000002</v>
      </c>
      <c r="D766" s="62">
        <v>0</v>
      </c>
      <c r="E766">
        <v>0</v>
      </c>
      <c r="F766" s="33">
        <v>20</v>
      </c>
    </row>
    <row r="767" spans="1:6" x14ac:dyDescent="0.2">
      <c r="A767" s="7"/>
      <c r="B767">
        <v>595</v>
      </c>
      <c r="C767">
        <v>0.72599999999999998</v>
      </c>
      <c r="D767" s="62">
        <v>0</v>
      </c>
      <c r="E767">
        <v>0</v>
      </c>
      <c r="F767" s="33">
        <v>20</v>
      </c>
    </row>
    <row r="768" spans="1:6" x14ac:dyDescent="0.2">
      <c r="A768" s="7"/>
      <c r="B768">
        <v>595</v>
      </c>
      <c r="C768">
        <v>0.69099999999999995</v>
      </c>
      <c r="D768" s="62">
        <v>0</v>
      </c>
      <c r="E768">
        <v>0</v>
      </c>
      <c r="F768" s="33">
        <v>20</v>
      </c>
    </row>
    <row r="769" spans="1:6" x14ac:dyDescent="0.2">
      <c r="A769" s="7"/>
      <c r="B769">
        <v>596</v>
      </c>
      <c r="C769">
        <v>0.67</v>
      </c>
      <c r="D769" s="62">
        <v>0</v>
      </c>
      <c r="E769">
        <v>0</v>
      </c>
      <c r="F769" s="33">
        <v>20</v>
      </c>
    </row>
    <row r="770" spans="1:6" x14ac:dyDescent="0.2">
      <c r="A770" s="7"/>
      <c r="B770">
        <v>596</v>
      </c>
      <c r="C770">
        <v>0.64700000000000002</v>
      </c>
      <c r="D770" s="62">
        <v>0</v>
      </c>
      <c r="E770">
        <v>0</v>
      </c>
      <c r="F770" s="33">
        <v>20</v>
      </c>
    </row>
    <row r="771" spans="1:6" x14ac:dyDescent="0.2">
      <c r="A771" s="7"/>
      <c r="B771">
        <v>597</v>
      </c>
      <c r="C771">
        <v>0.625</v>
      </c>
      <c r="D771" s="62">
        <v>0</v>
      </c>
      <c r="E771">
        <v>0</v>
      </c>
      <c r="F771" s="33">
        <v>20</v>
      </c>
    </row>
    <row r="772" spans="1:6" x14ac:dyDescent="0.2">
      <c r="A772" s="7"/>
      <c r="B772">
        <v>597</v>
      </c>
      <c r="C772">
        <v>0.60299999999999998</v>
      </c>
      <c r="D772" s="62">
        <v>0</v>
      </c>
      <c r="E772">
        <v>0</v>
      </c>
      <c r="F772" s="33">
        <v>20</v>
      </c>
    </row>
    <row r="773" spans="1:6" x14ac:dyDescent="0.2">
      <c r="A773" s="7"/>
      <c r="B773">
        <v>598</v>
      </c>
      <c r="C773">
        <v>0.58299999999999996</v>
      </c>
      <c r="D773" s="62">
        <v>0</v>
      </c>
      <c r="E773">
        <v>0</v>
      </c>
      <c r="F773" s="33">
        <v>20</v>
      </c>
    </row>
    <row r="774" spans="1:6" x14ac:dyDescent="0.2">
      <c r="A774" s="7"/>
      <c r="B774">
        <v>598</v>
      </c>
      <c r="C774">
        <v>0.56299999999999994</v>
      </c>
      <c r="D774" s="62">
        <v>0</v>
      </c>
      <c r="E774">
        <v>0</v>
      </c>
      <c r="F774" s="33">
        <v>20</v>
      </c>
    </row>
    <row r="775" spans="1:6" x14ac:dyDescent="0.2">
      <c r="A775" s="7"/>
      <c r="B775">
        <v>599</v>
      </c>
      <c r="C775">
        <v>0.54300000000000004</v>
      </c>
      <c r="D775" s="62">
        <v>0</v>
      </c>
      <c r="E775">
        <v>0</v>
      </c>
      <c r="F775" s="33">
        <v>20</v>
      </c>
    </row>
    <row r="776" spans="1:6" x14ac:dyDescent="0.2">
      <c r="A776" s="7"/>
      <c r="B776">
        <v>600</v>
      </c>
      <c r="C776">
        <v>0.52400000000000002</v>
      </c>
      <c r="D776" s="62">
        <v>0</v>
      </c>
      <c r="E776">
        <v>0</v>
      </c>
      <c r="F776" s="33">
        <v>20</v>
      </c>
    </row>
    <row r="777" spans="1:6" x14ac:dyDescent="0.2">
      <c r="A777" s="7"/>
      <c r="B777">
        <v>601</v>
      </c>
      <c r="C777">
        <v>0.505</v>
      </c>
      <c r="D777" s="62">
        <v>0</v>
      </c>
      <c r="E777">
        <v>0</v>
      </c>
      <c r="F777" s="33">
        <v>20</v>
      </c>
    </row>
    <row r="778" spans="1:6" x14ac:dyDescent="0.2">
      <c r="A778" s="7"/>
      <c r="B778">
        <v>602</v>
      </c>
      <c r="C778">
        <v>0.48599999999999999</v>
      </c>
      <c r="D778" s="62">
        <v>0</v>
      </c>
      <c r="E778">
        <v>0</v>
      </c>
      <c r="F778" s="33">
        <v>20</v>
      </c>
    </row>
    <row r="779" spans="1:6" x14ac:dyDescent="0.2">
      <c r="A779" s="7"/>
      <c r="B779">
        <v>604</v>
      </c>
      <c r="C779">
        <v>0.46800000000000003</v>
      </c>
      <c r="D779" s="62">
        <v>0</v>
      </c>
      <c r="E779">
        <v>0</v>
      </c>
      <c r="F779" s="33">
        <v>20</v>
      </c>
    </row>
    <row r="780" spans="1:6" x14ac:dyDescent="0.2">
      <c r="A780" s="7"/>
      <c r="B780">
        <v>605</v>
      </c>
      <c r="C780">
        <v>0.44900000000000001</v>
      </c>
      <c r="D780" s="62">
        <v>0</v>
      </c>
      <c r="E780">
        <v>0</v>
      </c>
      <c r="F780" s="33">
        <v>20</v>
      </c>
    </row>
    <row r="781" spans="1:6" x14ac:dyDescent="0.2">
      <c r="A781" s="7"/>
      <c r="B781">
        <v>607</v>
      </c>
      <c r="C781">
        <v>0.43099999999999999</v>
      </c>
      <c r="D781" s="62">
        <v>0</v>
      </c>
      <c r="E781">
        <v>0</v>
      </c>
      <c r="F781" s="33">
        <v>20</v>
      </c>
    </row>
    <row r="782" spans="1:6" x14ac:dyDescent="0.2">
      <c r="A782" s="7"/>
      <c r="B782">
        <v>609</v>
      </c>
      <c r="C782">
        <v>0.41299999999999998</v>
      </c>
      <c r="D782" s="62">
        <v>0</v>
      </c>
      <c r="E782">
        <v>0</v>
      </c>
      <c r="F782" s="33">
        <v>20</v>
      </c>
    </row>
    <row r="783" spans="1:6" x14ac:dyDescent="0.2">
      <c r="A783" s="7"/>
      <c r="B783">
        <v>611</v>
      </c>
      <c r="C783">
        <v>0.39500000000000002</v>
      </c>
      <c r="D783" s="62">
        <v>0</v>
      </c>
      <c r="E783">
        <v>0</v>
      </c>
      <c r="F783" s="33">
        <v>20</v>
      </c>
    </row>
    <row r="784" spans="1:6" x14ac:dyDescent="0.2">
      <c r="A784" s="7"/>
      <c r="B784">
        <v>614</v>
      </c>
      <c r="C784">
        <v>0.377</v>
      </c>
      <c r="D784" s="62">
        <v>0</v>
      </c>
      <c r="E784">
        <v>0</v>
      </c>
      <c r="F784" s="33">
        <v>20</v>
      </c>
    </row>
    <row r="785" spans="1:6" x14ac:dyDescent="0.2">
      <c r="A785" s="7"/>
      <c r="B785">
        <v>617</v>
      </c>
      <c r="C785">
        <v>0.35899999999999999</v>
      </c>
      <c r="D785" s="62">
        <v>0</v>
      </c>
      <c r="E785">
        <v>0</v>
      </c>
      <c r="F785" s="33">
        <v>20</v>
      </c>
    </row>
    <row r="786" spans="1:6" x14ac:dyDescent="0.2">
      <c r="A786" s="7"/>
      <c r="B786">
        <v>620</v>
      </c>
      <c r="C786">
        <v>0.34200000000000003</v>
      </c>
      <c r="D786" s="62">
        <v>0</v>
      </c>
      <c r="E786">
        <v>0</v>
      </c>
      <c r="F786" s="33">
        <v>20</v>
      </c>
    </row>
    <row r="787" spans="1:6" x14ac:dyDescent="0.2">
      <c r="A787" s="7"/>
      <c r="B787">
        <v>624</v>
      </c>
      <c r="C787">
        <v>0.32400000000000001</v>
      </c>
      <c r="D787" s="62">
        <v>0</v>
      </c>
      <c r="E787">
        <v>0</v>
      </c>
      <c r="F787" s="33">
        <v>20</v>
      </c>
    </row>
    <row r="788" spans="1:6" x14ac:dyDescent="0.2">
      <c r="A788" s="7"/>
      <c r="B788">
        <v>628</v>
      </c>
      <c r="C788">
        <v>0.30599999999999999</v>
      </c>
      <c r="D788" s="62">
        <v>0</v>
      </c>
      <c r="E788">
        <v>0</v>
      </c>
      <c r="F788" s="33">
        <v>20</v>
      </c>
    </row>
    <row r="789" spans="1:6" x14ac:dyDescent="0.2">
      <c r="A789" s="7"/>
      <c r="B789">
        <v>633</v>
      </c>
      <c r="C789">
        <v>0.28899999999999998</v>
      </c>
      <c r="D789" s="62">
        <v>0</v>
      </c>
      <c r="E789">
        <v>0</v>
      </c>
      <c r="F789" s="33">
        <v>20</v>
      </c>
    </row>
    <row r="790" spans="1:6" x14ac:dyDescent="0.2">
      <c r="A790" s="7"/>
      <c r="B790">
        <v>638</v>
      </c>
      <c r="C790">
        <v>0.27200000000000002</v>
      </c>
      <c r="D790" s="62">
        <v>0</v>
      </c>
      <c r="E790">
        <v>0</v>
      </c>
      <c r="F790" s="33">
        <v>20</v>
      </c>
    </row>
    <row r="791" spans="1:6" x14ac:dyDescent="0.2">
      <c r="A791" s="7"/>
      <c r="B791">
        <v>644</v>
      </c>
      <c r="C791">
        <v>0.255</v>
      </c>
      <c r="D791" s="62">
        <v>0</v>
      </c>
      <c r="E791">
        <v>0</v>
      </c>
      <c r="F791" s="33">
        <v>20</v>
      </c>
    </row>
    <row r="792" spans="1:6" x14ac:dyDescent="0.2">
      <c r="A792" s="7"/>
      <c r="B792">
        <v>651</v>
      </c>
      <c r="C792">
        <v>0.23799999999999999</v>
      </c>
      <c r="D792" s="62">
        <v>0</v>
      </c>
      <c r="E792">
        <v>0</v>
      </c>
      <c r="F792" s="33">
        <v>20</v>
      </c>
    </row>
    <row r="793" spans="1:6" x14ac:dyDescent="0.2">
      <c r="A793" s="7"/>
      <c r="B793">
        <v>659</v>
      </c>
      <c r="C793">
        <v>0.222</v>
      </c>
      <c r="D793" s="62">
        <v>0</v>
      </c>
      <c r="E793">
        <v>0</v>
      </c>
      <c r="F793" s="33">
        <v>20</v>
      </c>
    </row>
    <row r="794" spans="1:6" x14ac:dyDescent="0.2">
      <c r="A794" s="60" t="s">
        <v>7</v>
      </c>
      <c r="B794">
        <v>660</v>
      </c>
      <c r="C794">
        <v>0.82199999999999995</v>
      </c>
      <c r="D794" s="62">
        <v>0.3</v>
      </c>
      <c r="E794">
        <v>2.7400000000000001E-2</v>
      </c>
      <c r="F794" s="33">
        <v>20</v>
      </c>
    </row>
    <row r="795" spans="1:6" x14ac:dyDescent="0.2">
      <c r="A795" s="61">
        <v>7</v>
      </c>
      <c r="B795">
        <v>660</v>
      </c>
      <c r="C795">
        <v>0.74199999999999999</v>
      </c>
      <c r="D795" s="62">
        <v>0.3</v>
      </c>
      <c r="E795">
        <v>2.47E-2</v>
      </c>
      <c r="F795" s="33">
        <v>20</v>
      </c>
    </row>
    <row r="796" spans="1:6" x14ac:dyDescent="0.2">
      <c r="A796" s="7"/>
      <c r="B796">
        <v>660</v>
      </c>
      <c r="C796">
        <v>0.76600000000000001</v>
      </c>
      <c r="D796" s="62">
        <v>0.3</v>
      </c>
      <c r="E796">
        <v>2.5499999999999998E-2</v>
      </c>
      <c r="F796" s="33">
        <v>20</v>
      </c>
    </row>
    <row r="797" spans="1:6" x14ac:dyDescent="0.2">
      <c r="A797" s="7"/>
      <c r="B797">
        <v>661</v>
      </c>
      <c r="C797">
        <v>0.79100000000000004</v>
      </c>
      <c r="D797" s="62">
        <v>0.3</v>
      </c>
      <c r="E797">
        <v>2.64E-2</v>
      </c>
      <c r="F797" s="33">
        <v>20</v>
      </c>
    </row>
    <row r="798" spans="1:6" x14ac:dyDescent="0.2">
      <c r="A798" s="7"/>
      <c r="B798">
        <v>661</v>
      </c>
      <c r="C798">
        <v>0.81499999999999995</v>
      </c>
      <c r="D798" s="62">
        <v>0.3</v>
      </c>
      <c r="E798">
        <v>2.7199999999999998E-2</v>
      </c>
      <c r="F798" s="33">
        <v>20</v>
      </c>
    </row>
    <row r="799" spans="1:6" x14ac:dyDescent="0.2">
      <c r="A799" s="7"/>
      <c r="B799">
        <v>661</v>
      </c>
      <c r="C799">
        <v>0.84799999999999998</v>
      </c>
      <c r="D799" s="62">
        <v>0.3</v>
      </c>
      <c r="E799">
        <v>2.8299999999999999E-2</v>
      </c>
      <c r="F799" s="33">
        <v>20</v>
      </c>
    </row>
    <row r="800" spans="1:6" x14ac:dyDescent="0.2">
      <c r="A800" s="7"/>
      <c r="B800">
        <v>662</v>
      </c>
      <c r="C800">
        <v>0.879</v>
      </c>
      <c r="D800" s="62">
        <v>0.3</v>
      </c>
      <c r="E800">
        <v>2.93E-2</v>
      </c>
      <c r="F800" s="33">
        <v>20</v>
      </c>
    </row>
    <row r="801" spans="1:6" x14ac:dyDescent="0.2">
      <c r="A801" s="7"/>
      <c r="B801">
        <v>663</v>
      </c>
      <c r="C801">
        <v>0.90900000000000003</v>
      </c>
      <c r="D801" s="62">
        <v>0.3</v>
      </c>
      <c r="E801">
        <v>3.0300000000000001E-2</v>
      </c>
      <c r="F801" s="33">
        <v>20</v>
      </c>
    </row>
    <row r="802" spans="1:6" x14ac:dyDescent="0.2">
      <c r="A802" s="7"/>
      <c r="B802">
        <v>664</v>
      </c>
      <c r="C802">
        <v>0.93799999999999994</v>
      </c>
      <c r="D802" s="62">
        <v>0.3</v>
      </c>
      <c r="E802">
        <v>3.1300000000000001E-2</v>
      </c>
      <c r="F802" s="33">
        <v>20</v>
      </c>
    </row>
    <row r="803" spans="1:6" x14ac:dyDescent="0.2">
      <c r="A803" s="7"/>
      <c r="B803">
        <v>665</v>
      </c>
      <c r="C803">
        <v>0.96699999999999997</v>
      </c>
      <c r="D803" s="62">
        <v>0.3</v>
      </c>
      <c r="E803">
        <v>3.2199999999999999E-2</v>
      </c>
      <c r="F803" s="33">
        <v>20</v>
      </c>
    </row>
    <row r="804" spans="1:6" x14ac:dyDescent="0.2">
      <c r="A804" s="7"/>
      <c r="B804">
        <v>666</v>
      </c>
      <c r="C804">
        <v>0.997</v>
      </c>
      <c r="D804" s="62">
        <v>0.3</v>
      </c>
      <c r="E804">
        <v>3.32E-2</v>
      </c>
      <c r="F804" s="33">
        <v>20</v>
      </c>
    </row>
    <row r="805" spans="1:6" x14ac:dyDescent="0.2">
      <c r="A805" s="7"/>
      <c r="B805">
        <v>668</v>
      </c>
      <c r="C805">
        <v>1.03</v>
      </c>
      <c r="D805" s="62">
        <v>0.3</v>
      </c>
      <c r="E805">
        <v>3.4200000000000001E-2</v>
      </c>
      <c r="F805" s="33">
        <v>20</v>
      </c>
    </row>
    <row r="806" spans="1:6" x14ac:dyDescent="0.2">
      <c r="A806" s="7"/>
      <c r="B806">
        <v>670</v>
      </c>
      <c r="C806">
        <v>1.06</v>
      </c>
      <c r="D806" s="62">
        <v>0.3</v>
      </c>
      <c r="E806">
        <v>3.5200000000000002E-2</v>
      </c>
      <c r="F806" s="33">
        <v>20</v>
      </c>
    </row>
    <row r="807" spans="1:6" x14ac:dyDescent="0.2">
      <c r="A807" s="7"/>
      <c r="B807">
        <v>673</v>
      </c>
      <c r="C807">
        <v>1.0900000000000001</v>
      </c>
      <c r="D807" s="62">
        <v>0.3</v>
      </c>
      <c r="E807">
        <v>3.6299999999999999E-2</v>
      </c>
      <c r="F807" s="33">
        <v>20</v>
      </c>
    </row>
    <row r="808" spans="1:6" x14ac:dyDescent="0.2">
      <c r="A808" s="7"/>
      <c r="B808">
        <v>676</v>
      </c>
      <c r="C808">
        <v>1.1200000000000001</v>
      </c>
      <c r="D808" s="62">
        <v>0.3</v>
      </c>
      <c r="E808">
        <v>3.73E-2</v>
      </c>
      <c r="F808" s="33">
        <v>20</v>
      </c>
    </row>
    <row r="809" spans="1:6" x14ac:dyDescent="0.2">
      <c r="A809" s="7"/>
      <c r="B809">
        <v>679</v>
      </c>
      <c r="C809">
        <v>1.1499999999999999</v>
      </c>
      <c r="D809" s="62">
        <v>0.3</v>
      </c>
      <c r="E809">
        <v>3.8399999999999997E-2</v>
      </c>
      <c r="F809" s="33">
        <v>20</v>
      </c>
    </row>
    <row r="810" spans="1:6" x14ac:dyDescent="0.2">
      <c r="A810" s="7"/>
      <c r="B810">
        <v>684</v>
      </c>
      <c r="C810">
        <v>1.18</v>
      </c>
      <c r="D810" s="62">
        <v>0.3</v>
      </c>
      <c r="E810">
        <v>3.95E-2</v>
      </c>
      <c r="F810" s="33">
        <v>20</v>
      </c>
    </row>
    <row r="811" spans="1:6" x14ac:dyDescent="0.2">
      <c r="A811" s="7"/>
      <c r="B811">
        <v>689</v>
      </c>
      <c r="C811">
        <v>1.22</v>
      </c>
      <c r="D811" s="62">
        <v>0.3</v>
      </c>
      <c r="E811">
        <v>4.0599999999999997E-2</v>
      </c>
      <c r="F811" s="33">
        <v>20</v>
      </c>
    </row>
    <row r="812" spans="1:6" x14ac:dyDescent="0.2">
      <c r="A812" s="7"/>
      <c r="B812">
        <v>696</v>
      </c>
      <c r="C812">
        <v>1.25</v>
      </c>
      <c r="D812" s="62">
        <v>0.3</v>
      </c>
      <c r="E812">
        <v>4.1799999999999997E-2</v>
      </c>
      <c r="F812" s="33">
        <v>20</v>
      </c>
    </row>
    <row r="813" spans="1:6" x14ac:dyDescent="0.2">
      <c r="A813" s="7"/>
      <c r="B813">
        <v>704</v>
      </c>
      <c r="C813">
        <v>1.29</v>
      </c>
      <c r="D813" s="62">
        <v>0.3</v>
      </c>
      <c r="E813">
        <v>4.2999999999999997E-2</v>
      </c>
      <c r="F813" s="33">
        <v>20</v>
      </c>
    </row>
    <row r="814" spans="1:6" x14ac:dyDescent="0.2">
      <c r="A814" s="1" t="s">
        <v>6</v>
      </c>
      <c r="B814">
        <v>704</v>
      </c>
      <c r="C814">
        <v>0.69499999999999995</v>
      </c>
      <c r="D814" s="62">
        <v>0</v>
      </c>
      <c r="E814">
        <v>0</v>
      </c>
      <c r="F814" s="33">
        <v>20</v>
      </c>
    </row>
    <row r="815" spans="1:6" x14ac:dyDescent="0.2">
      <c r="A815" s="7"/>
      <c r="B815">
        <v>704</v>
      </c>
      <c r="C815">
        <v>0.79400000000000004</v>
      </c>
      <c r="D815" s="62">
        <v>0</v>
      </c>
      <c r="E815">
        <v>0</v>
      </c>
      <c r="F815" s="33">
        <v>20</v>
      </c>
    </row>
    <row r="816" spans="1:6" x14ac:dyDescent="0.2">
      <c r="A816" s="7"/>
      <c r="B816">
        <v>705</v>
      </c>
      <c r="C816">
        <v>0.79</v>
      </c>
      <c r="D816" s="62">
        <v>0</v>
      </c>
      <c r="E816">
        <v>0</v>
      </c>
      <c r="F816" s="33">
        <v>20</v>
      </c>
    </row>
    <row r="817" spans="1:6" x14ac:dyDescent="0.2">
      <c r="A817" s="7"/>
      <c r="B817">
        <v>705</v>
      </c>
      <c r="C817">
        <v>0.748</v>
      </c>
      <c r="D817" s="62">
        <v>0</v>
      </c>
      <c r="E817">
        <v>0</v>
      </c>
      <c r="F817" s="33">
        <v>20</v>
      </c>
    </row>
    <row r="818" spans="1:6" x14ac:dyDescent="0.2">
      <c r="A818" s="7"/>
      <c r="B818">
        <v>705</v>
      </c>
      <c r="C818">
        <v>0.71399999999999997</v>
      </c>
      <c r="D818" s="62">
        <v>0</v>
      </c>
      <c r="E818">
        <v>0</v>
      </c>
      <c r="F818" s="33">
        <v>20</v>
      </c>
    </row>
    <row r="819" spans="1:6" x14ac:dyDescent="0.2">
      <c r="A819" s="7"/>
      <c r="B819">
        <v>706</v>
      </c>
      <c r="C819">
        <v>0.69299999999999995</v>
      </c>
      <c r="D819" s="62">
        <v>0</v>
      </c>
      <c r="E819">
        <v>0</v>
      </c>
      <c r="F819" s="33">
        <v>20</v>
      </c>
    </row>
    <row r="820" spans="1:6" x14ac:dyDescent="0.2">
      <c r="A820" s="7"/>
      <c r="B820">
        <v>706</v>
      </c>
      <c r="C820">
        <v>0.66900000000000004</v>
      </c>
      <c r="D820" s="62">
        <v>0</v>
      </c>
      <c r="E820">
        <v>0</v>
      </c>
      <c r="F820" s="33">
        <v>20</v>
      </c>
    </row>
    <row r="821" spans="1:6" x14ac:dyDescent="0.2">
      <c r="A821" s="7"/>
      <c r="B821">
        <v>706</v>
      </c>
      <c r="C821">
        <v>0.64700000000000002</v>
      </c>
      <c r="D821" s="62">
        <v>0</v>
      </c>
      <c r="E821">
        <v>0</v>
      </c>
      <c r="F821" s="33">
        <v>20</v>
      </c>
    </row>
    <row r="822" spans="1:6" x14ac:dyDescent="0.2">
      <c r="A822" s="7"/>
      <c r="B822">
        <v>707</v>
      </c>
      <c r="C822">
        <v>0.626</v>
      </c>
      <c r="D822" s="62">
        <v>0</v>
      </c>
      <c r="E822">
        <v>0</v>
      </c>
      <c r="F822" s="33">
        <v>20</v>
      </c>
    </row>
    <row r="823" spans="1:6" x14ac:dyDescent="0.2">
      <c r="A823" s="7"/>
      <c r="B823">
        <v>708</v>
      </c>
      <c r="C823">
        <v>0.60599999999999998</v>
      </c>
      <c r="D823" s="62">
        <v>0</v>
      </c>
      <c r="E823">
        <v>0</v>
      </c>
      <c r="F823" s="33">
        <v>20</v>
      </c>
    </row>
    <row r="824" spans="1:6" x14ac:dyDescent="0.2">
      <c r="A824" s="7"/>
      <c r="B824">
        <v>708</v>
      </c>
      <c r="C824">
        <v>0.58499999999999996</v>
      </c>
      <c r="D824" s="62">
        <v>0</v>
      </c>
      <c r="E824">
        <v>0</v>
      </c>
      <c r="F824" s="33">
        <v>20</v>
      </c>
    </row>
    <row r="825" spans="1:6" x14ac:dyDescent="0.2">
      <c r="A825" s="7"/>
      <c r="B825">
        <v>709</v>
      </c>
      <c r="C825">
        <v>0.56599999999999995</v>
      </c>
      <c r="D825" s="62">
        <v>0</v>
      </c>
      <c r="E825">
        <v>0</v>
      </c>
      <c r="F825" s="33">
        <v>20</v>
      </c>
    </row>
    <row r="826" spans="1:6" x14ac:dyDescent="0.2">
      <c r="A826" s="7"/>
      <c r="B826">
        <v>710</v>
      </c>
      <c r="C826">
        <v>0.54700000000000004</v>
      </c>
      <c r="D826" s="62">
        <v>0</v>
      </c>
      <c r="E826">
        <v>0</v>
      </c>
      <c r="F826" s="33">
        <v>20</v>
      </c>
    </row>
    <row r="827" spans="1:6" x14ac:dyDescent="0.2">
      <c r="A827" s="7"/>
      <c r="B827">
        <v>711</v>
      </c>
      <c r="C827">
        <v>0.52800000000000002</v>
      </c>
      <c r="D827" s="62">
        <v>0</v>
      </c>
      <c r="E827">
        <v>0</v>
      </c>
      <c r="F827" s="33">
        <v>20</v>
      </c>
    </row>
    <row r="828" spans="1:6" x14ac:dyDescent="0.2">
      <c r="A828" s="7"/>
      <c r="B828">
        <v>712</v>
      </c>
      <c r="C828">
        <v>0.50900000000000001</v>
      </c>
      <c r="D828" s="62">
        <v>0</v>
      </c>
      <c r="E828">
        <v>0</v>
      </c>
      <c r="F828" s="33">
        <v>20</v>
      </c>
    </row>
    <row r="829" spans="1:6" x14ac:dyDescent="0.2">
      <c r="A829" s="7"/>
      <c r="B829">
        <v>714</v>
      </c>
      <c r="C829">
        <v>0.49099999999999999</v>
      </c>
      <c r="D829" s="62">
        <v>0</v>
      </c>
      <c r="E829">
        <v>0</v>
      </c>
      <c r="F829" s="33">
        <v>20</v>
      </c>
    </row>
    <row r="830" spans="1:6" x14ac:dyDescent="0.2">
      <c r="A830" s="7"/>
      <c r="B830">
        <v>715</v>
      </c>
      <c r="C830">
        <v>0.47199999999999998</v>
      </c>
      <c r="D830" s="62">
        <v>0</v>
      </c>
      <c r="E830">
        <v>0</v>
      </c>
      <c r="F830" s="33">
        <v>20</v>
      </c>
    </row>
    <row r="831" spans="1:6" x14ac:dyDescent="0.2">
      <c r="A831" s="7"/>
      <c r="B831">
        <v>717</v>
      </c>
      <c r="C831">
        <v>0.45400000000000001</v>
      </c>
      <c r="D831" s="62">
        <v>0</v>
      </c>
      <c r="E831">
        <v>0</v>
      </c>
      <c r="F831" s="33">
        <v>20</v>
      </c>
    </row>
    <row r="832" spans="1:6" x14ac:dyDescent="0.2">
      <c r="A832" s="7"/>
      <c r="B832">
        <v>719</v>
      </c>
      <c r="C832">
        <v>0.436</v>
      </c>
      <c r="D832" s="62">
        <v>0</v>
      </c>
      <c r="E832">
        <v>0</v>
      </c>
      <c r="F832" s="33">
        <v>20</v>
      </c>
    </row>
    <row r="833" spans="1:6" x14ac:dyDescent="0.2">
      <c r="A833" s="7"/>
      <c r="B833">
        <v>721</v>
      </c>
      <c r="C833">
        <v>0.41699999999999998</v>
      </c>
      <c r="D833" s="62">
        <v>0</v>
      </c>
      <c r="E833">
        <v>0</v>
      </c>
      <c r="F833" s="33">
        <v>20</v>
      </c>
    </row>
    <row r="834" spans="1:6" x14ac:dyDescent="0.2">
      <c r="A834" s="7"/>
      <c r="B834">
        <v>724</v>
      </c>
      <c r="C834">
        <v>0.4</v>
      </c>
      <c r="D834" s="62">
        <v>0</v>
      </c>
      <c r="E834">
        <v>0</v>
      </c>
      <c r="F834" s="33">
        <v>20</v>
      </c>
    </row>
    <row r="835" spans="1:6" x14ac:dyDescent="0.2">
      <c r="A835" s="7"/>
      <c r="B835">
        <v>727</v>
      </c>
      <c r="C835">
        <v>0.38200000000000001</v>
      </c>
      <c r="D835" s="62">
        <v>0</v>
      </c>
      <c r="E835">
        <v>0</v>
      </c>
      <c r="F835" s="33">
        <v>20</v>
      </c>
    </row>
    <row r="836" spans="1:6" x14ac:dyDescent="0.2">
      <c r="A836" s="7"/>
      <c r="B836">
        <v>730</v>
      </c>
      <c r="C836">
        <v>0.36399999999999999</v>
      </c>
      <c r="D836" s="62">
        <v>0</v>
      </c>
      <c r="E836">
        <v>0</v>
      </c>
      <c r="F836" s="33">
        <v>20</v>
      </c>
    </row>
    <row r="837" spans="1:6" x14ac:dyDescent="0.2">
      <c r="A837" s="7"/>
      <c r="B837">
        <v>734</v>
      </c>
      <c r="C837">
        <v>0.34699999999999998</v>
      </c>
      <c r="D837" s="62">
        <v>0</v>
      </c>
      <c r="E837">
        <v>0</v>
      </c>
      <c r="F837" s="33">
        <v>20</v>
      </c>
    </row>
    <row r="838" spans="1:6" x14ac:dyDescent="0.2">
      <c r="A838" s="7"/>
      <c r="B838">
        <v>738</v>
      </c>
      <c r="C838">
        <v>0.33</v>
      </c>
      <c r="D838" s="62">
        <v>0</v>
      </c>
      <c r="E838">
        <v>0</v>
      </c>
      <c r="F838" s="33">
        <v>20</v>
      </c>
    </row>
    <row r="839" spans="1:6" x14ac:dyDescent="0.2">
      <c r="A839" s="7"/>
      <c r="B839">
        <v>743</v>
      </c>
      <c r="C839">
        <v>0.312</v>
      </c>
      <c r="D839" s="62">
        <v>0</v>
      </c>
      <c r="E839">
        <v>0</v>
      </c>
      <c r="F839" s="33">
        <v>20</v>
      </c>
    </row>
    <row r="840" spans="1:6" x14ac:dyDescent="0.2">
      <c r="A840" s="7"/>
      <c r="B840">
        <v>748</v>
      </c>
      <c r="C840">
        <v>0.29499999999999998</v>
      </c>
      <c r="D840" s="62">
        <v>0</v>
      </c>
      <c r="E840">
        <v>0</v>
      </c>
      <c r="F840" s="33">
        <v>20</v>
      </c>
    </row>
    <row r="841" spans="1:6" x14ac:dyDescent="0.2">
      <c r="A841" s="7"/>
      <c r="B841">
        <v>754</v>
      </c>
      <c r="C841">
        <v>0.27700000000000002</v>
      </c>
      <c r="D841" s="62">
        <v>0</v>
      </c>
      <c r="E841">
        <v>0</v>
      </c>
      <c r="F841" s="33">
        <v>20</v>
      </c>
    </row>
    <row r="842" spans="1:6" x14ac:dyDescent="0.2">
      <c r="A842" s="7"/>
      <c r="B842">
        <v>761</v>
      </c>
      <c r="C842">
        <v>0.26100000000000001</v>
      </c>
      <c r="D842" s="62">
        <v>0</v>
      </c>
      <c r="E842">
        <v>0</v>
      </c>
      <c r="F842" s="33">
        <v>20</v>
      </c>
    </row>
    <row r="843" spans="1:6" x14ac:dyDescent="0.2">
      <c r="A843" s="7"/>
      <c r="B843">
        <v>769</v>
      </c>
      <c r="C843">
        <v>0.24399999999999999</v>
      </c>
      <c r="D843" s="62">
        <v>0</v>
      </c>
      <c r="E843">
        <v>0</v>
      </c>
      <c r="F843" s="33">
        <v>20</v>
      </c>
    </row>
    <row r="844" spans="1:6" x14ac:dyDescent="0.2">
      <c r="A844" s="7"/>
      <c r="B844" s="40"/>
      <c r="C844" s="40"/>
      <c r="D844" s="40"/>
      <c r="E844" s="40"/>
      <c r="F844" s="40"/>
    </row>
    <row r="845" spans="1:6" x14ac:dyDescent="0.2">
      <c r="A845" s="7"/>
      <c r="B845" s="40"/>
      <c r="C845" s="40"/>
      <c r="D845" s="40"/>
      <c r="E845" s="40"/>
      <c r="F845" s="40"/>
    </row>
    <row r="846" spans="1:6" x14ac:dyDescent="0.2">
      <c r="A846" s="7"/>
      <c r="B846" s="40"/>
      <c r="C846" s="40"/>
      <c r="D846" s="40"/>
      <c r="E846" s="40"/>
      <c r="F846" s="40"/>
    </row>
    <row r="847" spans="1:6" x14ac:dyDescent="0.2">
      <c r="A847" s="7"/>
      <c r="B847" s="40"/>
      <c r="C847" s="40"/>
      <c r="D847" s="40"/>
      <c r="E847" s="40"/>
      <c r="F847" s="40"/>
    </row>
    <row r="848" spans="1:6" x14ac:dyDescent="0.2">
      <c r="A848" s="7"/>
      <c r="B848" s="40"/>
      <c r="C848" s="40"/>
      <c r="D848" s="40"/>
      <c r="E848" s="40"/>
      <c r="F848" s="40"/>
    </row>
    <row r="849" spans="1:6" x14ac:dyDescent="0.2">
      <c r="A849" s="7"/>
      <c r="B849" s="40"/>
      <c r="C849" s="40"/>
      <c r="D849" s="40"/>
      <c r="E849" s="40"/>
      <c r="F849" s="40"/>
    </row>
    <row r="850" spans="1:6" x14ac:dyDescent="0.2">
      <c r="A850" s="7"/>
      <c r="B850" s="40"/>
      <c r="C850" s="40"/>
      <c r="D850" s="40"/>
      <c r="E850" s="40"/>
      <c r="F850" s="40"/>
    </row>
    <row r="851" spans="1:6" x14ac:dyDescent="0.2">
      <c r="A851" s="7"/>
      <c r="B851" s="40"/>
      <c r="C851" s="40"/>
      <c r="D851" s="40"/>
      <c r="E851" s="40"/>
      <c r="F851" s="40"/>
    </row>
    <row r="852" spans="1:6" x14ac:dyDescent="0.2">
      <c r="A852" s="7"/>
      <c r="B852" s="40"/>
      <c r="C852" s="40"/>
      <c r="D852" s="40"/>
      <c r="E852" s="40"/>
      <c r="F852" s="40"/>
    </row>
    <row r="853" spans="1:6" x14ac:dyDescent="0.2">
      <c r="A853" s="7"/>
      <c r="B853" s="40"/>
      <c r="C853" s="40"/>
      <c r="D853" s="40"/>
      <c r="E853" s="40"/>
      <c r="F853" s="40"/>
    </row>
    <row r="854" spans="1:6" x14ac:dyDescent="0.2">
      <c r="A854" s="7"/>
      <c r="B854" s="40"/>
      <c r="C854" s="40"/>
      <c r="D854" s="40"/>
      <c r="E854" s="40"/>
      <c r="F854" s="40"/>
    </row>
    <row r="855" spans="1:6" x14ac:dyDescent="0.2">
      <c r="A855" s="7"/>
      <c r="B855" s="40"/>
      <c r="C855" s="40"/>
      <c r="D855" s="40"/>
      <c r="E855" s="40"/>
      <c r="F855" s="40"/>
    </row>
    <row r="856" spans="1:6" x14ac:dyDescent="0.2">
      <c r="A856" s="7"/>
      <c r="B856" s="40"/>
      <c r="C856" s="40"/>
      <c r="D856" s="40"/>
      <c r="E856" s="40"/>
      <c r="F856" s="40"/>
    </row>
    <row r="857" spans="1:6" x14ac:dyDescent="0.2">
      <c r="A857" s="7"/>
      <c r="B857" s="40"/>
      <c r="C857" s="40"/>
      <c r="D857" s="40"/>
      <c r="E857" s="40"/>
      <c r="F857" s="40"/>
    </row>
    <row r="858" spans="1:6" x14ac:dyDescent="0.2">
      <c r="A858" s="7"/>
      <c r="B858" s="40"/>
      <c r="C858" s="40"/>
      <c r="D858" s="40"/>
      <c r="E858" s="40"/>
      <c r="F858" s="40"/>
    </row>
    <row r="859" spans="1:6" x14ac:dyDescent="0.2">
      <c r="A859" s="7"/>
      <c r="B859" s="40"/>
      <c r="C859" s="40"/>
      <c r="D859" s="40"/>
      <c r="E859" s="40"/>
      <c r="F859" s="40"/>
    </row>
    <row r="860" spans="1:6" x14ac:dyDescent="0.2">
      <c r="A860" s="7"/>
      <c r="B860" s="40"/>
      <c r="C860" s="40"/>
      <c r="D860" s="40"/>
      <c r="E860" s="40"/>
      <c r="F860" s="40"/>
    </row>
    <row r="861" spans="1:6" x14ac:dyDescent="0.2">
      <c r="A861" s="7"/>
      <c r="B861" s="40"/>
      <c r="C861" s="40"/>
      <c r="D861" s="40"/>
      <c r="E861" s="40"/>
      <c r="F861" s="40"/>
    </row>
    <row r="862" spans="1:6" x14ac:dyDescent="0.2">
      <c r="A862" s="7"/>
      <c r="B862" s="40"/>
      <c r="C862" s="40"/>
      <c r="D862" s="40"/>
      <c r="E862" s="40"/>
      <c r="F862" s="40"/>
    </row>
    <row r="863" spans="1:6" x14ac:dyDescent="0.2">
      <c r="A863" s="7"/>
      <c r="B863" s="40"/>
      <c r="C863" s="40"/>
      <c r="D863" s="40"/>
      <c r="E863" s="40"/>
      <c r="F863" s="40"/>
    </row>
    <row r="864" spans="1:6" x14ac:dyDescent="0.2">
      <c r="A864" s="7"/>
      <c r="B864" s="40"/>
      <c r="C864" s="40"/>
      <c r="D864" s="40"/>
      <c r="E864" s="40"/>
      <c r="F864" s="40"/>
    </row>
    <row r="865" spans="1:6" x14ac:dyDescent="0.2">
      <c r="A865" s="7"/>
      <c r="B865" s="40"/>
      <c r="C865" s="40"/>
      <c r="D865" s="40"/>
      <c r="E865" s="40"/>
      <c r="F865" s="40"/>
    </row>
    <row r="866" spans="1:6" x14ac:dyDescent="0.2">
      <c r="A866" s="7"/>
      <c r="B866" s="40"/>
      <c r="C866" s="40"/>
      <c r="D866" s="40"/>
      <c r="E866" s="40"/>
      <c r="F866" s="40"/>
    </row>
    <row r="867" spans="1:6" x14ac:dyDescent="0.2">
      <c r="A867" s="7"/>
      <c r="B867" s="40"/>
      <c r="C867" s="40"/>
      <c r="D867" s="40"/>
      <c r="E867" s="40"/>
      <c r="F867" s="40"/>
    </row>
    <row r="868" spans="1:6" x14ac:dyDescent="0.2">
      <c r="A868" s="7"/>
      <c r="B868" s="40"/>
      <c r="C868" s="40"/>
      <c r="D868" s="40"/>
      <c r="E868" s="40"/>
      <c r="F868" s="40"/>
    </row>
    <row r="869" spans="1:6" x14ac:dyDescent="0.2">
      <c r="A869" s="7"/>
      <c r="B869" s="40"/>
      <c r="C869" s="40"/>
      <c r="D869" s="40"/>
      <c r="E869" s="40"/>
      <c r="F869" s="40"/>
    </row>
    <row r="870" spans="1:6" x14ac:dyDescent="0.2">
      <c r="A870" s="7"/>
      <c r="B870" s="40"/>
      <c r="C870" s="40"/>
      <c r="D870" s="40"/>
      <c r="E870" s="40"/>
      <c r="F870" s="40"/>
    </row>
    <row r="871" spans="1:6" x14ac:dyDescent="0.2">
      <c r="A871" s="7"/>
      <c r="B871" s="40"/>
      <c r="C871" s="40"/>
      <c r="D871" s="40"/>
      <c r="E871" s="40"/>
      <c r="F871" s="40"/>
    </row>
    <row r="872" spans="1:6" x14ac:dyDescent="0.2">
      <c r="A872" s="7"/>
      <c r="B872" s="40"/>
      <c r="C872" s="40"/>
      <c r="D872" s="40"/>
      <c r="E872" s="40"/>
      <c r="F872" s="40"/>
    </row>
    <row r="873" spans="1:6" x14ac:dyDescent="0.2">
      <c r="A873" s="7"/>
      <c r="B873" s="40"/>
      <c r="C873" s="40"/>
      <c r="D873" s="40"/>
      <c r="E873" s="40"/>
      <c r="F873" s="40"/>
    </row>
    <row r="874" spans="1:6" x14ac:dyDescent="0.2">
      <c r="A874" s="7"/>
      <c r="B874" s="40"/>
      <c r="C874" s="40"/>
      <c r="D874" s="40"/>
      <c r="E874" s="40"/>
      <c r="F874" s="40"/>
    </row>
    <row r="875" spans="1:6" x14ac:dyDescent="0.2">
      <c r="A875" s="7"/>
      <c r="B875" s="40"/>
      <c r="C875" s="40"/>
      <c r="D875" s="40"/>
      <c r="E875" s="40"/>
      <c r="F875" s="40"/>
    </row>
    <row r="876" spans="1:6" x14ac:dyDescent="0.2">
      <c r="A876" s="7"/>
      <c r="B876" s="40"/>
      <c r="C876" s="40"/>
      <c r="D876" s="40"/>
      <c r="E876" s="40"/>
      <c r="F876" s="40"/>
    </row>
    <row r="877" spans="1:6" x14ac:dyDescent="0.2">
      <c r="A877" s="7"/>
      <c r="B877" s="40"/>
      <c r="C877" s="40"/>
      <c r="D877" s="40"/>
      <c r="E877" s="40"/>
      <c r="F877" s="40"/>
    </row>
    <row r="878" spans="1:6" x14ac:dyDescent="0.2">
      <c r="A878" s="7"/>
      <c r="B878" s="40"/>
      <c r="C878" s="40"/>
      <c r="D878" s="40"/>
      <c r="E878" s="40"/>
      <c r="F878" s="40"/>
    </row>
    <row r="879" spans="1:6" x14ac:dyDescent="0.2">
      <c r="A879" s="7"/>
      <c r="B879" s="40"/>
      <c r="C879" s="40"/>
      <c r="D879" s="40"/>
      <c r="E879" s="40"/>
      <c r="F879" s="40"/>
    </row>
    <row r="880" spans="1:6" x14ac:dyDescent="0.2">
      <c r="A880" s="7"/>
      <c r="B880" s="40"/>
      <c r="C880" s="40"/>
      <c r="D880" s="40"/>
      <c r="E880" s="40"/>
      <c r="F880" s="40"/>
    </row>
    <row r="881" spans="1:6" x14ac:dyDescent="0.2">
      <c r="A881" s="7"/>
      <c r="B881" s="40"/>
      <c r="C881" s="40"/>
      <c r="D881" s="40"/>
      <c r="E881" s="40"/>
      <c r="F881" s="40"/>
    </row>
    <row r="882" spans="1:6" x14ac:dyDescent="0.2">
      <c r="A882" s="7"/>
      <c r="B882" s="40"/>
      <c r="C882" s="40"/>
      <c r="D882" s="40"/>
      <c r="E882" s="40"/>
      <c r="F882" s="40"/>
    </row>
    <row r="883" spans="1:6" x14ac:dyDescent="0.2">
      <c r="A883" s="7"/>
      <c r="B883" s="40"/>
      <c r="C883" s="40"/>
      <c r="D883" s="40"/>
      <c r="E883" s="40"/>
      <c r="F883" s="40"/>
    </row>
    <row r="884" spans="1:6" x14ac:dyDescent="0.2">
      <c r="A884" s="7"/>
      <c r="B884" s="40"/>
      <c r="C884" s="40"/>
      <c r="D884" s="40"/>
      <c r="E884" s="40"/>
      <c r="F884" s="40"/>
    </row>
    <row r="885" spans="1:6" x14ac:dyDescent="0.2">
      <c r="A885" s="7"/>
      <c r="B885" s="40"/>
      <c r="C885" s="40"/>
      <c r="D885" s="40"/>
      <c r="E885" s="40"/>
      <c r="F885" s="40"/>
    </row>
    <row r="886" spans="1:6" x14ac:dyDescent="0.2">
      <c r="A886" s="7"/>
      <c r="B886" s="40"/>
      <c r="C886" s="40"/>
      <c r="D886" s="40"/>
      <c r="E886" s="40"/>
      <c r="F886" s="40"/>
    </row>
    <row r="887" spans="1:6" x14ac:dyDescent="0.2">
      <c r="A887" s="7"/>
      <c r="B887" s="40"/>
      <c r="C887" s="40"/>
      <c r="D887" s="40"/>
      <c r="E887" s="40"/>
      <c r="F887" s="40"/>
    </row>
    <row r="888" spans="1:6" x14ac:dyDescent="0.2">
      <c r="A888" s="7"/>
      <c r="B888" s="40"/>
      <c r="C888" s="40"/>
      <c r="D888" s="40"/>
      <c r="E888" s="40"/>
      <c r="F888" s="40"/>
    </row>
    <row r="889" spans="1:6" x14ac:dyDescent="0.2">
      <c r="A889" s="7"/>
      <c r="B889" s="40"/>
      <c r="C889" s="40"/>
      <c r="D889" s="40"/>
      <c r="E889" s="40"/>
      <c r="F889" s="40"/>
    </row>
    <row r="890" spans="1:6" x14ac:dyDescent="0.2">
      <c r="A890" s="7"/>
      <c r="B890" s="40"/>
      <c r="C890" s="40"/>
      <c r="D890" s="40"/>
      <c r="E890" s="40"/>
      <c r="F890" s="40"/>
    </row>
    <row r="891" spans="1:6" x14ac:dyDescent="0.2">
      <c r="A891" s="7"/>
      <c r="B891" s="40"/>
      <c r="C891" s="40"/>
      <c r="D891" s="40"/>
      <c r="E891" s="40"/>
      <c r="F891" s="40"/>
    </row>
    <row r="892" spans="1:6" x14ac:dyDescent="0.2">
      <c r="A892" s="7"/>
      <c r="B892" s="40"/>
      <c r="C892" s="40"/>
      <c r="D892" s="40"/>
      <c r="E892" s="40"/>
      <c r="F892" s="40"/>
    </row>
    <row r="893" spans="1:6" x14ac:dyDescent="0.2">
      <c r="A893" s="7"/>
      <c r="B893" s="40"/>
      <c r="C893" s="40"/>
      <c r="D893" s="40"/>
      <c r="E893" s="40"/>
      <c r="F893" s="40"/>
    </row>
    <row r="894" spans="1:6" x14ac:dyDescent="0.2">
      <c r="A894" s="7"/>
      <c r="B894" s="40"/>
      <c r="C894" s="40"/>
      <c r="D894" s="40"/>
      <c r="E894" s="40"/>
      <c r="F894" s="40"/>
    </row>
    <row r="895" spans="1:6" x14ac:dyDescent="0.2">
      <c r="A895" s="7"/>
      <c r="B895" s="40"/>
      <c r="C895" s="40"/>
      <c r="D895" s="40"/>
      <c r="E895" s="40"/>
      <c r="F895" s="40"/>
    </row>
    <row r="896" spans="1:6" x14ac:dyDescent="0.2">
      <c r="A896" s="7"/>
      <c r="B896" s="40"/>
      <c r="C896" s="40"/>
      <c r="D896" s="40"/>
      <c r="E896" s="40"/>
      <c r="F896" s="40"/>
    </row>
    <row r="897" spans="1:6" x14ac:dyDescent="0.2">
      <c r="A897" s="7"/>
      <c r="B897" s="40"/>
      <c r="C897" s="40"/>
      <c r="D897" s="40"/>
      <c r="E897" s="40"/>
      <c r="F897" s="40"/>
    </row>
    <row r="898" spans="1:6" x14ac:dyDescent="0.2">
      <c r="A898" s="7"/>
      <c r="B898" s="40"/>
      <c r="C898" s="40"/>
      <c r="D898" s="40"/>
      <c r="E898" s="40"/>
      <c r="F898" s="40"/>
    </row>
    <row r="899" spans="1:6" x14ac:dyDescent="0.2">
      <c r="A899" s="7"/>
      <c r="B899" s="40"/>
      <c r="C899" s="40"/>
      <c r="D899" s="40"/>
      <c r="E899" s="40"/>
      <c r="F899" s="40"/>
    </row>
    <row r="900" spans="1:6" x14ac:dyDescent="0.2">
      <c r="A900" s="7"/>
      <c r="B900" s="40"/>
      <c r="C900" s="40"/>
      <c r="D900" s="40"/>
      <c r="E900" s="40"/>
      <c r="F900" s="40"/>
    </row>
    <row r="901" spans="1:6" x14ac:dyDescent="0.2">
      <c r="A901" s="7"/>
      <c r="B901" s="40"/>
      <c r="C901" s="40"/>
      <c r="D901" s="40"/>
      <c r="E901" s="40"/>
      <c r="F901" s="40"/>
    </row>
    <row r="902" spans="1:6" x14ac:dyDescent="0.2">
      <c r="A902" s="7"/>
      <c r="B902" s="40"/>
      <c r="C902" s="40"/>
      <c r="D902" s="40"/>
      <c r="E902" s="40"/>
      <c r="F902" s="40"/>
    </row>
    <row r="903" spans="1:6" x14ac:dyDescent="0.2">
      <c r="A903" s="7"/>
      <c r="B903" s="40"/>
      <c r="C903" s="40"/>
      <c r="D903" s="40"/>
      <c r="E903" s="40"/>
      <c r="F903" s="40"/>
    </row>
    <row r="904" spans="1:6" x14ac:dyDescent="0.2">
      <c r="A904" s="7"/>
      <c r="B904" s="40"/>
      <c r="C904" s="40"/>
      <c r="D904" s="40"/>
      <c r="E904" s="40"/>
      <c r="F904" s="40"/>
    </row>
    <row r="905" spans="1:6" x14ac:dyDescent="0.2">
      <c r="A905" s="7"/>
      <c r="B905" s="40"/>
      <c r="C905" s="40"/>
      <c r="D905" s="40"/>
      <c r="E905" s="40"/>
      <c r="F905" s="40"/>
    </row>
    <row r="906" spans="1:6" x14ac:dyDescent="0.2">
      <c r="A906" s="7"/>
      <c r="B906" s="40"/>
      <c r="C906" s="40"/>
      <c r="D906" s="40"/>
      <c r="E906" s="40"/>
      <c r="F906" s="40"/>
    </row>
    <row r="907" spans="1:6" x14ac:dyDescent="0.2">
      <c r="A907" s="7"/>
      <c r="B907" s="40"/>
      <c r="C907" s="40"/>
      <c r="D907" s="40"/>
      <c r="E907" s="40"/>
      <c r="F907" s="40"/>
    </row>
    <row r="908" spans="1:6" x14ac:dyDescent="0.2">
      <c r="A908" s="7"/>
      <c r="B908" s="40"/>
      <c r="C908" s="40"/>
      <c r="D908" s="40"/>
      <c r="E908" s="40"/>
      <c r="F908" s="40"/>
    </row>
    <row r="909" spans="1:6" x14ac:dyDescent="0.2">
      <c r="A909" s="7"/>
      <c r="B909" s="40"/>
      <c r="C909" s="40"/>
      <c r="D909" s="40"/>
      <c r="E909" s="40"/>
      <c r="F909" s="40"/>
    </row>
    <row r="910" spans="1:6" x14ac:dyDescent="0.2">
      <c r="A910" s="7"/>
      <c r="B910" s="40"/>
      <c r="C910" s="40"/>
      <c r="D910" s="40"/>
      <c r="E910" s="40"/>
      <c r="F910" s="40"/>
    </row>
    <row r="911" spans="1:6" x14ac:dyDescent="0.2">
      <c r="A911" s="7"/>
      <c r="B911" s="40"/>
      <c r="C911" s="40"/>
      <c r="D911" s="40"/>
      <c r="E911" s="40"/>
      <c r="F911" s="40"/>
    </row>
    <row r="912" spans="1:6" x14ac:dyDescent="0.2">
      <c r="A912" s="7"/>
      <c r="B912" s="40"/>
      <c r="C912" s="40"/>
      <c r="D912" s="40"/>
      <c r="E912" s="40"/>
      <c r="F912" s="40"/>
    </row>
    <row r="913" spans="1:6" x14ac:dyDescent="0.2">
      <c r="A913" s="7"/>
      <c r="B913" s="40"/>
      <c r="C913" s="40"/>
      <c r="D913" s="40"/>
      <c r="E913" s="40"/>
      <c r="F913" s="40"/>
    </row>
    <row r="914" spans="1:6" x14ac:dyDescent="0.2">
      <c r="A914" s="7"/>
      <c r="B914" s="40"/>
      <c r="C914" s="40"/>
      <c r="D914" s="40"/>
      <c r="E914" s="40"/>
      <c r="F914" s="40"/>
    </row>
    <row r="915" spans="1:6" x14ac:dyDescent="0.2">
      <c r="A915" s="7"/>
      <c r="B915" s="40"/>
      <c r="C915" s="40"/>
      <c r="D915" s="40"/>
      <c r="E915" s="40"/>
      <c r="F915" s="40"/>
    </row>
    <row r="916" spans="1:6" x14ac:dyDescent="0.2">
      <c r="A916" s="7"/>
      <c r="B916" s="40"/>
      <c r="C916" s="40"/>
      <c r="D916" s="40"/>
      <c r="E916" s="40"/>
      <c r="F916" s="40"/>
    </row>
    <row r="917" spans="1:6" x14ac:dyDescent="0.2">
      <c r="A917" s="7"/>
      <c r="B917" s="40"/>
      <c r="C917" s="40"/>
      <c r="D917" s="40"/>
      <c r="E917" s="40"/>
      <c r="F917" s="40"/>
    </row>
    <row r="918" spans="1:6" x14ac:dyDescent="0.2">
      <c r="A918" s="7"/>
      <c r="B918" s="40"/>
      <c r="C918" s="40"/>
      <c r="D918" s="40"/>
      <c r="E918" s="40"/>
      <c r="F918" s="40"/>
    </row>
    <row r="919" spans="1:6" x14ac:dyDescent="0.2">
      <c r="A919" s="7"/>
      <c r="B919" s="40"/>
      <c r="C919" s="40"/>
      <c r="D919" s="40"/>
      <c r="E919" s="40"/>
      <c r="F919" s="40"/>
    </row>
    <row r="920" spans="1:6" x14ac:dyDescent="0.2">
      <c r="A920" s="7"/>
      <c r="B920" s="40"/>
      <c r="C920" s="40"/>
      <c r="D920" s="40"/>
      <c r="E920" s="40"/>
      <c r="F920" s="40"/>
    </row>
    <row r="921" spans="1:6" x14ac:dyDescent="0.2">
      <c r="A921" s="7"/>
      <c r="B921" s="40"/>
      <c r="C921" s="40"/>
      <c r="D921" s="40"/>
      <c r="E921" s="40"/>
      <c r="F921" s="40"/>
    </row>
    <row r="922" spans="1:6" x14ac:dyDescent="0.2">
      <c r="A922" s="7"/>
      <c r="B922" s="40"/>
      <c r="C922" s="40"/>
      <c r="D922" s="40"/>
      <c r="E922" s="40"/>
      <c r="F922" s="40"/>
    </row>
    <row r="923" spans="1:6" x14ac:dyDescent="0.2">
      <c r="A923" s="7"/>
      <c r="B923" s="40"/>
      <c r="C923" s="40"/>
      <c r="D923" s="40"/>
      <c r="E923" s="40"/>
      <c r="F923" s="40"/>
    </row>
    <row r="924" spans="1:6" x14ac:dyDescent="0.2">
      <c r="A924" s="7"/>
      <c r="B924" s="40"/>
      <c r="C924" s="40"/>
      <c r="D924" s="40"/>
      <c r="E924" s="40"/>
      <c r="F924" s="40"/>
    </row>
    <row r="925" spans="1:6" x14ac:dyDescent="0.2">
      <c r="A925" s="7"/>
      <c r="B925" s="40"/>
      <c r="C925" s="40"/>
      <c r="D925" s="40"/>
      <c r="E925" s="40"/>
      <c r="F925" s="40"/>
    </row>
    <row r="926" spans="1:6" x14ac:dyDescent="0.2">
      <c r="A926" s="7"/>
      <c r="B926" s="40"/>
      <c r="C926" s="40"/>
      <c r="D926" s="40"/>
      <c r="E926" s="40"/>
      <c r="F926" s="40"/>
    </row>
    <row r="927" spans="1:6" x14ac:dyDescent="0.2">
      <c r="A927" s="7"/>
      <c r="B927" s="40"/>
      <c r="C927" s="40"/>
      <c r="D927" s="40"/>
      <c r="E927" s="40"/>
      <c r="F927" s="40"/>
    </row>
    <row r="928" spans="1:6" x14ac:dyDescent="0.2">
      <c r="A928" s="7"/>
      <c r="B928" s="40"/>
      <c r="C928" s="40"/>
      <c r="D928" s="40"/>
      <c r="E928" s="40"/>
      <c r="F928" s="40"/>
    </row>
    <row r="929" spans="1:6" x14ac:dyDescent="0.2">
      <c r="A929" s="7"/>
      <c r="B929" s="40"/>
      <c r="C929" s="40"/>
      <c r="D929" s="40"/>
      <c r="E929" s="40"/>
      <c r="F929" s="40"/>
    </row>
    <row r="930" spans="1:6" x14ac:dyDescent="0.2">
      <c r="A930" s="7"/>
      <c r="B930" s="40"/>
      <c r="C930" s="40"/>
      <c r="D930" s="40"/>
      <c r="E930" s="40"/>
      <c r="F930" s="40"/>
    </row>
    <row r="931" spans="1:6" x14ac:dyDescent="0.2">
      <c r="A931" s="7"/>
      <c r="B931" s="40"/>
      <c r="C931" s="40"/>
      <c r="D931" s="40"/>
      <c r="E931" s="40"/>
      <c r="F931" s="40"/>
    </row>
    <row r="932" spans="1:6" x14ac:dyDescent="0.2">
      <c r="A932" s="7"/>
      <c r="B932" s="40"/>
      <c r="C932" s="40"/>
      <c r="D932" s="40"/>
      <c r="E932" s="40"/>
      <c r="F932" s="40"/>
    </row>
    <row r="933" spans="1:6" x14ac:dyDescent="0.2">
      <c r="A933" s="7"/>
      <c r="B933" s="40"/>
      <c r="C933" s="40"/>
      <c r="D933" s="40"/>
      <c r="E933" s="40"/>
      <c r="F933" s="40"/>
    </row>
    <row r="934" spans="1:6" x14ac:dyDescent="0.2">
      <c r="A934" s="7"/>
      <c r="B934" s="40"/>
      <c r="C934" s="40"/>
      <c r="D934" s="40"/>
      <c r="E934" s="40"/>
      <c r="F934" s="40"/>
    </row>
    <row r="935" spans="1:6" x14ac:dyDescent="0.2">
      <c r="A935" s="7"/>
      <c r="B935" s="40"/>
      <c r="C935" s="40"/>
      <c r="D935" s="40"/>
      <c r="E935" s="40"/>
      <c r="F935" s="40"/>
    </row>
    <row r="936" spans="1:6" x14ac:dyDescent="0.2">
      <c r="A936" s="7"/>
      <c r="B936" s="40"/>
      <c r="C936" s="40"/>
      <c r="D936" s="40"/>
      <c r="E936" s="40"/>
      <c r="F936" s="40"/>
    </row>
    <row r="937" spans="1:6" x14ac:dyDescent="0.2">
      <c r="A937" s="7"/>
      <c r="B937" s="40"/>
      <c r="C937" s="40"/>
      <c r="D937" s="40"/>
      <c r="E937" s="40"/>
      <c r="F937" s="40"/>
    </row>
    <row r="938" spans="1:6" x14ac:dyDescent="0.2">
      <c r="A938" s="7"/>
      <c r="B938" s="40"/>
      <c r="C938" s="40"/>
      <c r="D938" s="40"/>
      <c r="E938" s="40"/>
      <c r="F938" s="40"/>
    </row>
    <row r="939" spans="1:6" x14ac:dyDescent="0.2">
      <c r="A939" s="7"/>
      <c r="B939" s="40"/>
      <c r="C939" s="40"/>
      <c r="D939" s="40"/>
      <c r="E939" s="40"/>
      <c r="F939" s="40"/>
    </row>
    <row r="940" spans="1:6" x14ac:dyDescent="0.2">
      <c r="A940" s="7"/>
      <c r="B940" s="40"/>
      <c r="C940" s="40"/>
      <c r="D940" s="40"/>
      <c r="E940" s="40"/>
      <c r="F940" s="40"/>
    </row>
    <row r="941" spans="1:6" x14ac:dyDescent="0.2">
      <c r="A941" s="7"/>
      <c r="B941" s="40"/>
      <c r="C941" s="40"/>
      <c r="D941" s="40"/>
      <c r="E941" s="40"/>
      <c r="F941" s="40"/>
    </row>
    <row r="942" spans="1:6" x14ac:dyDescent="0.2">
      <c r="A942" s="7"/>
      <c r="B942" s="40"/>
      <c r="C942" s="40"/>
      <c r="D942" s="40"/>
      <c r="E942" s="40"/>
      <c r="F942" s="40"/>
    </row>
    <row r="943" spans="1:6" x14ac:dyDescent="0.2">
      <c r="A943" s="7"/>
      <c r="B943" s="40"/>
      <c r="C943" s="40"/>
      <c r="D943" s="40"/>
      <c r="E943" s="40"/>
      <c r="F943" s="40"/>
    </row>
    <row r="944" spans="1:6" x14ac:dyDescent="0.2">
      <c r="A944" s="7"/>
      <c r="B944" s="40"/>
      <c r="C944" s="40"/>
      <c r="D944" s="40"/>
      <c r="E944" s="40"/>
      <c r="F944" s="40"/>
    </row>
    <row r="945" spans="1:6" x14ac:dyDescent="0.2">
      <c r="A945" s="7"/>
      <c r="B945" s="40"/>
      <c r="C945" s="40"/>
      <c r="D945" s="40"/>
      <c r="E945" s="40"/>
      <c r="F945" s="40"/>
    </row>
    <row r="946" spans="1:6" x14ac:dyDescent="0.2">
      <c r="A946" s="7"/>
      <c r="B946" s="40"/>
      <c r="C946" s="40"/>
      <c r="D946" s="40"/>
      <c r="E946" s="40"/>
      <c r="F946" s="40"/>
    </row>
    <row r="947" spans="1:6" x14ac:dyDescent="0.2">
      <c r="A947" s="7"/>
      <c r="B947" s="40"/>
      <c r="C947" s="40"/>
      <c r="D947" s="40"/>
      <c r="E947" s="40"/>
      <c r="F947" s="40"/>
    </row>
    <row r="948" spans="1:6" x14ac:dyDescent="0.2">
      <c r="A948" s="7"/>
      <c r="B948" s="40"/>
      <c r="C948" s="40"/>
      <c r="D948" s="40"/>
      <c r="E948" s="40"/>
      <c r="F948" s="40"/>
    </row>
    <row r="949" spans="1:6" x14ac:dyDescent="0.2">
      <c r="A949" s="7"/>
      <c r="B949" s="40"/>
      <c r="C949" s="40"/>
      <c r="D949" s="40"/>
      <c r="E949" s="40"/>
      <c r="F949" s="40"/>
    </row>
    <row r="950" spans="1:6" x14ac:dyDescent="0.2">
      <c r="A950" s="7"/>
      <c r="B950" s="40"/>
      <c r="C950" s="40"/>
      <c r="D950" s="40"/>
      <c r="E950" s="40"/>
      <c r="F950" s="40"/>
    </row>
    <row r="951" spans="1:6" x14ac:dyDescent="0.2">
      <c r="A951" s="7"/>
      <c r="B951" s="40"/>
      <c r="C951" s="40"/>
      <c r="D951" s="40"/>
      <c r="E951" s="40"/>
      <c r="F951" s="40"/>
    </row>
    <row r="952" spans="1:6" x14ac:dyDescent="0.2">
      <c r="A952" s="7"/>
      <c r="B952" s="40"/>
      <c r="C952" s="40"/>
      <c r="D952" s="40"/>
      <c r="E952" s="40"/>
      <c r="F952" s="40"/>
    </row>
    <row r="953" spans="1:6" x14ac:dyDescent="0.2">
      <c r="A953" s="7"/>
      <c r="B953" s="40"/>
      <c r="C953" s="40"/>
      <c r="D953" s="40"/>
      <c r="E953" s="40"/>
      <c r="F953" s="40"/>
    </row>
    <row r="954" spans="1:6" x14ac:dyDescent="0.2">
      <c r="A954" s="7"/>
      <c r="B954" s="40"/>
      <c r="C954" s="40"/>
      <c r="D954" s="40"/>
      <c r="E954" s="40"/>
      <c r="F954" s="40"/>
    </row>
    <row r="955" spans="1:6" x14ac:dyDescent="0.2">
      <c r="A955" s="7"/>
      <c r="B955" s="40"/>
      <c r="C955" s="40"/>
      <c r="D955" s="40"/>
      <c r="E955" s="40"/>
      <c r="F955" s="40"/>
    </row>
    <row r="956" spans="1:6" x14ac:dyDescent="0.2">
      <c r="A956" s="7"/>
      <c r="B956" s="40"/>
      <c r="C956" s="40"/>
      <c r="D956" s="40"/>
      <c r="E956" s="40"/>
      <c r="F956" s="40"/>
    </row>
    <row r="957" spans="1:6" x14ac:dyDescent="0.2">
      <c r="A957" s="7"/>
      <c r="B957" s="40"/>
      <c r="C957" s="40"/>
      <c r="D957" s="40"/>
      <c r="E957" s="40"/>
      <c r="F957" s="40"/>
    </row>
    <row r="958" spans="1:6" x14ac:dyDescent="0.2">
      <c r="A958" s="7"/>
      <c r="B958" s="40"/>
      <c r="C958" s="40"/>
      <c r="D958" s="40"/>
      <c r="E958" s="40"/>
      <c r="F958" s="40"/>
    </row>
    <row r="959" spans="1:6" x14ac:dyDescent="0.2">
      <c r="A959" s="7"/>
      <c r="B959" s="40"/>
      <c r="C959" s="40"/>
      <c r="D959" s="40"/>
      <c r="E959" s="40"/>
      <c r="F959" s="40"/>
    </row>
    <row r="960" spans="1:6" x14ac:dyDescent="0.2">
      <c r="A960" s="7"/>
      <c r="B960" s="40"/>
      <c r="C960" s="40"/>
      <c r="D960" s="40"/>
      <c r="E960" s="40"/>
      <c r="F960" s="40"/>
    </row>
    <row r="961" spans="1:6" x14ac:dyDescent="0.2">
      <c r="A961" s="7"/>
      <c r="B961" s="40"/>
      <c r="C961" s="40"/>
      <c r="D961" s="40"/>
      <c r="E961" s="40"/>
      <c r="F961" s="40"/>
    </row>
    <row r="962" spans="1:6" x14ac:dyDescent="0.2">
      <c r="A962" s="7"/>
      <c r="B962" s="40"/>
      <c r="C962" s="40"/>
      <c r="D962" s="40"/>
      <c r="E962" s="40"/>
      <c r="F962" s="40"/>
    </row>
    <row r="963" spans="1:6" x14ac:dyDescent="0.2">
      <c r="A963" s="7"/>
      <c r="B963" s="40"/>
      <c r="C963" s="40"/>
      <c r="D963" s="40"/>
      <c r="E963" s="40"/>
      <c r="F963" s="40"/>
    </row>
    <row r="964" spans="1:6" x14ac:dyDescent="0.2">
      <c r="A964" s="7"/>
      <c r="B964" s="40"/>
      <c r="C964" s="40"/>
      <c r="D964" s="40"/>
      <c r="E964" s="40"/>
      <c r="F964" s="40"/>
    </row>
    <row r="965" spans="1:6" x14ac:dyDescent="0.2">
      <c r="A965" s="7"/>
      <c r="B965" s="40"/>
      <c r="C965" s="40"/>
      <c r="D965" s="40"/>
      <c r="E965" s="40"/>
      <c r="F965" s="40"/>
    </row>
    <row r="966" spans="1:6" x14ac:dyDescent="0.2">
      <c r="A966" s="7"/>
      <c r="B966" s="40"/>
      <c r="C966" s="40"/>
      <c r="D966" s="40"/>
      <c r="E966" s="40"/>
      <c r="F966" s="40"/>
    </row>
    <row r="967" spans="1:6" x14ac:dyDescent="0.2">
      <c r="A967" s="7"/>
      <c r="B967" s="40"/>
      <c r="C967" s="40"/>
      <c r="D967" s="40"/>
      <c r="E967" s="40"/>
      <c r="F967" s="40"/>
    </row>
    <row r="968" spans="1:6" x14ac:dyDescent="0.2">
      <c r="A968" s="7"/>
      <c r="B968" s="40"/>
      <c r="C968" s="40"/>
      <c r="D968" s="40"/>
      <c r="E968" s="40"/>
      <c r="F968" s="40"/>
    </row>
    <row r="969" spans="1:6" x14ac:dyDescent="0.2">
      <c r="A969" s="7"/>
      <c r="B969" s="40"/>
      <c r="C969" s="40"/>
      <c r="D969" s="40"/>
      <c r="E969" s="40"/>
      <c r="F969" s="40"/>
    </row>
    <row r="970" spans="1:6" x14ac:dyDescent="0.2">
      <c r="A970" s="7"/>
      <c r="B970" s="40"/>
      <c r="C970" s="40"/>
      <c r="D970" s="40"/>
      <c r="E970" s="40"/>
      <c r="F970" s="40"/>
    </row>
    <row r="971" spans="1:6" x14ac:dyDescent="0.2">
      <c r="A971" s="7"/>
      <c r="B971" s="40"/>
      <c r="C971" s="40"/>
      <c r="D971" s="40"/>
      <c r="E971" s="40"/>
      <c r="F971" s="40"/>
    </row>
    <row r="972" spans="1:6" x14ac:dyDescent="0.2">
      <c r="A972" s="7"/>
      <c r="B972" s="40"/>
      <c r="C972" s="40"/>
      <c r="D972" s="40"/>
      <c r="E972" s="40"/>
      <c r="F972" s="40"/>
    </row>
    <row r="973" spans="1:6" x14ac:dyDescent="0.2">
      <c r="A973" s="7"/>
      <c r="B973" s="40"/>
      <c r="C973" s="40"/>
      <c r="D973" s="40"/>
      <c r="E973" s="40"/>
      <c r="F973" s="40"/>
    </row>
    <row r="974" spans="1:6" x14ac:dyDescent="0.2">
      <c r="A974" s="7"/>
      <c r="B974" s="40"/>
      <c r="C974" s="40"/>
      <c r="D974" s="40"/>
      <c r="E974" s="40"/>
      <c r="F974" s="40"/>
    </row>
    <row r="975" spans="1:6" x14ac:dyDescent="0.2">
      <c r="A975" s="7"/>
      <c r="B975" s="40"/>
      <c r="C975" s="40"/>
      <c r="D975" s="40"/>
      <c r="E975" s="40"/>
      <c r="F975" s="40"/>
    </row>
    <row r="976" spans="1:6" x14ac:dyDescent="0.2">
      <c r="A976" s="7"/>
      <c r="B976" s="40"/>
      <c r="C976" s="40"/>
      <c r="D976" s="40"/>
      <c r="E976" s="40"/>
      <c r="F976" s="40"/>
    </row>
    <row r="977" spans="1:6" x14ac:dyDescent="0.2">
      <c r="A977" s="7"/>
      <c r="B977" s="40"/>
      <c r="C977" s="40"/>
      <c r="D977" s="40"/>
      <c r="E977" s="40"/>
      <c r="F977" s="40"/>
    </row>
    <row r="978" spans="1:6" x14ac:dyDescent="0.2">
      <c r="A978" s="7"/>
      <c r="B978" s="40"/>
      <c r="C978" s="40"/>
      <c r="D978" s="40"/>
      <c r="E978" s="40"/>
      <c r="F978" s="40"/>
    </row>
    <row r="979" spans="1:6" x14ac:dyDescent="0.2">
      <c r="A979" s="7"/>
      <c r="B979" s="40"/>
      <c r="C979" s="40"/>
      <c r="D979" s="40"/>
      <c r="E979" s="40"/>
      <c r="F979" s="40"/>
    </row>
    <row r="980" spans="1:6" x14ac:dyDescent="0.2">
      <c r="A980" s="7"/>
      <c r="B980" s="40"/>
      <c r="C980" s="40"/>
      <c r="D980" s="40"/>
      <c r="E980" s="40"/>
      <c r="F980" s="40"/>
    </row>
    <row r="981" spans="1:6" x14ac:dyDescent="0.2">
      <c r="A981" s="7"/>
      <c r="B981" s="40"/>
      <c r="C981" s="40"/>
      <c r="D981" s="40"/>
      <c r="E981" s="40"/>
      <c r="F981" s="40"/>
    </row>
    <row r="982" spans="1:6" x14ac:dyDescent="0.2">
      <c r="A982" s="7"/>
      <c r="B982" s="40"/>
      <c r="C982" s="40"/>
      <c r="D982" s="40"/>
      <c r="E982" s="40"/>
      <c r="F982" s="40"/>
    </row>
    <row r="983" spans="1:6" x14ac:dyDescent="0.2">
      <c r="A983" s="7"/>
      <c r="B983" s="40"/>
      <c r="C983" s="40"/>
      <c r="D983" s="40"/>
      <c r="E983" s="40"/>
      <c r="F983" s="40"/>
    </row>
    <row r="984" spans="1:6" x14ac:dyDescent="0.2">
      <c r="A984" s="7"/>
      <c r="B984" s="40"/>
      <c r="C984" s="40"/>
      <c r="D984" s="40"/>
      <c r="E984" s="40"/>
      <c r="F984" s="40"/>
    </row>
    <row r="985" spans="1:6" x14ac:dyDescent="0.2">
      <c r="A985" s="7"/>
      <c r="B985" s="40"/>
      <c r="C985" s="40"/>
      <c r="D985" s="40"/>
      <c r="E985" s="40"/>
      <c r="F985" s="40"/>
    </row>
    <row r="986" spans="1:6" x14ac:dyDescent="0.2">
      <c r="A986" s="7"/>
      <c r="B986" s="40"/>
      <c r="C986" s="40"/>
      <c r="D986" s="40"/>
      <c r="E986" s="40"/>
      <c r="F986" s="40"/>
    </row>
    <row r="987" spans="1:6" x14ac:dyDescent="0.2">
      <c r="A987" s="7"/>
      <c r="B987" s="40"/>
      <c r="C987" s="40"/>
      <c r="D987" s="40"/>
      <c r="E987" s="40"/>
      <c r="F987" s="40"/>
    </row>
    <row r="988" spans="1:6" x14ac:dyDescent="0.2">
      <c r="A988" s="7"/>
      <c r="B988" s="40"/>
      <c r="C988" s="40"/>
      <c r="D988" s="40"/>
      <c r="E988" s="40"/>
      <c r="F988" s="40"/>
    </row>
    <row r="989" spans="1:6" x14ac:dyDescent="0.2">
      <c r="A989" s="7"/>
      <c r="B989" s="40"/>
      <c r="C989" s="40"/>
      <c r="D989" s="40"/>
      <c r="E989" s="40"/>
      <c r="F989" s="40"/>
    </row>
    <row r="990" spans="1:6" x14ac:dyDescent="0.2">
      <c r="A990" s="7"/>
      <c r="B990" s="40"/>
      <c r="C990" s="40"/>
      <c r="D990" s="40"/>
      <c r="E990" s="40"/>
      <c r="F990" s="40"/>
    </row>
    <row r="991" spans="1:6" x14ac:dyDescent="0.2">
      <c r="A991" s="7"/>
      <c r="B991" s="40"/>
      <c r="C991" s="40"/>
      <c r="D991" s="40"/>
      <c r="E991" s="40"/>
      <c r="F991" s="40"/>
    </row>
    <row r="992" spans="1:6" x14ac:dyDescent="0.2">
      <c r="A992" s="7"/>
      <c r="B992" s="40"/>
      <c r="C992" s="40"/>
      <c r="D992" s="40"/>
      <c r="E992" s="40"/>
      <c r="F992" s="40"/>
    </row>
    <row r="993" spans="1:6" x14ac:dyDescent="0.2">
      <c r="A993" s="7"/>
      <c r="B993" s="40"/>
      <c r="C993" s="40"/>
      <c r="D993" s="40"/>
      <c r="E993" s="40"/>
      <c r="F993" s="40"/>
    </row>
    <row r="994" spans="1:6" x14ac:dyDescent="0.2">
      <c r="A994" s="7"/>
      <c r="B994" s="40"/>
      <c r="C994" s="40"/>
      <c r="D994" s="40"/>
      <c r="E994" s="40"/>
      <c r="F994" s="40"/>
    </row>
    <row r="995" spans="1:6" x14ac:dyDescent="0.2">
      <c r="A995" s="7"/>
      <c r="B995" s="40"/>
      <c r="C995" s="40"/>
      <c r="D995" s="40"/>
      <c r="E995" s="40"/>
      <c r="F995" s="40"/>
    </row>
    <row r="996" spans="1:6" x14ac:dyDescent="0.2">
      <c r="A996" s="7"/>
      <c r="B996" s="40"/>
      <c r="C996" s="40"/>
      <c r="D996" s="40"/>
      <c r="E996" s="40"/>
      <c r="F996" s="40"/>
    </row>
    <row r="997" spans="1:6" x14ac:dyDescent="0.2">
      <c r="A997" s="7"/>
      <c r="B997" s="40"/>
      <c r="C997" s="40"/>
      <c r="D997" s="40"/>
      <c r="E997" s="40"/>
      <c r="F997" s="40"/>
    </row>
    <row r="998" spans="1:6" x14ac:dyDescent="0.2">
      <c r="A998" s="7"/>
      <c r="B998" s="40"/>
      <c r="C998" s="40"/>
      <c r="D998" s="40"/>
      <c r="E998" s="40"/>
      <c r="F998" s="40"/>
    </row>
    <row r="999" spans="1:6" x14ac:dyDescent="0.2">
      <c r="A999" s="7"/>
      <c r="B999" s="40"/>
      <c r="C999" s="40"/>
      <c r="D999" s="40"/>
      <c r="E999" s="40"/>
      <c r="F999" s="40"/>
    </row>
    <row r="1000" spans="1:6" x14ac:dyDescent="0.2">
      <c r="A1000" s="7"/>
      <c r="B1000" s="40"/>
      <c r="C1000" s="40"/>
      <c r="D1000" s="40"/>
      <c r="E1000" s="40"/>
      <c r="F1000" s="40"/>
    </row>
    <row r="1001" spans="1:6" x14ac:dyDescent="0.2">
      <c r="A1001" s="7"/>
      <c r="B1001" s="40"/>
      <c r="C1001" s="40"/>
      <c r="D1001" s="40"/>
      <c r="E1001" s="40"/>
      <c r="F1001" s="40"/>
    </row>
    <row r="1002" spans="1:6" x14ac:dyDescent="0.2">
      <c r="A1002" s="7"/>
      <c r="B1002" s="40"/>
      <c r="C1002" s="40"/>
      <c r="D1002" s="40"/>
      <c r="E1002" s="40"/>
      <c r="F1002" s="40"/>
    </row>
    <row r="1003" spans="1:6" x14ac:dyDescent="0.2">
      <c r="A1003" s="39"/>
      <c r="B1003" s="33"/>
      <c r="C1003" s="33"/>
      <c r="D1003" s="34"/>
      <c r="E1003" s="33"/>
      <c r="F1003" s="33"/>
    </row>
    <row r="1004" spans="1:6" x14ac:dyDescent="0.2">
      <c r="A1004" s="7"/>
      <c r="B1004" s="33"/>
      <c r="C1004" s="33"/>
      <c r="D1004" s="34"/>
      <c r="E1004" s="33"/>
      <c r="F1004" s="33"/>
    </row>
    <row r="1005" spans="1:6" x14ac:dyDescent="0.2">
      <c r="A1005" s="39"/>
      <c r="B1005" s="33"/>
      <c r="C1005" s="33"/>
      <c r="D1005" s="34"/>
      <c r="E1005" s="33"/>
      <c r="F1005" s="33"/>
    </row>
    <row r="1006" spans="1:6" x14ac:dyDescent="0.2">
      <c r="A1006" s="39"/>
      <c r="B1006" s="33"/>
      <c r="C1006" s="33"/>
      <c r="D1006" s="34"/>
      <c r="E1006" s="33"/>
      <c r="F1006" s="33"/>
    </row>
    <row r="1007" spans="1:6" x14ac:dyDescent="0.2">
      <c r="A1007" s="39"/>
      <c r="B1007" s="33"/>
      <c r="C1007" s="33"/>
      <c r="D1007" s="34"/>
      <c r="E1007" s="33"/>
      <c r="F1007" s="33"/>
    </row>
    <row r="1008" spans="1:6" x14ac:dyDescent="0.2">
      <c r="A1008" s="39"/>
      <c r="B1008" s="33"/>
      <c r="C1008" s="33"/>
      <c r="D1008" s="34"/>
      <c r="E1008" s="33"/>
      <c r="F1008" s="33"/>
    </row>
    <row r="1009" spans="1:6" x14ac:dyDescent="0.2">
      <c r="A1009" s="39"/>
      <c r="B1009" s="33"/>
      <c r="C1009" s="33"/>
      <c r="D1009" s="34"/>
      <c r="E1009" s="33"/>
      <c r="F1009" s="33"/>
    </row>
    <row r="1010" spans="1:6" x14ac:dyDescent="0.2">
      <c r="A1010" s="39"/>
      <c r="B1010" s="33"/>
      <c r="C1010" s="33"/>
      <c r="D1010" s="34"/>
      <c r="E1010" s="33"/>
      <c r="F1010" s="33"/>
    </row>
    <row r="1011" spans="1:6" x14ac:dyDescent="0.2">
      <c r="A1011" s="39"/>
      <c r="B1011" s="33"/>
      <c r="C1011" s="33"/>
      <c r="D1011" s="34"/>
      <c r="E1011" s="33"/>
      <c r="F1011" s="33"/>
    </row>
    <row r="1012" spans="1:6" x14ac:dyDescent="0.2">
      <c r="A1012" s="39"/>
      <c r="B1012" s="33"/>
      <c r="C1012" s="33"/>
      <c r="D1012" s="34"/>
      <c r="E1012" s="33"/>
      <c r="F1012" s="33"/>
    </row>
    <row r="1013" spans="1:6" x14ac:dyDescent="0.2">
      <c r="A1013" s="39"/>
      <c r="B1013" s="33"/>
      <c r="C1013" s="33"/>
      <c r="D1013" s="33"/>
      <c r="E1013" s="33"/>
      <c r="F1013" s="33"/>
    </row>
    <row r="1014" spans="1:6" x14ac:dyDescent="0.2">
      <c r="A1014" s="39"/>
      <c r="B1014" s="33"/>
      <c r="C1014" s="33"/>
      <c r="D1014" s="33"/>
      <c r="E1014" s="33"/>
      <c r="F1014" s="33"/>
    </row>
    <row r="1015" spans="1:6" x14ac:dyDescent="0.2">
      <c r="A1015" s="39"/>
      <c r="B1015" s="33"/>
      <c r="C1015" s="33"/>
      <c r="D1015" s="33"/>
      <c r="E1015" s="33"/>
      <c r="F1015" s="33"/>
    </row>
    <row r="1016" spans="1:6" x14ac:dyDescent="0.2">
      <c r="A1016" s="39"/>
      <c r="B1016" s="33"/>
      <c r="C1016" s="33"/>
      <c r="D1016" s="33"/>
      <c r="E1016" s="33"/>
      <c r="F1016" s="33"/>
    </row>
    <row r="1017" spans="1:6" x14ac:dyDescent="0.2">
      <c r="A1017" s="39"/>
      <c r="B1017" s="33"/>
      <c r="C1017" s="33"/>
      <c r="D1017" s="33"/>
      <c r="E1017" s="33"/>
      <c r="F1017" s="33"/>
    </row>
    <row r="1018" spans="1:6" x14ac:dyDescent="0.2">
      <c r="A1018" s="39"/>
      <c r="B1018" s="33"/>
      <c r="C1018" s="33"/>
      <c r="D1018" s="33"/>
      <c r="E1018" s="33"/>
      <c r="F1018" s="33"/>
    </row>
    <row r="1019" spans="1:6" x14ac:dyDescent="0.2">
      <c r="A1019" s="39"/>
      <c r="B1019" s="33"/>
      <c r="C1019" s="33"/>
      <c r="D1019" s="33"/>
      <c r="E1019" s="33"/>
      <c r="F1019" s="33"/>
    </row>
    <row r="1020" spans="1:6" x14ac:dyDescent="0.2">
      <c r="A1020" s="39"/>
      <c r="B1020" s="33"/>
      <c r="C1020" s="33"/>
      <c r="D1020" s="33"/>
      <c r="E1020" s="33"/>
      <c r="F1020" s="33"/>
    </row>
    <row r="1021" spans="1:6" x14ac:dyDescent="0.2">
      <c r="A1021" s="39"/>
      <c r="B1021" s="33"/>
      <c r="C1021" s="33"/>
      <c r="D1021" s="33"/>
      <c r="E1021" s="33"/>
      <c r="F1021" s="33"/>
    </row>
    <row r="1022" spans="1:6" x14ac:dyDescent="0.2">
      <c r="A1022" s="39"/>
      <c r="B1022" s="33"/>
      <c r="C1022" s="33"/>
      <c r="D1022" s="33"/>
      <c r="E1022" s="33"/>
      <c r="F1022" s="33"/>
    </row>
    <row r="1023" spans="1:6" x14ac:dyDescent="0.2">
      <c r="A1023" s="39"/>
      <c r="B1023" s="33"/>
      <c r="C1023" s="33"/>
      <c r="D1023" s="33"/>
      <c r="E1023" s="33"/>
      <c r="F1023" s="33"/>
    </row>
    <row r="1024" spans="1:6" x14ac:dyDescent="0.2">
      <c r="A1024" s="39"/>
      <c r="B1024" s="33"/>
      <c r="C1024" s="33"/>
      <c r="D1024" s="33"/>
      <c r="E1024" s="33"/>
      <c r="F1024" s="33"/>
    </row>
    <row r="1025" spans="1:6" x14ac:dyDescent="0.2">
      <c r="A1025" s="39"/>
      <c r="B1025" s="33"/>
      <c r="C1025" s="33"/>
      <c r="D1025" s="33"/>
      <c r="E1025" s="33"/>
      <c r="F1025" s="33"/>
    </row>
    <row r="1026" spans="1:6" x14ac:dyDescent="0.2">
      <c r="A1026" s="39"/>
      <c r="B1026" s="33"/>
      <c r="C1026" s="33"/>
      <c r="D1026" s="33"/>
      <c r="E1026" s="33"/>
      <c r="F1026" s="33"/>
    </row>
    <row r="1027" spans="1:6" x14ac:dyDescent="0.2">
      <c r="A1027" s="39"/>
      <c r="B1027" s="33"/>
      <c r="C1027" s="33"/>
      <c r="D1027" s="33"/>
      <c r="E1027" s="33"/>
      <c r="F1027" s="33"/>
    </row>
    <row r="1028" spans="1:6" x14ac:dyDescent="0.2">
      <c r="A1028" s="39"/>
      <c r="B1028" s="33"/>
      <c r="C1028" s="33"/>
      <c r="D1028" s="33"/>
      <c r="E1028" s="33"/>
      <c r="F1028" s="33"/>
    </row>
    <row r="1029" spans="1:6" x14ac:dyDescent="0.2">
      <c r="A1029" s="39"/>
      <c r="B1029" s="33"/>
      <c r="C1029" s="33"/>
      <c r="D1029" s="33"/>
      <c r="E1029" s="33"/>
      <c r="F1029" s="33"/>
    </row>
    <row r="1030" spans="1:6" x14ac:dyDescent="0.2">
      <c r="A1030" s="39"/>
      <c r="B1030" s="33"/>
      <c r="C1030" s="33"/>
      <c r="D1030" s="33"/>
      <c r="E1030" s="33"/>
      <c r="F1030" s="33"/>
    </row>
    <row r="1031" spans="1:6" x14ac:dyDescent="0.2">
      <c r="A1031" s="39"/>
      <c r="B1031" s="33"/>
      <c r="C1031" s="33"/>
      <c r="D1031" s="33"/>
      <c r="E1031" s="33"/>
      <c r="F1031" s="33"/>
    </row>
    <row r="1032" spans="1:6" x14ac:dyDescent="0.2">
      <c r="A1032" s="39"/>
      <c r="B1032" s="33"/>
      <c r="C1032" s="33"/>
      <c r="D1032" s="33"/>
      <c r="E1032" s="33"/>
      <c r="F1032" s="33"/>
    </row>
    <row r="1033" spans="1:6" x14ac:dyDescent="0.2">
      <c r="A1033" s="39"/>
      <c r="B1033" s="33"/>
      <c r="C1033" s="33"/>
      <c r="D1033" s="33"/>
      <c r="E1033" s="33"/>
      <c r="F1033" s="33"/>
    </row>
    <row r="1034" spans="1:6" x14ac:dyDescent="0.2">
      <c r="A1034" s="39"/>
      <c r="B1034" s="33"/>
      <c r="C1034" s="33"/>
      <c r="D1034" s="33"/>
      <c r="E1034" s="33"/>
      <c r="F1034" s="33"/>
    </row>
    <row r="1035" spans="1:6" x14ac:dyDescent="0.2">
      <c r="A1035" s="39"/>
      <c r="B1035" s="33"/>
      <c r="C1035" s="33"/>
      <c r="D1035" s="33"/>
      <c r="E1035" s="33"/>
      <c r="F1035" s="33"/>
    </row>
    <row r="1036" spans="1:6" x14ac:dyDescent="0.2">
      <c r="A1036" s="39"/>
      <c r="B1036" s="33"/>
      <c r="C1036" s="33"/>
      <c r="D1036" s="33"/>
      <c r="E1036" s="33"/>
      <c r="F1036" s="33"/>
    </row>
    <row r="1037" spans="1:6" x14ac:dyDescent="0.2">
      <c r="A1037" s="39"/>
      <c r="B1037" s="33"/>
      <c r="C1037" s="33"/>
      <c r="D1037" s="33"/>
      <c r="E1037" s="33"/>
      <c r="F1037" s="33"/>
    </row>
    <row r="1038" spans="1:6" x14ac:dyDescent="0.2">
      <c r="A1038" s="39"/>
      <c r="B1038" s="33"/>
      <c r="C1038" s="33"/>
      <c r="D1038" s="33"/>
      <c r="E1038" s="33"/>
      <c r="F1038" s="33"/>
    </row>
    <row r="1039" spans="1:6" x14ac:dyDescent="0.2">
      <c r="A1039" s="39"/>
      <c r="B1039" s="33"/>
      <c r="C1039" s="33"/>
      <c r="D1039" s="33"/>
      <c r="E1039" s="33"/>
      <c r="F1039" s="33"/>
    </row>
    <row r="1040" spans="1:6" x14ac:dyDescent="0.2">
      <c r="A1040" s="39"/>
      <c r="B1040" s="33"/>
      <c r="C1040" s="33"/>
      <c r="D1040" s="33"/>
      <c r="E1040" s="33"/>
      <c r="F1040" s="33"/>
    </row>
    <row r="1041" spans="1:6" x14ac:dyDescent="0.2">
      <c r="A1041" s="39"/>
      <c r="B1041" s="33"/>
      <c r="C1041" s="33"/>
      <c r="D1041" s="33"/>
      <c r="E1041" s="33"/>
      <c r="F1041" s="33"/>
    </row>
    <row r="1042" spans="1:6" x14ac:dyDescent="0.2">
      <c r="A1042" s="39"/>
      <c r="B1042" s="33"/>
      <c r="C1042" s="33"/>
      <c r="D1042" s="33"/>
      <c r="E1042" s="33"/>
      <c r="F1042" s="33"/>
    </row>
    <row r="1043" spans="1:6" x14ac:dyDescent="0.2">
      <c r="A1043" s="39"/>
      <c r="B1043" s="33"/>
      <c r="C1043" s="33"/>
      <c r="D1043" s="33"/>
      <c r="E1043" s="33"/>
      <c r="F1043" s="33"/>
    </row>
    <row r="1044" spans="1:6" x14ac:dyDescent="0.2">
      <c r="A1044" s="39"/>
      <c r="B1044" s="33"/>
      <c r="C1044" s="33"/>
      <c r="D1044" s="33"/>
      <c r="E1044" s="33"/>
      <c r="F1044" s="33"/>
    </row>
    <row r="1045" spans="1:6" x14ac:dyDescent="0.2">
      <c r="A1045" s="39"/>
      <c r="B1045" s="33"/>
      <c r="C1045" s="33"/>
      <c r="D1045" s="33"/>
      <c r="E1045" s="33"/>
      <c r="F1045" s="33"/>
    </row>
    <row r="1046" spans="1:6" x14ac:dyDescent="0.2">
      <c r="A1046" s="39"/>
      <c r="B1046" s="33"/>
      <c r="C1046" s="33"/>
      <c r="D1046" s="33"/>
      <c r="E1046" s="33"/>
      <c r="F1046" s="33"/>
    </row>
    <row r="1047" spans="1:6" x14ac:dyDescent="0.2">
      <c r="A1047" s="39"/>
      <c r="B1047" s="33"/>
      <c r="C1047" s="33"/>
      <c r="D1047" s="33"/>
      <c r="E1047" s="33"/>
      <c r="F1047" s="33"/>
    </row>
    <row r="1048" spans="1:6" x14ac:dyDescent="0.2">
      <c r="A1048" s="39"/>
      <c r="B1048" s="33"/>
      <c r="C1048" s="33"/>
      <c r="D1048" s="33"/>
      <c r="E1048" s="33"/>
      <c r="F1048" s="33"/>
    </row>
    <row r="1049" spans="1:6" x14ac:dyDescent="0.2">
      <c r="A1049" s="39"/>
      <c r="B1049" s="33"/>
      <c r="C1049" s="33"/>
      <c r="D1049" s="33"/>
      <c r="E1049" s="33"/>
      <c r="F1049" s="33"/>
    </row>
    <row r="1050" spans="1:6" x14ac:dyDescent="0.2">
      <c r="A1050" s="39"/>
      <c r="B1050" s="33"/>
      <c r="C1050" s="33"/>
      <c r="D1050" s="33"/>
      <c r="E1050" s="33"/>
      <c r="F1050" s="33"/>
    </row>
    <row r="1051" spans="1:6" x14ac:dyDescent="0.2">
      <c r="A1051" s="39"/>
      <c r="B1051" s="33"/>
      <c r="C1051" s="33"/>
      <c r="D1051" s="33"/>
      <c r="E1051" s="33"/>
      <c r="F1051" s="33"/>
    </row>
    <row r="1052" spans="1:6" x14ac:dyDescent="0.2">
      <c r="A1052" s="39"/>
      <c r="B1052" s="33"/>
      <c r="C1052" s="33"/>
      <c r="D1052" s="33"/>
      <c r="E1052" s="33"/>
      <c r="F1052" s="33"/>
    </row>
    <row r="1053" spans="1:6" x14ac:dyDescent="0.2">
      <c r="A1053" s="39"/>
      <c r="B1053" s="33"/>
      <c r="C1053" s="33"/>
      <c r="D1053" s="33"/>
      <c r="E1053" s="33"/>
      <c r="F1053" s="33"/>
    </row>
    <row r="1054" spans="1:6" x14ac:dyDescent="0.2">
      <c r="A1054" s="39"/>
      <c r="B1054" s="33"/>
      <c r="C1054" s="33"/>
      <c r="D1054" s="33"/>
      <c r="E1054" s="33"/>
      <c r="F1054" s="33"/>
    </row>
    <row r="1055" spans="1:6" x14ac:dyDescent="0.2">
      <c r="A1055" s="39"/>
      <c r="B1055" s="33"/>
      <c r="C1055" s="33"/>
      <c r="D1055" s="33"/>
      <c r="E1055" s="33"/>
      <c r="F1055" s="33"/>
    </row>
    <row r="1056" spans="1:6" x14ac:dyDescent="0.2">
      <c r="A1056" s="39"/>
      <c r="B1056" s="33"/>
      <c r="C1056" s="33"/>
      <c r="D1056" s="33"/>
      <c r="E1056" s="33"/>
      <c r="F1056" s="33"/>
    </row>
    <row r="1057" spans="1:6" x14ac:dyDescent="0.2">
      <c r="A1057" s="39"/>
      <c r="B1057" s="33"/>
      <c r="C1057" s="33"/>
      <c r="D1057" s="33"/>
      <c r="E1057" s="33"/>
      <c r="F1057" s="33"/>
    </row>
    <row r="1058" spans="1:6" x14ac:dyDescent="0.2">
      <c r="A1058" s="39"/>
      <c r="B1058" s="33"/>
      <c r="C1058" s="33"/>
      <c r="D1058" s="33"/>
      <c r="E1058" s="33"/>
      <c r="F1058" s="33"/>
    </row>
    <row r="1059" spans="1:6" x14ac:dyDescent="0.2">
      <c r="A1059" s="39"/>
      <c r="B1059" s="33"/>
      <c r="C1059" s="33"/>
      <c r="D1059" s="33"/>
      <c r="E1059" s="33"/>
      <c r="F1059" s="33"/>
    </row>
    <row r="1060" spans="1:6" x14ac:dyDescent="0.2">
      <c r="A1060" s="39"/>
      <c r="B1060" s="33"/>
      <c r="C1060" s="33"/>
      <c r="D1060" s="33"/>
      <c r="E1060" s="33"/>
      <c r="F1060" s="33"/>
    </row>
    <row r="1061" spans="1:6" x14ac:dyDescent="0.2">
      <c r="A1061" s="39"/>
      <c r="B1061" s="33"/>
      <c r="C1061" s="33"/>
      <c r="D1061" s="33"/>
      <c r="E1061" s="33"/>
      <c r="F1061" s="33"/>
    </row>
    <row r="1062" spans="1:6" x14ac:dyDescent="0.2">
      <c r="A1062" s="39"/>
      <c r="B1062" s="33"/>
      <c r="C1062" s="33"/>
      <c r="D1062" s="33"/>
      <c r="E1062" s="33"/>
      <c r="F1062" s="33"/>
    </row>
    <row r="1063" spans="1:6" x14ac:dyDescent="0.2">
      <c r="A1063" s="39"/>
      <c r="B1063" s="33"/>
      <c r="C1063" s="33"/>
      <c r="D1063" s="33"/>
      <c r="E1063" s="33"/>
      <c r="F1063" s="33"/>
    </row>
    <row r="1064" spans="1:6" x14ac:dyDescent="0.2">
      <c r="A1064" s="39"/>
      <c r="B1064" s="33"/>
      <c r="C1064" s="33"/>
      <c r="D1064" s="33"/>
      <c r="E1064" s="33"/>
      <c r="F1064" s="33"/>
    </row>
    <row r="1065" spans="1:6" x14ac:dyDescent="0.2">
      <c r="A1065" s="39"/>
      <c r="B1065" s="33"/>
      <c r="C1065" s="33"/>
      <c r="D1065" s="33"/>
      <c r="E1065" s="33"/>
      <c r="F1065" s="33"/>
    </row>
    <row r="1066" spans="1:6" x14ac:dyDescent="0.2">
      <c r="A1066" s="39"/>
      <c r="B1066" s="33"/>
      <c r="C1066" s="33"/>
      <c r="D1066" s="33"/>
      <c r="E1066" s="33"/>
      <c r="F1066" s="33"/>
    </row>
    <row r="1067" spans="1:6" x14ac:dyDescent="0.2">
      <c r="A1067" s="39"/>
      <c r="B1067" s="33"/>
      <c r="C1067" s="33"/>
      <c r="D1067" s="33"/>
      <c r="E1067" s="33"/>
      <c r="F1067" s="33"/>
    </row>
    <row r="1068" spans="1:6" x14ac:dyDescent="0.2">
      <c r="A1068" s="39"/>
      <c r="B1068" s="33"/>
      <c r="C1068" s="33"/>
      <c r="D1068" s="33"/>
      <c r="E1068" s="33"/>
      <c r="F1068" s="33"/>
    </row>
    <row r="1069" spans="1:6" x14ac:dyDescent="0.2">
      <c r="A1069" s="39"/>
      <c r="B1069" s="33"/>
      <c r="C1069" s="33"/>
      <c r="D1069" s="33"/>
      <c r="E1069" s="33"/>
      <c r="F1069" s="33"/>
    </row>
    <row r="1070" spans="1:6" x14ac:dyDescent="0.2">
      <c r="A1070" s="39"/>
      <c r="B1070" s="33"/>
      <c r="C1070" s="33"/>
      <c r="D1070" s="33"/>
      <c r="E1070" s="33"/>
      <c r="F1070" s="33"/>
    </row>
    <row r="1071" spans="1:6" x14ac:dyDescent="0.2">
      <c r="A1071" s="39"/>
      <c r="B1071" s="33"/>
      <c r="C1071" s="33"/>
      <c r="D1071" s="33"/>
      <c r="E1071" s="33"/>
      <c r="F1071" s="33"/>
    </row>
    <row r="1072" spans="1:6" x14ac:dyDescent="0.2">
      <c r="A1072" s="39"/>
      <c r="B1072" s="33"/>
      <c r="C1072" s="33"/>
      <c r="D1072" s="33"/>
      <c r="E1072" s="33"/>
      <c r="F1072" s="33"/>
    </row>
    <row r="1073" spans="1:6" x14ac:dyDescent="0.2">
      <c r="A1073" s="39"/>
      <c r="B1073" s="33"/>
      <c r="C1073" s="33"/>
      <c r="D1073" s="33"/>
      <c r="E1073" s="33"/>
      <c r="F1073" s="33"/>
    </row>
    <row r="1074" spans="1:6" x14ac:dyDescent="0.2">
      <c r="A1074" s="39"/>
      <c r="B1074" s="33"/>
      <c r="C1074" s="33"/>
      <c r="D1074" s="33"/>
      <c r="E1074" s="33"/>
      <c r="F1074" s="33"/>
    </row>
    <row r="1075" spans="1:6" x14ac:dyDescent="0.2">
      <c r="A1075" s="39"/>
      <c r="B1075" s="33"/>
      <c r="C1075" s="33"/>
      <c r="D1075" s="33"/>
      <c r="E1075" s="33"/>
      <c r="F1075" s="33"/>
    </row>
    <row r="1076" spans="1:6" x14ac:dyDescent="0.2">
      <c r="A1076" s="39"/>
      <c r="B1076" s="33"/>
      <c r="C1076" s="33"/>
      <c r="D1076" s="33"/>
      <c r="E1076" s="33"/>
      <c r="F1076" s="33"/>
    </row>
    <row r="1077" spans="1:6" x14ac:dyDescent="0.2">
      <c r="A1077" s="39"/>
      <c r="B1077" s="33"/>
      <c r="C1077" s="33"/>
      <c r="D1077" s="33"/>
      <c r="E1077" s="33"/>
      <c r="F1077" s="33"/>
    </row>
    <row r="1078" spans="1:6" x14ac:dyDescent="0.2">
      <c r="A1078" s="39"/>
      <c r="B1078" s="33"/>
      <c r="C1078" s="33"/>
      <c r="D1078" s="33"/>
      <c r="E1078" s="33"/>
      <c r="F1078" s="33"/>
    </row>
    <row r="1079" spans="1:6" x14ac:dyDescent="0.2">
      <c r="A1079" s="39"/>
      <c r="B1079" s="33"/>
      <c r="C1079" s="33"/>
      <c r="D1079" s="33"/>
      <c r="E1079" s="33"/>
      <c r="F1079" s="33"/>
    </row>
    <row r="1080" spans="1:6" x14ac:dyDescent="0.2">
      <c r="A1080" s="39"/>
      <c r="B1080" s="33"/>
      <c r="C1080" s="33"/>
      <c r="D1080" s="33"/>
      <c r="E1080" s="33"/>
      <c r="F1080" s="33"/>
    </row>
    <row r="1081" spans="1:6" x14ac:dyDescent="0.2">
      <c r="A1081" s="39"/>
      <c r="B1081" s="33"/>
      <c r="C1081" s="33"/>
      <c r="D1081" s="33"/>
      <c r="E1081" s="33"/>
      <c r="F1081" s="33"/>
    </row>
    <row r="1082" spans="1:6" x14ac:dyDescent="0.2">
      <c r="A1082" s="39"/>
      <c r="B1082" s="33"/>
      <c r="C1082" s="33"/>
      <c r="D1082" s="33"/>
      <c r="E1082" s="33"/>
      <c r="F1082" s="33"/>
    </row>
    <row r="1083" spans="1:6" x14ac:dyDescent="0.2">
      <c r="A1083" s="39"/>
      <c r="B1083" s="33"/>
      <c r="C1083" s="33"/>
      <c r="D1083" s="33"/>
      <c r="E1083" s="33"/>
      <c r="F1083" s="33"/>
    </row>
    <row r="1084" spans="1:6" x14ac:dyDescent="0.2">
      <c r="A1084" s="39"/>
      <c r="B1084" s="33"/>
      <c r="C1084" s="33"/>
      <c r="D1084" s="33"/>
      <c r="E1084" s="33"/>
      <c r="F1084" s="33"/>
    </row>
    <row r="1085" spans="1:6" x14ac:dyDescent="0.2">
      <c r="A1085" s="39"/>
      <c r="B1085" s="33"/>
      <c r="C1085" s="33"/>
      <c r="D1085" s="33"/>
      <c r="E1085" s="33"/>
      <c r="F1085" s="33"/>
    </row>
    <row r="1086" spans="1:6" x14ac:dyDescent="0.2">
      <c r="A1086" s="39"/>
      <c r="B1086" s="33"/>
      <c r="C1086" s="33"/>
      <c r="D1086" s="33"/>
      <c r="E1086" s="33"/>
      <c r="F1086" s="33"/>
    </row>
    <row r="1087" spans="1:6" x14ac:dyDescent="0.2">
      <c r="A1087" s="39"/>
      <c r="B1087" s="33"/>
      <c r="C1087" s="33"/>
      <c r="D1087" s="33"/>
      <c r="E1087" s="33"/>
      <c r="F1087" s="33"/>
    </row>
    <row r="1088" spans="1:6" x14ac:dyDescent="0.2">
      <c r="A1088" s="39"/>
      <c r="B1088" s="33"/>
      <c r="C1088" s="33"/>
      <c r="D1088" s="33"/>
      <c r="E1088" s="33"/>
      <c r="F1088" s="33"/>
    </row>
    <row r="1089" spans="1:6" x14ac:dyDescent="0.2">
      <c r="A1089" s="39"/>
      <c r="B1089" s="33"/>
      <c r="C1089" s="33"/>
      <c r="D1089" s="33"/>
      <c r="E1089" s="33"/>
      <c r="F1089" s="33"/>
    </row>
    <row r="1090" spans="1:6" x14ac:dyDescent="0.2">
      <c r="A1090" s="39"/>
      <c r="B1090" s="33"/>
      <c r="C1090" s="33"/>
      <c r="D1090" s="33"/>
      <c r="E1090" s="33"/>
      <c r="F1090" s="33"/>
    </row>
    <row r="1091" spans="1:6" x14ac:dyDescent="0.2">
      <c r="A1091" s="39"/>
      <c r="B1091" s="33"/>
      <c r="C1091" s="33"/>
      <c r="D1091" s="33"/>
      <c r="E1091" s="33"/>
      <c r="F1091" s="33"/>
    </row>
    <row r="1092" spans="1:6" x14ac:dyDescent="0.2">
      <c r="A1092" s="39"/>
      <c r="B1092" s="33"/>
      <c r="C1092" s="33"/>
      <c r="D1092" s="33"/>
      <c r="E1092" s="33"/>
      <c r="F1092" s="33"/>
    </row>
    <row r="1093" spans="1:6" x14ac:dyDescent="0.2">
      <c r="A1093" s="39"/>
      <c r="B1093" s="33"/>
      <c r="C1093" s="33"/>
      <c r="D1093" s="33"/>
      <c r="E1093" s="33"/>
      <c r="F1093" s="33"/>
    </row>
    <row r="1094" spans="1:6" x14ac:dyDescent="0.2">
      <c r="A1094" s="39"/>
      <c r="B1094" s="33"/>
      <c r="C1094" s="33"/>
      <c r="D1094" s="33"/>
      <c r="E1094" s="33"/>
      <c r="F1094" s="33"/>
    </row>
    <row r="1095" spans="1:6" x14ac:dyDescent="0.2">
      <c r="A1095" s="39"/>
      <c r="B1095" s="33"/>
      <c r="C1095" s="33"/>
      <c r="D1095" s="33"/>
      <c r="E1095" s="33"/>
      <c r="F1095" s="33"/>
    </row>
    <row r="1096" spans="1:6" x14ac:dyDescent="0.2">
      <c r="A1096" s="39"/>
      <c r="B1096" s="33"/>
      <c r="C1096" s="33"/>
      <c r="D1096" s="33"/>
      <c r="E1096" s="33"/>
      <c r="F1096" s="33"/>
    </row>
    <row r="1097" spans="1:6" x14ac:dyDescent="0.2">
      <c r="A1097" s="39"/>
      <c r="B1097" s="33"/>
      <c r="C1097" s="33"/>
      <c r="D1097" s="33"/>
      <c r="E1097" s="33"/>
      <c r="F1097" s="33"/>
    </row>
    <row r="1098" spans="1:6" x14ac:dyDescent="0.2">
      <c r="A1098" s="39"/>
      <c r="B1098" s="33"/>
      <c r="C1098" s="33"/>
      <c r="D1098" s="33"/>
      <c r="E1098" s="33"/>
      <c r="F1098" s="33"/>
    </row>
    <row r="1099" spans="1:6" x14ac:dyDescent="0.2">
      <c r="A1099" s="39"/>
      <c r="B1099" s="33"/>
      <c r="C1099" s="33"/>
      <c r="D1099" s="33"/>
      <c r="E1099" s="33"/>
      <c r="F1099" s="33"/>
    </row>
    <row r="1100" spans="1:6" x14ac:dyDescent="0.2">
      <c r="A1100" s="39"/>
      <c r="B1100" s="33"/>
      <c r="C1100" s="33"/>
      <c r="D1100" s="33"/>
      <c r="E1100" s="33"/>
      <c r="F1100" s="33"/>
    </row>
    <row r="1101" spans="1:6" x14ac:dyDescent="0.2">
      <c r="A1101" s="39"/>
      <c r="B1101" s="33"/>
      <c r="C1101" s="33"/>
      <c r="D1101" s="33"/>
      <c r="E1101" s="33"/>
      <c r="F1101" s="33"/>
    </row>
    <row r="1102" spans="1:6" x14ac:dyDescent="0.2">
      <c r="A1102" s="39"/>
      <c r="B1102" s="33"/>
      <c r="C1102" s="33"/>
      <c r="D1102" s="33"/>
      <c r="E1102" s="33"/>
      <c r="F1102" s="33"/>
    </row>
    <row r="1103" spans="1:6" x14ac:dyDescent="0.2">
      <c r="A1103" s="39"/>
      <c r="B1103" s="33"/>
      <c r="C1103" s="33"/>
      <c r="D1103" s="34"/>
      <c r="E1103" s="33"/>
      <c r="F1103" s="33"/>
    </row>
    <row r="1104" spans="1:6" x14ac:dyDescent="0.2">
      <c r="A1104" s="7"/>
      <c r="B1104" s="33"/>
      <c r="C1104" s="33"/>
      <c r="D1104" s="34"/>
      <c r="E1104" s="33"/>
      <c r="F1104" s="33"/>
    </row>
    <row r="1105" spans="1:6" x14ac:dyDescent="0.2">
      <c r="A1105" s="39"/>
      <c r="B1105" s="33"/>
      <c r="C1105" s="33"/>
      <c r="D1105" s="34"/>
      <c r="E1105" s="33"/>
      <c r="F1105" s="33"/>
    </row>
    <row r="1106" spans="1:6" x14ac:dyDescent="0.2">
      <c r="A1106" s="39"/>
      <c r="B1106" s="33"/>
      <c r="C1106" s="33"/>
      <c r="D1106" s="34"/>
      <c r="E1106" s="33"/>
      <c r="F1106" s="33"/>
    </row>
    <row r="1107" spans="1:6" x14ac:dyDescent="0.2">
      <c r="A1107" s="39"/>
      <c r="B1107" s="33"/>
      <c r="C1107" s="33"/>
      <c r="D1107" s="34"/>
      <c r="E1107" s="33"/>
      <c r="F1107" s="33"/>
    </row>
    <row r="1108" spans="1:6" x14ac:dyDescent="0.2">
      <c r="A1108" s="39"/>
      <c r="B1108" s="33"/>
      <c r="C1108" s="33"/>
      <c r="D1108" s="34"/>
      <c r="E1108" s="33"/>
      <c r="F1108" s="33"/>
    </row>
    <row r="1109" spans="1:6" x14ac:dyDescent="0.2">
      <c r="A1109" s="39"/>
      <c r="B1109" s="33"/>
      <c r="C1109" s="33"/>
      <c r="D1109" s="34"/>
      <c r="E1109" s="33"/>
      <c r="F1109" s="33"/>
    </row>
    <row r="1110" spans="1:6" x14ac:dyDescent="0.2">
      <c r="A1110" s="39"/>
      <c r="B1110" s="33"/>
      <c r="C1110" s="33"/>
      <c r="D1110" s="34"/>
      <c r="E1110" s="33"/>
      <c r="F1110" s="33"/>
    </row>
    <row r="1111" spans="1:6" x14ac:dyDescent="0.2">
      <c r="A1111" s="39"/>
      <c r="B1111" s="33"/>
      <c r="C1111" s="33"/>
      <c r="D1111" s="34"/>
      <c r="E1111" s="33"/>
      <c r="F1111" s="33"/>
    </row>
    <row r="1112" spans="1:6" x14ac:dyDescent="0.2">
      <c r="A1112" s="39"/>
      <c r="B1112" s="33"/>
      <c r="C1112" s="33"/>
      <c r="D1112" s="34"/>
      <c r="E1112" s="33"/>
      <c r="F1112" s="33"/>
    </row>
    <row r="1113" spans="1:6" x14ac:dyDescent="0.2">
      <c r="A1113" s="39"/>
      <c r="B1113" s="33"/>
      <c r="C1113" s="33"/>
      <c r="D1113" s="33"/>
      <c r="E1113" s="33"/>
      <c r="F1113" s="33"/>
    </row>
    <row r="1114" spans="1:6" x14ac:dyDescent="0.2">
      <c r="A1114" s="39"/>
      <c r="B1114" s="33"/>
      <c r="C1114" s="33"/>
      <c r="D1114" s="33"/>
      <c r="E1114" s="33"/>
      <c r="F1114" s="33"/>
    </row>
    <row r="1115" spans="1:6" x14ac:dyDescent="0.2">
      <c r="A1115" s="39"/>
      <c r="B1115" s="33"/>
      <c r="C1115" s="33"/>
      <c r="D1115" s="33"/>
      <c r="E1115" s="33"/>
      <c r="F1115" s="33"/>
    </row>
    <row r="1116" spans="1:6" x14ac:dyDescent="0.2">
      <c r="A1116" s="39"/>
      <c r="B1116" s="33"/>
      <c r="C1116" s="33"/>
      <c r="D1116" s="33"/>
      <c r="E1116" s="33"/>
      <c r="F1116" s="33"/>
    </row>
    <row r="1117" spans="1:6" x14ac:dyDescent="0.2">
      <c r="A1117" s="39"/>
      <c r="B1117" s="33"/>
      <c r="C1117" s="33"/>
      <c r="D1117" s="33"/>
      <c r="E1117" s="33"/>
      <c r="F1117" s="33"/>
    </row>
    <row r="1118" spans="1:6" x14ac:dyDescent="0.2">
      <c r="A1118" s="39"/>
      <c r="B1118" s="33"/>
      <c r="C1118" s="33"/>
      <c r="D1118" s="33"/>
      <c r="E1118" s="33"/>
      <c r="F1118" s="33"/>
    </row>
    <row r="1119" spans="1:6" x14ac:dyDescent="0.2">
      <c r="A1119" s="39"/>
      <c r="B1119" s="33"/>
      <c r="C1119" s="33"/>
      <c r="D1119" s="33"/>
      <c r="E1119" s="33"/>
      <c r="F1119" s="33"/>
    </row>
    <row r="1120" spans="1:6" x14ac:dyDescent="0.2">
      <c r="A1120" s="39"/>
      <c r="B1120" s="33"/>
      <c r="C1120" s="33"/>
      <c r="D1120" s="33"/>
      <c r="E1120" s="33"/>
      <c r="F1120" s="33"/>
    </row>
    <row r="1121" spans="1:6" x14ac:dyDescent="0.2">
      <c r="A1121" s="39"/>
      <c r="B1121" s="33"/>
      <c r="C1121" s="33"/>
      <c r="D1121" s="33"/>
      <c r="E1121" s="33"/>
      <c r="F1121" s="33"/>
    </row>
    <row r="1122" spans="1:6" x14ac:dyDescent="0.2">
      <c r="A1122" s="39"/>
      <c r="B1122" s="33"/>
      <c r="C1122" s="33"/>
      <c r="D1122" s="33"/>
      <c r="E1122" s="33"/>
      <c r="F1122" s="33"/>
    </row>
    <row r="1123" spans="1:6" x14ac:dyDescent="0.2">
      <c r="A1123" s="39"/>
      <c r="B1123" s="33"/>
      <c r="C1123" s="33"/>
      <c r="D1123" s="33"/>
      <c r="E1123" s="33"/>
      <c r="F1123" s="33"/>
    </row>
    <row r="1124" spans="1:6" x14ac:dyDescent="0.2">
      <c r="A1124" s="39"/>
      <c r="B1124" s="33"/>
      <c r="C1124" s="33"/>
      <c r="D1124" s="33"/>
      <c r="E1124" s="33"/>
      <c r="F1124" s="33"/>
    </row>
    <row r="1125" spans="1:6" x14ac:dyDescent="0.2">
      <c r="A1125" s="39"/>
      <c r="B1125" s="33"/>
      <c r="C1125" s="33"/>
      <c r="D1125" s="33"/>
      <c r="E1125" s="33"/>
      <c r="F1125" s="33"/>
    </row>
    <row r="1126" spans="1:6" x14ac:dyDescent="0.2">
      <c r="A1126" s="39"/>
      <c r="B1126" s="33"/>
      <c r="C1126" s="33"/>
      <c r="D1126" s="33"/>
      <c r="E1126" s="33"/>
      <c r="F1126" s="33"/>
    </row>
    <row r="1127" spans="1:6" x14ac:dyDescent="0.2">
      <c r="A1127" s="39"/>
      <c r="B1127" s="33"/>
      <c r="C1127" s="33"/>
      <c r="D1127" s="33"/>
      <c r="E1127" s="33"/>
      <c r="F1127" s="33"/>
    </row>
    <row r="1128" spans="1:6" x14ac:dyDescent="0.2">
      <c r="A1128" s="39"/>
      <c r="B1128" s="33"/>
      <c r="C1128" s="33"/>
      <c r="D1128" s="33"/>
      <c r="E1128" s="33"/>
      <c r="F1128" s="33"/>
    </row>
    <row r="1129" spans="1:6" x14ac:dyDescent="0.2">
      <c r="A1129" s="39"/>
      <c r="B1129" s="33"/>
      <c r="C1129" s="33"/>
      <c r="D1129" s="33"/>
      <c r="E1129" s="33"/>
      <c r="F1129" s="33"/>
    </row>
    <row r="1130" spans="1:6" x14ac:dyDescent="0.2">
      <c r="A1130" s="39"/>
      <c r="B1130" s="33"/>
      <c r="C1130" s="33"/>
      <c r="D1130" s="33"/>
      <c r="E1130" s="33"/>
      <c r="F1130" s="33"/>
    </row>
    <row r="1131" spans="1:6" x14ac:dyDescent="0.2">
      <c r="A1131" s="39"/>
      <c r="B1131" s="33"/>
      <c r="C1131" s="33"/>
      <c r="D1131" s="33"/>
      <c r="E1131" s="33"/>
      <c r="F1131" s="33"/>
    </row>
    <row r="1132" spans="1:6" x14ac:dyDescent="0.2">
      <c r="A1132" s="39"/>
      <c r="B1132" s="33"/>
      <c r="C1132" s="33"/>
      <c r="D1132" s="33"/>
      <c r="E1132" s="33"/>
      <c r="F1132" s="33"/>
    </row>
    <row r="1133" spans="1:6" x14ac:dyDescent="0.2">
      <c r="A1133" s="39"/>
      <c r="B1133" s="33"/>
      <c r="C1133" s="33"/>
      <c r="D1133" s="33"/>
      <c r="E1133" s="33"/>
      <c r="F1133" s="33"/>
    </row>
    <row r="1134" spans="1:6" x14ac:dyDescent="0.2">
      <c r="A1134" s="39"/>
      <c r="B1134" s="33"/>
      <c r="C1134" s="33"/>
      <c r="D1134" s="33"/>
      <c r="E1134" s="33"/>
      <c r="F1134" s="33"/>
    </row>
    <row r="1135" spans="1:6" x14ac:dyDescent="0.2">
      <c r="A1135" s="39"/>
      <c r="B1135" s="33"/>
      <c r="C1135" s="33"/>
      <c r="D1135" s="33"/>
      <c r="E1135" s="33"/>
      <c r="F1135" s="33"/>
    </row>
    <row r="1136" spans="1:6" x14ac:dyDescent="0.2">
      <c r="A1136" s="39"/>
      <c r="B1136" s="33"/>
      <c r="C1136" s="33"/>
      <c r="D1136" s="33"/>
      <c r="E1136" s="33"/>
      <c r="F1136" s="33"/>
    </row>
    <row r="1137" spans="1:6" x14ac:dyDescent="0.2">
      <c r="A1137" s="39"/>
      <c r="B1137" s="33"/>
      <c r="C1137" s="33"/>
      <c r="D1137" s="33"/>
      <c r="E1137" s="33"/>
      <c r="F1137" s="33"/>
    </row>
    <row r="1138" spans="1:6" x14ac:dyDescent="0.2">
      <c r="A1138" s="39"/>
      <c r="B1138" s="33"/>
      <c r="C1138" s="33"/>
      <c r="D1138" s="33"/>
      <c r="E1138" s="33"/>
      <c r="F1138" s="33"/>
    </row>
    <row r="1139" spans="1:6" x14ac:dyDescent="0.2">
      <c r="A1139" s="39"/>
      <c r="B1139" s="33"/>
      <c r="C1139" s="33"/>
      <c r="D1139" s="33"/>
      <c r="E1139" s="33"/>
      <c r="F1139" s="33"/>
    </row>
    <row r="1140" spans="1:6" x14ac:dyDescent="0.2">
      <c r="A1140" s="39"/>
      <c r="B1140" s="33"/>
      <c r="C1140" s="33"/>
      <c r="D1140" s="33"/>
      <c r="E1140" s="33"/>
      <c r="F1140" s="33"/>
    </row>
    <row r="1141" spans="1:6" x14ac:dyDescent="0.2">
      <c r="A1141" s="39"/>
      <c r="B1141" s="33"/>
      <c r="C1141" s="33"/>
      <c r="D1141" s="33"/>
      <c r="E1141" s="33"/>
      <c r="F1141" s="33"/>
    </row>
    <row r="1142" spans="1:6" x14ac:dyDescent="0.2">
      <c r="A1142" s="39"/>
      <c r="B1142" s="33"/>
      <c r="C1142" s="33"/>
      <c r="D1142" s="33"/>
      <c r="E1142" s="33"/>
      <c r="F1142" s="33"/>
    </row>
    <row r="1143" spans="1:6" x14ac:dyDescent="0.2">
      <c r="A1143" s="39"/>
      <c r="B1143" s="33"/>
      <c r="C1143" s="33"/>
      <c r="D1143" s="33"/>
      <c r="E1143" s="33"/>
      <c r="F1143" s="33"/>
    </row>
    <row r="1144" spans="1:6" x14ac:dyDescent="0.2">
      <c r="A1144" s="39"/>
      <c r="B1144" s="33"/>
      <c r="C1144" s="33"/>
      <c r="D1144" s="33"/>
      <c r="E1144" s="33"/>
      <c r="F1144" s="33"/>
    </row>
    <row r="1145" spans="1:6" x14ac:dyDescent="0.2">
      <c r="A1145" s="39"/>
      <c r="B1145" s="33"/>
      <c r="C1145" s="33"/>
      <c r="D1145" s="33"/>
      <c r="E1145" s="33"/>
      <c r="F1145" s="33"/>
    </row>
    <row r="1146" spans="1:6" x14ac:dyDescent="0.2">
      <c r="A1146" s="39"/>
      <c r="B1146" s="33"/>
      <c r="C1146" s="33"/>
      <c r="D1146" s="33"/>
      <c r="E1146" s="33"/>
      <c r="F1146" s="33"/>
    </row>
    <row r="1147" spans="1:6" x14ac:dyDescent="0.2">
      <c r="A1147" s="39"/>
      <c r="B1147" s="33"/>
      <c r="C1147" s="33"/>
      <c r="D1147" s="33"/>
      <c r="E1147" s="33"/>
      <c r="F1147" s="33"/>
    </row>
    <row r="1148" spans="1:6" x14ac:dyDescent="0.2">
      <c r="A1148" s="39"/>
      <c r="B1148" s="33"/>
      <c r="C1148" s="33"/>
      <c r="D1148" s="33"/>
      <c r="E1148" s="33"/>
      <c r="F1148" s="33"/>
    </row>
    <row r="1149" spans="1:6" x14ac:dyDescent="0.2">
      <c r="A1149" s="39"/>
      <c r="B1149" s="33"/>
      <c r="C1149" s="33"/>
      <c r="D1149" s="33"/>
      <c r="E1149" s="33"/>
      <c r="F1149" s="33"/>
    </row>
    <row r="1150" spans="1:6" x14ac:dyDescent="0.2">
      <c r="A1150" s="39"/>
      <c r="B1150" s="33"/>
      <c r="C1150" s="33"/>
      <c r="D1150" s="33"/>
      <c r="E1150" s="33"/>
      <c r="F1150" s="33"/>
    </row>
    <row r="1151" spans="1:6" x14ac:dyDescent="0.2">
      <c r="A1151" s="39"/>
      <c r="B1151" s="33"/>
      <c r="C1151" s="33"/>
      <c r="D1151" s="33"/>
      <c r="E1151" s="33"/>
      <c r="F1151" s="33"/>
    </row>
    <row r="1152" spans="1:6" x14ac:dyDescent="0.2">
      <c r="A1152" s="39"/>
      <c r="B1152" s="33"/>
      <c r="C1152" s="33"/>
      <c r="D1152" s="33"/>
      <c r="E1152" s="33"/>
      <c r="F1152" s="33"/>
    </row>
    <row r="1153" spans="1:6" x14ac:dyDescent="0.2">
      <c r="A1153" s="39"/>
      <c r="B1153" s="33"/>
      <c r="C1153" s="33"/>
      <c r="D1153" s="33"/>
      <c r="E1153" s="33"/>
      <c r="F1153" s="33"/>
    </row>
    <row r="1154" spans="1:6" x14ac:dyDescent="0.2">
      <c r="A1154" s="39"/>
      <c r="B1154" s="33"/>
      <c r="C1154" s="33"/>
      <c r="D1154" s="33"/>
      <c r="E1154" s="33"/>
      <c r="F1154" s="33"/>
    </row>
    <row r="1155" spans="1:6" x14ac:dyDescent="0.2">
      <c r="A1155" s="39"/>
      <c r="B1155" s="33"/>
      <c r="C1155" s="33"/>
      <c r="D1155" s="33"/>
      <c r="E1155" s="33"/>
      <c r="F1155" s="33"/>
    </row>
    <row r="1156" spans="1:6" x14ac:dyDescent="0.2">
      <c r="A1156" s="39"/>
      <c r="B1156" s="33"/>
      <c r="C1156" s="33"/>
      <c r="D1156" s="33"/>
      <c r="E1156" s="33"/>
      <c r="F1156" s="33"/>
    </row>
    <row r="1157" spans="1:6" x14ac:dyDescent="0.2">
      <c r="A1157" s="39"/>
      <c r="B1157" s="33"/>
      <c r="C1157" s="33"/>
      <c r="D1157" s="33"/>
      <c r="E1157" s="33"/>
      <c r="F1157" s="33"/>
    </row>
    <row r="1158" spans="1:6" x14ac:dyDescent="0.2">
      <c r="A1158" s="39"/>
      <c r="B1158" s="33"/>
      <c r="C1158" s="33"/>
      <c r="D1158" s="33"/>
      <c r="E1158" s="33"/>
      <c r="F1158" s="33"/>
    </row>
    <row r="1159" spans="1:6" x14ac:dyDescent="0.2">
      <c r="A1159" s="39"/>
      <c r="B1159" s="33"/>
      <c r="C1159" s="33"/>
      <c r="D1159" s="33"/>
      <c r="E1159" s="33"/>
      <c r="F1159" s="33"/>
    </row>
    <row r="1160" spans="1:6" x14ac:dyDescent="0.2">
      <c r="A1160" s="39"/>
      <c r="B1160" s="33"/>
      <c r="C1160" s="33"/>
      <c r="D1160" s="33"/>
      <c r="E1160" s="33"/>
      <c r="F1160" s="33"/>
    </row>
    <row r="1161" spans="1:6" x14ac:dyDescent="0.2">
      <c r="A1161" s="39"/>
      <c r="B1161" s="33"/>
      <c r="C1161" s="33"/>
      <c r="D1161" s="33"/>
      <c r="E1161" s="33"/>
      <c r="F1161" s="33"/>
    </row>
    <row r="1162" spans="1:6" x14ac:dyDescent="0.2">
      <c r="A1162" s="39"/>
      <c r="B1162" s="33"/>
      <c r="C1162" s="33"/>
      <c r="D1162" s="33"/>
      <c r="E1162" s="33"/>
      <c r="F1162" s="33"/>
    </row>
    <row r="1163" spans="1:6" x14ac:dyDescent="0.2">
      <c r="A1163" s="39"/>
      <c r="B1163" s="33"/>
      <c r="C1163" s="33"/>
      <c r="D1163" s="33"/>
      <c r="E1163" s="33"/>
      <c r="F1163" s="33"/>
    </row>
    <row r="1164" spans="1:6" x14ac:dyDescent="0.2">
      <c r="A1164" s="39"/>
      <c r="B1164" s="33"/>
      <c r="C1164" s="33"/>
      <c r="D1164" s="33"/>
      <c r="E1164" s="33"/>
      <c r="F1164" s="33"/>
    </row>
    <row r="1165" spans="1:6" x14ac:dyDescent="0.2">
      <c r="A1165" s="39"/>
      <c r="B1165" s="33"/>
      <c r="C1165" s="33"/>
      <c r="D1165" s="33"/>
      <c r="E1165" s="33"/>
      <c r="F1165" s="33"/>
    </row>
    <row r="1166" spans="1:6" x14ac:dyDescent="0.2">
      <c r="A1166" s="39"/>
      <c r="B1166" s="33"/>
      <c r="C1166" s="33"/>
      <c r="D1166" s="33"/>
      <c r="E1166" s="33"/>
      <c r="F1166" s="33"/>
    </row>
    <row r="1167" spans="1:6" x14ac:dyDescent="0.2">
      <c r="A1167" s="39"/>
      <c r="B1167" s="33"/>
      <c r="C1167" s="33"/>
      <c r="D1167" s="33"/>
      <c r="E1167" s="33"/>
      <c r="F1167" s="33"/>
    </row>
    <row r="1168" spans="1:6" x14ac:dyDescent="0.2">
      <c r="A1168" s="39"/>
      <c r="B1168" s="33"/>
      <c r="C1168" s="33"/>
      <c r="D1168" s="33"/>
      <c r="E1168" s="33"/>
      <c r="F1168" s="33"/>
    </row>
    <row r="1169" spans="1:6" x14ac:dyDescent="0.2">
      <c r="A1169" s="39"/>
      <c r="B1169" s="33"/>
      <c r="C1169" s="33"/>
      <c r="D1169" s="33"/>
      <c r="E1169" s="33"/>
      <c r="F1169" s="33"/>
    </row>
    <row r="1170" spans="1:6" x14ac:dyDescent="0.2">
      <c r="A1170" s="39"/>
      <c r="B1170" s="33"/>
      <c r="C1170" s="33"/>
      <c r="D1170" s="33"/>
      <c r="E1170" s="33"/>
      <c r="F1170" s="33"/>
    </row>
    <row r="1171" spans="1:6" x14ac:dyDescent="0.2">
      <c r="A1171" s="39"/>
      <c r="B1171" s="33"/>
      <c r="C1171" s="33"/>
      <c r="D1171" s="33"/>
      <c r="E1171" s="33"/>
      <c r="F1171" s="33"/>
    </row>
    <row r="1172" spans="1:6" x14ac:dyDescent="0.2">
      <c r="A1172" s="39"/>
      <c r="B1172" s="33"/>
      <c r="C1172" s="33"/>
      <c r="D1172" s="33"/>
      <c r="E1172" s="33"/>
      <c r="F1172" s="33"/>
    </row>
    <row r="1173" spans="1:6" x14ac:dyDescent="0.2">
      <c r="A1173" s="39"/>
      <c r="B1173" s="33"/>
      <c r="C1173" s="33"/>
      <c r="D1173" s="33"/>
      <c r="E1173" s="33"/>
      <c r="F1173" s="33"/>
    </row>
    <row r="1174" spans="1:6" x14ac:dyDescent="0.2">
      <c r="A1174" s="39"/>
      <c r="B1174" s="33"/>
      <c r="C1174" s="33"/>
      <c r="D1174" s="33"/>
      <c r="E1174" s="33"/>
      <c r="F1174" s="33"/>
    </row>
    <row r="1175" spans="1:6" x14ac:dyDescent="0.2">
      <c r="A1175" s="39"/>
      <c r="B1175" s="33"/>
      <c r="C1175" s="33"/>
      <c r="D1175" s="33"/>
      <c r="E1175" s="33"/>
      <c r="F1175" s="33"/>
    </row>
    <row r="1176" spans="1:6" x14ac:dyDescent="0.2">
      <c r="A1176" s="39"/>
      <c r="B1176" s="33"/>
      <c r="C1176" s="33"/>
      <c r="D1176" s="33"/>
      <c r="E1176" s="33"/>
      <c r="F1176" s="33"/>
    </row>
    <row r="1177" spans="1:6" x14ac:dyDescent="0.2">
      <c r="A1177" s="39"/>
      <c r="B1177" s="33"/>
      <c r="C1177" s="33"/>
      <c r="D1177" s="33"/>
      <c r="E1177" s="33"/>
      <c r="F1177" s="33"/>
    </row>
    <row r="1178" spans="1:6" x14ac:dyDescent="0.2">
      <c r="A1178" s="39"/>
      <c r="B1178" s="33"/>
      <c r="C1178" s="33"/>
      <c r="D1178" s="33"/>
      <c r="E1178" s="33"/>
      <c r="F1178" s="33"/>
    </row>
    <row r="1179" spans="1:6" x14ac:dyDescent="0.2">
      <c r="A1179" s="39"/>
      <c r="B1179" s="33"/>
      <c r="C1179" s="33"/>
      <c r="D1179" s="33"/>
      <c r="E1179" s="33"/>
      <c r="F1179" s="33"/>
    </row>
    <row r="1180" spans="1:6" x14ac:dyDescent="0.2">
      <c r="A1180" s="39"/>
      <c r="B1180" s="33"/>
      <c r="C1180" s="33"/>
      <c r="D1180" s="33"/>
      <c r="E1180" s="33"/>
      <c r="F1180" s="33"/>
    </row>
    <row r="1181" spans="1:6" x14ac:dyDescent="0.2">
      <c r="A1181" s="39"/>
      <c r="B1181" s="33"/>
      <c r="C1181" s="33"/>
      <c r="D1181" s="33"/>
      <c r="E1181" s="33"/>
      <c r="F1181" s="33"/>
    </row>
    <row r="1182" spans="1:6" x14ac:dyDescent="0.2">
      <c r="A1182" s="39"/>
      <c r="B1182" s="33"/>
      <c r="C1182" s="33"/>
      <c r="D1182" s="33"/>
      <c r="E1182" s="33"/>
      <c r="F1182" s="33"/>
    </row>
    <row r="1183" spans="1:6" x14ac:dyDescent="0.2">
      <c r="A1183" s="39"/>
      <c r="B1183" s="33"/>
      <c r="C1183" s="33"/>
      <c r="D1183" s="33"/>
      <c r="E1183" s="33"/>
      <c r="F1183" s="33"/>
    </row>
    <row r="1184" spans="1:6" x14ac:dyDescent="0.2">
      <c r="A1184" s="39"/>
      <c r="B1184" s="33"/>
      <c r="C1184" s="33"/>
      <c r="D1184" s="33"/>
      <c r="E1184" s="33"/>
      <c r="F1184" s="33"/>
    </row>
    <row r="1185" spans="1:6" x14ac:dyDescent="0.2">
      <c r="A1185" s="39"/>
      <c r="B1185" s="33"/>
      <c r="C1185" s="33"/>
      <c r="D1185" s="33"/>
      <c r="E1185" s="33"/>
      <c r="F1185" s="33"/>
    </row>
    <row r="1186" spans="1:6" x14ac:dyDescent="0.2">
      <c r="A1186" s="39"/>
      <c r="B1186" s="33"/>
      <c r="C1186" s="33"/>
      <c r="D1186" s="33"/>
      <c r="E1186" s="33"/>
      <c r="F1186" s="33"/>
    </row>
    <row r="1187" spans="1:6" x14ac:dyDescent="0.2">
      <c r="A1187" s="39"/>
      <c r="B1187" s="33"/>
      <c r="C1187" s="33"/>
      <c r="D1187" s="33"/>
      <c r="E1187" s="33"/>
      <c r="F1187" s="33"/>
    </row>
    <row r="1188" spans="1:6" x14ac:dyDescent="0.2">
      <c r="A1188" s="39"/>
      <c r="B1188" s="33"/>
      <c r="C1188" s="33"/>
      <c r="D1188" s="33"/>
      <c r="E1188" s="33"/>
      <c r="F1188" s="33"/>
    </row>
    <row r="1189" spans="1:6" x14ac:dyDescent="0.2">
      <c r="A1189" s="39"/>
      <c r="B1189" s="33"/>
      <c r="C1189" s="33"/>
      <c r="D1189" s="33"/>
      <c r="E1189" s="33"/>
      <c r="F1189" s="33"/>
    </row>
    <row r="1190" spans="1:6" x14ac:dyDescent="0.2">
      <c r="A1190" s="39"/>
      <c r="B1190" s="33"/>
      <c r="C1190" s="33"/>
      <c r="D1190" s="33"/>
      <c r="E1190" s="33"/>
      <c r="F1190" s="33"/>
    </row>
    <row r="1191" spans="1:6" x14ac:dyDescent="0.2">
      <c r="A1191" s="39"/>
      <c r="B1191" s="33"/>
      <c r="C1191" s="33"/>
      <c r="D1191" s="33"/>
      <c r="E1191" s="33"/>
      <c r="F1191" s="33"/>
    </row>
    <row r="1192" spans="1:6" x14ac:dyDescent="0.2">
      <c r="A1192" s="39"/>
      <c r="B1192" s="33"/>
      <c r="C1192" s="33"/>
      <c r="D1192" s="33"/>
      <c r="E1192" s="33"/>
      <c r="F1192" s="33"/>
    </row>
    <row r="1193" spans="1:6" x14ac:dyDescent="0.2">
      <c r="A1193" s="39"/>
      <c r="B1193" s="33"/>
      <c r="C1193" s="33"/>
      <c r="D1193" s="33"/>
      <c r="E1193" s="33"/>
      <c r="F1193" s="33"/>
    </row>
    <row r="1194" spans="1:6" x14ac:dyDescent="0.2">
      <c r="A1194" s="39"/>
      <c r="B1194" s="33"/>
      <c r="C1194" s="33"/>
      <c r="D1194" s="33"/>
      <c r="E1194" s="33"/>
      <c r="F1194" s="33"/>
    </row>
    <row r="1195" spans="1:6" x14ac:dyDescent="0.2">
      <c r="A1195" s="39"/>
      <c r="B1195" s="33"/>
      <c r="C1195" s="33"/>
      <c r="D1195" s="33"/>
      <c r="E1195" s="33"/>
      <c r="F1195" s="33"/>
    </row>
    <row r="1196" spans="1:6" x14ac:dyDescent="0.2">
      <c r="A1196" s="39"/>
      <c r="B1196" s="33"/>
      <c r="C1196" s="33"/>
      <c r="D1196" s="33"/>
      <c r="E1196" s="33"/>
      <c r="F1196" s="33"/>
    </row>
    <row r="1197" spans="1:6" x14ac:dyDescent="0.2">
      <c r="A1197" s="39"/>
      <c r="B1197" s="33"/>
      <c r="C1197" s="33"/>
      <c r="D1197" s="33"/>
      <c r="E1197" s="33"/>
      <c r="F1197" s="33"/>
    </row>
    <row r="1198" spans="1:6" x14ac:dyDescent="0.2">
      <c r="A1198" s="39"/>
      <c r="B1198" s="33"/>
      <c r="C1198" s="33"/>
      <c r="D1198" s="33"/>
      <c r="E1198" s="33"/>
      <c r="F1198" s="33"/>
    </row>
    <row r="1199" spans="1:6" x14ac:dyDescent="0.2">
      <c r="A1199" s="39"/>
      <c r="B1199" s="33"/>
      <c r="C1199" s="33"/>
      <c r="D1199" s="33"/>
      <c r="E1199" s="33"/>
      <c r="F1199" s="33"/>
    </row>
    <row r="1200" spans="1:6" x14ac:dyDescent="0.2">
      <c r="A1200" s="39"/>
      <c r="B1200" s="33"/>
      <c r="C1200" s="33"/>
      <c r="D1200" s="33"/>
      <c r="E1200" s="33"/>
      <c r="F1200" s="33"/>
    </row>
    <row r="1201" spans="1:6" x14ac:dyDescent="0.2">
      <c r="A1201" s="39"/>
      <c r="B1201" s="33"/>
      <c r="C1201" s="33"/>
      <c r="D1201" s="33"/>
      <c r="E1201" s="33"/>
      <c r="F1201" s="33"/>
    </row>
    <row r="1202" spans="1:6" x14ac:dyDescent="0.2">
      <c r="A1202" s="39"/>
      <c r="B1202" s="33"/>
      <c r="C1202" s="33"/>
      <c r="D1202" s="33"/>
      <c r="E1202" s="33"/>
      <c r="F1202" s="33"/>
    </row>
    <row r="1203" spans="1:6" x14ac:dyDescent="0.2">
      <c r="A1203" s="39"/>
      <c r="B1203" s="33"/>
      <c r="C1203" s="33"/>
      <c r="D1203" s="34"/>
      <c r="E1203" s="33"/>
      <c r="F1203" s="33"/>
    </row>
    <row r="1204" spans="1:6" x14ac:dyDescent="0.2">
      <c r="A1204" s="7"/>
      <c r="B1204" s="33"/>
      <c r="C1204" s="33"/>
      <c r="D1204" s="34"/>
      <c r="E1204" s="33"/>
      <c r="F1204" s="33"/>
    </row>
    <row r="1205" spans="1:6" x14ac:dyDescent="0.2">
      <c r="A1205" s="39"/>
      <c r="B1205" s="33"/>
      <c r="C1205" s="33"/>
      <c r="D1205" s="34"/>
      <c r="E1205" s="33"/>
      <c r="F1205" s="33"/>
    </row>
    <row r="1206" spans="1:6" x14ac:dyDescent="0.2">
      <c r="A1206" s="39"/>
      <c r="B1206" s="33"/>
      <c r="C1206" s="33"/>
      <c r="D1206" s="34"/>
      <c r="E1206" s="33"/>
      <c r="F1206" s="33"/>
    </row>
    <row r="1207" spans="1:6" x14ac:dyDescent="0.2">
      <c r="A1207" s="39"/>
      <c r="B1207" s="33"/>
      <c r="C1207" s="33"/>
      <c r="D1207" s="34"/>
      <c r="E1207" s="33"/>
      <c r="F1207" s="33"/>
    </row>
    <row r="1208" spans="1:6" x14ac:dyDescent="0.2">
      <c r="A1208" s="39"/>
      <c r="B1208" s="33"/>
      <c r="C1208" s="33"/>
      <c r="D1208" s="34"/>
      <c r="E1208" s="33"/>
      <c r="F1208" s="33"/>
    </row>
    <row r="1209" spans="1:6" x14ac:dyDescent="0.2">
      <c r="A1209" s="39"/>
      <c r="B1209" s="33"/>
      <c r="C1209" s="33"/>
      <c r="D1209" s="34"/>
      <c r="E1209" s="33"/>
      <c r="F1209" s="33"/>
    </row>
    <row r="1210" spans="1:6" x14ac:dyDescent="0.2">
      <c r="A1210" s="39"/>
      <c r="B1210" s="33"/>
      <c r="C1210" s="33"/>
      <c r="D1210" s="34"/>
      <c r="E1210" s="33"/>
      <c r="F1210" s="33"/>
    </row>
    <row r="1211" spans="1:6" x14ac:dyDescent="0.2">
      <c r="A1211" s="39"/>
      <c r="B1211" s="33"/>
      <c r="C1211" s="33"/>
      <c r="D1211" s="34"/>
      <c r="E1211" s="33"/>
      <c r="F1211" s="33"/>
    </row>
    <row r="1212" spans="1:6" x14ac:dyDescent="0.2">
      <c r="A1212" s="39"/>
      <c r="B1212" s="33"/>
      <c r="C1212" s="33"/>
      <c r="D1212" s="34"/>
      <c r="E1212" s="33"/>
      <c r="F1212" s="33"/>
    </row>
    <row r="1213" spans="1:6" x14ac:dyDescent="0.2">
      <c r="A1213" s="39"/>
      <c r="B1213" s="33"/>
      <c r="C1213" s="33"/>
      <c r="D1213" s="33"/>
      <c r="E1213" s="33"/>
      <c r="F1213" s="33"/>
    </row>
    <row r="1214" spans="1:6" x14ac:dyDescent="0.2">
      <c r="A1214" s="39"/>
      <c r="B1214" s="33"/>
      <c r="C1214" s="33"/>
      <c r="D1214" s="33"/>
      <c r="E1214" s="33"/>
      <c r="F1214" s="33"/>
    </row>
    <row r="1215" spans="1:6" x14ac:dyDescent="0.2">
      <c r="A1215" s="39"/>
      <c r="B1215" s="33"/>
      <c r="C1215" s="33"/>
      <c r="D1215" s="33"/>
      <c r="E1215" s="33"/>
      <c r="F1215" s="33"/>
    </row>
    <row r="1216" spans="1:6" x14ac:dyDescent="0.2">
      <c r="A1216" s="39"/>
      <c r="B1216" s="33"/>
      <c r="C1216" s="33"/>
      <c r="D1216" s="33"/>
      <c r="E1216" s="33"/>
      <c r="F1216" s="33"/>
    </row>
    <row r="1217" spans="1:6" x14ac:dyDescent="0.2">
      <c r="A1217" s="39"/>
      <c r="B1217" s="33"/>
      <c r="C1217" s="33"/>
      <c r="D1217" s="33"/>
      <c r="E1217" s="33"/>
      <c r="F1217" s="33"/>
    </row>
    <row r="1218" spans="1:6" x14ac:dyDescent="0.2">
      <c r="A1218" s="39"/>
      <c r="B1218" s="33"/>
      <c r="C1218" s="33"/>
      <c r="D1218" s="33"/>
      <c r="E1218" s="33"/>
      <c r="F1218" s="33"/>
    </row>
    <row r="1219" spans="1:6" x14ac:dyDescent="0.2">
      <c r="A1219" s="39"/>
      <c r="B1219" s="33"/>
      <c r="C1219" s="33"/>
      <c r="D1219" s="33"/>
      <c r="E1219" s="33"/>
      <c r="F1219" s="33"/>
    </row>
    <row r="1220" spans="1:6" x14ac:dyDescent="0.2">
      <c r="A1220" s="39"/>
      <c r="B1220" s="33"/>
      <c r="C1220" s="33"/>
      <c r="D1220" s="33"/>
      <c r="E1220" s="33"/>
      <c r="F1220" s="33"/>
    </row>
    <row r="1221" spans="1:6" x14ac:dyDescent="0.2">
      <c r="A1221" s="39"/>
      <c r="B1221" s="33"/>
      <c r="C1221" s="33"/>
      <c r="D1221" s="33"/>
      <c r="E1221" s="33"/>
      <c r="F1221" s="33"/>
    </row>
    <row r="1222" spans="1:6" x14ac:dyDescent="0.2">
      <c r="A1222" s="39"/>
      <c r="B1222" s="33"/>
      <c r="C1222" s="33"/>
      <c r="D1222" s="33"/>
      <c r="E1222" s="33"/>
      <c r="F1222" s="33"/>
    </row>
    <row r="1223" spans="1:6" x14ac:dyDescent="0.2">
      <c r="A1223" s="39"/>
      <c r="B1223" s="33"/>
      <c r="C1223" s="33"/>
      <c r="D1223" s="33"/>
      <c r="E1223" s="33"/>
      <c r="F1223" s="33"/>
    </row>
    <row r="1224" spans="1:6" x14ac:dyDescent="0.2">
      <c r="A1224" s="39"/>
      <c r="B1224" s="33"/>
      <c r="C1224" s="33"/>
      <c r="D1224" s="33"/>
      <c r="E1224" s="33"/>
      <c r="F1224" s="33"/>
    </row>
    <row r="1225" spans="1:6" x14ac:dyDescent="0.2">
      <c r="A1225" s="39"/>
      <c r="B1225" s="33"/>
      <c r="C1225" s="33"/>
      <c r="D1225" s="33"/>
      <c r="E1225" s="33"/>
      <c r="F1225" s="33"/>
    </row>
    <row r="1226" spans="1:6" x14ac:dyDescent="0.2">
      <c r="A1226" s="39"/>
      <c r="B1226" s="33"/>
      <c r="C1226" s="33"/>
      <c r="D1226" s="33"/>
      <c r="E1226" s="33"/>
      <c r="F1226" s="33"/>
    </row>
    <row r="1227" spans="1:6" x14ac:dyDescent="0.2">
      <c r="A1227" s="39"/>
      <c r="B1227" s="33"/>
      <c r="C1227" s="33"/>
      <c r="D1227" s="33"/>
      <c r="E1227" s="33"/>
      <c r="F1227" s="33"/>
    </row>
    <row r="1228" spans="1:6" x14ac:dyDescent="0.2">
      <c r="A1228" s="39"/>
      <c r="B1228" s="33"/>
      <c r="C1228" s="33"/>
      <c r="D1228" s="33"/>
      <c r="E1228" s="33"/>
      <c r="F1228" s="33"/>
    </row>
    <row r="1229" spans="1:6" x14ac:dyDescent="0.2">
      <c r="A1229" s="39"/>
      <c r="B1229" s="33"/>
      <c r="C1229" s="33"/>
      <c r="D1229" s="33"/>
      <c r="E1229" s="33"/>
      <c r="F1229" s="33"/>
    </row>
    <row r="1230" spans="1:6" x14ac:dyDescent="0.2">
      <c r="A1230" s="39"/>
      <c r="B1230" s="33"/>
      <c r="C1230" s="33"/>
      <c r="D1230" s="33"/>
      <c r="E1230" s="33"/>
      <c r="F1230" s="33"/>
    </row>
    <row r="1231" spans="1:6" x14ac:dyDescent="0.2">
      <c r="A1231" s="39"/>
      <c r="B1231" s="33"/>
      <c r="C1231" s="33"/>
      <c r="D1231" s="33"/>
      <c r="E1231" s="33"/>
      <c r="F1231" s="33"/>
    </row>
    <row r="1232" spans="1:6" x14ac:dyDescent="0.2">
      <c r="A1232" s="39"/>
      <c r="B1232" s="33"/>
      <c r="C1232" s="33"/>
      <c r="D1232" s="33"/>
      <c r="E1232" s="33"/>
      <c r="F1232" s="33"/>
    </row>
    <row r="1233" spans="1:6" x14ac:dyDescent="0.2">
      <c r="A1233" s="39"/>
      <c r="B1233" s="33"/>
      <c r="C1233" s="33"/>
      <c r="D1233" s="33"/>
      <c r="E1233" s="33"/>
      <c r="F1233" s="33"/>
    </row>
    <row r="1234" spans="1:6" x14ac:dyDescent="0.2">
      <c r="A1234" s="39"/>
      <c r="B1234" s="33"/>
      <c r="C1234" s="33"/>
      <c r="D1234" s="33"/>
      <c r="E1234" s="33"/>
      <c r="F1234" s="33"/>
    </row>
    <row r="1235" spans="1:6" x14ac:dyDescent="0.2">
      <c r="A1235" s="39"/>
      <c r="B1235" s="33"/>
      <c r="C1235" s="33"/>
      <c r="D1235" s="33"/>
      <c r="E1235" s="33"/>
      <c r="F1235" s="33"/>
    </row>
    <row r="1236" spans="1:6" x14ac:dyDescent="0.2">
      <c r="A1236" s="39"/>
      <c r="B1236" s="33"/>
      <c r="C1236" s="33"/>
      <c r="D1236" s="33"/>
      <c r="E1236" s="33"/>
      <c r="F1236" s="33"/>
    </row>
    <row r="1237" spans="1:6" x14ac:dyDescent="0.2">
      <c r="A1237" s="39"/>
      <c r="B1237" s="33"/>
      <c r="C1237" s="33"/>
      <c r="D1237" s="33"/>
      <c r="E1237" s="33"/>
      <c r="F1237" s="33"/>
    </row>
    <row r="1238" spans="1:6" x14ac:dyDescent="0.2">
      <c r="A1238" s="39"/>
      <c r="B1238" s="33"/>
      <c r="C1238" s="33"/>
      <c r="D1238" s="33"/>
      <c r="E1238" s="33"/>
      <c r="F1238" s="33"/>
    </row>
    <row r="1239" spans="1:6" x14ac:dyDescent="0.2">
      <c r="A1239" s="39"/>
      <c r="B1239" s="33"/>
      <c r="C1239" s="33"/>
      <c r="D1239" s="33"/>
      <c r="E1239" s="33"/>
      <c r="F1239" s="33"/>
    </row>
    <row r="1240" spans="1:6" x14ac:dyDescent="0.2">
      <c r="A1240" s="39"/>
      <c r="B1240" s="33"/>
      <c r="C1240" s="33"/>
      <c r="D1240" s="33"/>
      <c r="E1240" s="33"/>
      <c r="F1240" s="33"/>
    </row>
    <row r="1241" spans="1:6" x14ac:dyDescent="0.2">
      <c r="A1241" s="39"/>
      <c r="B1241" s="33"/>
      <c r="C1241" s="33"/>
      <c r="D1241" s="33"/>
      <c r="E1241" s="33"/>
      <c r="F1241" s="33"/>
    </row>
    <row r="1242" spans="1:6" x14ac:dyDescent="0.2">
      <c r="A1242" s="39"/>
      <c r="B1242" s="33"/>
      <c r="C1242" s="33"/>
      <c r="D1242" s="33"/>
      <c r="E1242" s="33"/>
      <c r="F1242" s="33"/>
    </row>
    <row r="1243" spans="1:6" x14ac:dyDescent="0.2">
      <c r="A1243" s="39"/>
      <c r="B1243" s="33"/>
      <c r="C1243" s="33"/>
      <c r="D1243" s="33"/>
      <c r="E1243" s="33"/>
      <c r="F1243" s="33"/>
    </row>
    <row r="1244" spans="1:6" x14ac:dyDescent="0.2">
      <c r="A1244" s="39"/>
      <c r="B1244" s="33"/>
      <c r="C1244" s="33"/>
      <c r="D1244" s="33"/>
      <c r="E1244" s="33"/>
      <c r="F1244" s="33"/>
    </row>
    <row r="1245" spans="1:6" x14ac:dyDescent="0.2">
      <c r="A1245" s="39"/>
      <c r="B1245" s="33"/>
      <c r="C1245" s="33"/>
      <c r="D1245" s="33"/>
      <c r="E1245" s="33"/>
      <c r="F1245" s="33"/>
    </row>
    <row r="1246" spans="1:6" x14ac:dyDescent="0.2">
      <c r="A1246" s="39"/>
      <c r="B1246" s="33"/>
      <c r="C1246" s="33"/>
      <c r="D1246" s="33"/>
      <c r="E1246" s="33"/>
      <c r="F1246" s="33"/>
    </row>
    <row r="1247" spans="1:6" x14ac:dyDescent="0.2">
      <c r="A1247" s="39"/>
      <c r="B1247" s="33"/>
      <c r="C1247" s="33"/>
      <c r="D1247" s="33"/>
      <c r="E1247" s="33"/>
      <c r="F1247" s="33"/>
    </row>
    <row r="1248" spans="1:6" x14ac:dyDescent="0.2">
      <c r="A1248" s="39"/>
      <c r="B1248" s="33"/>
      <c r="C1248" s="33"/>
      <c r="D1248" s="33"/>
      <c r="E1248" s="33"/>
      <c r="F1248" s="33"/>
    </row>
    <row r="1249" spans="1:6" x14ac:dyDescent="0.2">
      <c r="A1249" s="39"/>
      <c r="B1249" s="33"/>
      <c r="C1249" s="33"/>
      <c r="D1249" s="33"/>
      <c r="E1249" s="33"/>
      <c r="F1249" s="33"/>
    </row>
    <row r="1250" spans="1:6" x14ac:dyDescent="0.2">
      <c r="A1250" s="39"/>
      <c r="B1250" s="33"/>
      <c r="C1250" s="33"/>
      <c r="D1250" s="33"/>
      <c r="E1250" s="33"/>
      <c r="F1250" s="33"/>
    </row>
    <row r="1251" spans="1:6" x14ac:dyDescent="0.2">
      <c r="A1251" s="39"/>
      <c r="B1251" s="33"/>
      <c r="C1251" s="33"/>
      <c r="D1251" s="33"/>
      <c r="E1251" s="33"/>
      <c r="F1251" s="33"/>
    </row>
    <row r="1252" spans="1:6" x14ac:dyDescent="0.2">
      <c r="A1252" s="39"/>
      <c r="B1252" s="33"/>
      <c r="C1252" s="33"/>
      <c r="D1252" s="33"/>
      <c r="E1252" s="33"/>
      <c r="F1252" s="33"/>
    </row>
    <row r="1253" spans="1:6" x14ac:dyDescent="0.2">
      <c r="A1253" s="39"/>
      <c r="B1253" s="33"/>
      <c r="C1253" s="33"/>
      <c r="D1253" s="33"/>
      <c r="E1253" s="33"/>
      <c r="F1253" s="33"/>
    </row>
    <row r="1254" spans="1:6" x14ac:dyDescent="0.2">
      <c r="A1254" s="39"/>
      <c r="B1254" s="33"/>
      <c r="C1254" s="33"/>
      <c r="D1254" s="33"/>
      <c r="E1254" s="33"/>
      <c r="F1254" s="33"/>
    </row>
    <row r="1255" spans="1:6" x14ac:dyDescent="0.2">
      <c r="A1255" s="39"/>
      <c r="B1255" s="33"/>
      <c r="C1255" s="33"/>
      <c r="D1255" s="33"/>
      <c r="E1255" s="33"/>
      <c r="F1255" s="33"/>
    </row>
    <row r="1256" spans="1:6" x14ac:dyDescent="0.2">
      <c r="A1256" s="39"/>
      <c r="B1256" s="33"/>
      <c r="C1256" s="33"/>
      <c r="D1256" s="33"/>
      <c r="E1256" s="33"/>
      <c r="F1256" s="33"/>
    </row>
    <row r="1257" spans="1:6" x14ac:dyDescent="0.2">
      <c r="A1257" s="39"/>
      <c r="B1257" s="33"/>
      <c r="C1257" s="33"/>
      <c r="D1257" s="33"/>
      <c r="E1257" s="33"/>
      <c r="F1257" s="33"/>
    </row>
    <row r="1258" spans="1:6" x14ac:dyDescent="0.2">
      <c r="A1258" s="39"/>
      <c r="B1258" s="33"/>
      <c r="C1258" s="33"/>
      <c r="D1258" s="33"/>
      <c r="E1258" s="33"/>
      <c r="F1258" s="33"/>
    </row>
    <row r="1259" spans="1:6" x14ac:dyDescent="0.2">
      <c r="A1259" s="39"/>
      <c r="B1259" s="33"/>
      <c r="C1259" s="33"/>
      <c r="D1259" s="33"/>
      <c r="E1259" s="33"/>
      <c r="F1259" s="33"/>
    </row>
    <row r="1260" spans="1:6" x14ac:dyDescent="0.2">
      <c r="A1260" s="39"/>
      <c r="B1260" s="33"/>
      <c r="C1260" s="33"/>
      <c r="D1260" s="33"/>
      <c r="E1260" s="33"/>
      <c r="F1260" s="33"/>
    </row>
    <row r="1261" spans="1:6" x14ac:dyDescent="0.2">
      <c r="A1261" s="39"/>
      <c r="B1261" s="33"/>
      <c r="C1261" s="33"/>
      <c r="D1261" s="33"/>
      <c r="E1261" s="33"/>
      <c r="F1261" s="33"/>
    </row>
    <row r="1262" spans="1:6" x14ac:dyDescent="0.2">
      <c r="A1262" s="39"/>
      <c r="B1262" s="33"/>
      <c r="C1262" s="33"/>
      <c r="D1262" s="33"/>
      <c r="E1262" s="33"/>
      <c r="F1262" s="33"/>
    </row>
    <row r="1263" spans="1:6" x14ac:dyDescent="0.2">
      <c r="A1263" s="39"/>
      <c r="B1263" s="33"/>
      <c r="C1263" s="33"/>
      <c r="D1263" s="33"/>
      <c r="E1263" s="33"/>
      <c r="F1263" s="33"/>
    </row>
    <row r="1264" spans="1:6" x14ac:dyDescent="0.2">
      <c r="A1264" s="39"/>
      <c r="B1264" s="33"/>
      <c r="C1264" s="33"/>
      <c r="D1264" s="33"/>
      <c r="E1264" s="33"/>
      <c r="F1264" s="33"/>
    </row>
    <row r="1265" spans="1:6" x14ac:dyDescent="0.2">
      <c r="A1265" s="39"/>
      <c r="B1265" s="33"/>
      <c r="C1265" s="33"/>
      <c r="D1265" s="33"/>
      <c r="E1265" s="33"/>
      <c r="F1265" s="33"/>
    </row>
    <row r="1266" spans="1:6" x14ac:dyDescent="0.2">
      <c r="A1266" s="39"/>
      <c r="B1266" s="33"/>
      <c r="C1266" s="33"/>
      <c r="D1266" s="33"/>
      <c r="E1266" s="33"/>
      <c r="F1266" s="33"/>
    </row>
    <row r="1267" spans="1:6" x14ac:dyDescent="0.2">
      <c r="A1267" s="39"/>
      <c r="B1267" s="33"/>
      <c r="C1267" s="33"/>
      <c r="D1267" s="33"/>
      <c r="E1267" s="33"/>
      <c r="F1267" s="33"/>
    </row>
    <row r="1268" spans="1:6" x14ac:dyDescent="0.2">
      <c r="A1268" s="39"/>
      <c r="B1268" s="33"/>
      <c r="C1268" s="33"/>
      <c r="D1268" s="33"/>
      <c r="E1268" s="33"/>
      <c r="F1268" s="33"/>
    </row>
    <row r="1269" spans="1:6" x14ac:dyDescent="0.2">
      <c r="A1269" s="39"/>
      <c r="B1269" s="33"/>
      <c r="C1269" s="33"/>
      <c r="D1269" s="33"/>
      <c r="E1269" s="33"/>
      <c r="F1269" s="33"/>
    </row>
    <row r="1270" spans="1:6" x14ac:dyDescent="0.2">
      <c r="A1270" s="39"/>
      <c r="B1270" s="33"/>
      <c r="C1270" s="33"/>
      <c r="D1270" s="33"/>
      <c r="E1270" s="33"/>
      <c r="F1270" s="33"/>
    </row>
    <row r="1271" spans="1:6" x14ac:dyDescent="0.2">
      <c r="A1271" s="39"/>
      <c r="B1271" s="33"/>
      <c r="C1271" s="33"/>
      <c r="D1271" s="33"/>
      <c r="E1271" s="33"/>
      <c r="F1271" s="33"/>
    </row>
    <row r="1272" spans="1:6" x14ac:dyDescent="0.2">
      <c r="A1272" s="39"/>
      <c r="B1272" s="33"/>
      <c r="C1272" s="33"/>
      <c r="D1272" s="33"/>
      <c r="E1272" s="33"/>
      <c r="F1272" s="33"/>
    </row>
    <row r="1273" spans="1:6" x14ac:dyDescent="0.2">
      <c r="A1273" s="39"/>
      <c r="B1273" s="33"/>
      <c r="C1273" s="33"/>
      <c r="D1273" s="33"/>
      <c r="E1273" s="33"/>
      <c r="F1273" s="33"/>
    </row>
    <row r="1274" spans="1:6" x14ac:dyDescent="0.2">
      <c r="A1274" s="39"/>
      <c r="B1274" s="33"/>
      <c r="C1274" s="33"/>
      <c r="D1274" s="33"/>
      <c r="E1274" s="33"/>
      <c r="F1274" s="33"/>
    </row>
    <row r="1275" spans="1:6" x14ac:dyDescent="0.2">
      <c r="A1275" s="39"/>
      <c r="B1275" s="33"/>
      <c r="C1275" s="33"/>
      <c r="D1275" s="33"/>
      <c r="E1275" s="33"/>
      <c r="F1275" s="33"/>
    </row>
    <row r="1276" spans="1:6" x14ac:dyDescent="0.2">
      <c r="A1276" s="39"/>
      <c r="B1276" s="33"/>
      <c r="C1276" s="33"/>
      <c r="D1276" s="33"/>
      <c r="E1276" s="33"/>
      <c r="F1276" s="33"/>
    </row>
    <row r="1277" spans="1:6" x14ac:dyDescent="0.2">
      <c r="A1277" s="39"/>
      <c r="B1277" s="33"/>
      <c r="C1277" s="33"/>
      <c r="D1277" s="33"/>
      <c r="E1277" s="33"/>
      <c r="F1277" s="33"/>
    </row>
    <row r="1278" spans="1:6" x14ac:dyDescent="0.2">
      <c r="A1278" s="39"/>
      <c r="B1278" s="33"/>
      <c r="C1278" s="33"/>
      <c r="D1278" s="33"/>
      <c r="E1278" s="33"/>
      <c r="F1278" s="33"/>
    </row>
    <row r="1279" spans="1:6" x14ac:dyDescent="0.2">
      <c r="A1279" s="39"/>
      <c r="B1279" s="33"/>
      <c r="C1279" s="33"/>
      <c r="D1279" s="33"/>
      <c r="E1279" s="33"/>
      <c r="F1279" s="33"/>
    </row>
    <row r="1280" spans="1:6" x14ac:dyDescent="0.2">
      <c r="A1280" s="39"/>
      <c r="B1280" s="33"/>
      <c r="C1280" s="33"/>
      <c r="D1280" s="33"/>
      <c r="E1280" s="33"/>
      <c r="F1280" s="33"/>
    </row>
    <row r="1281" spans="1:6" x14ac:dyDescent="0.2">
      <c r="A1281" s="39"/>
      <c r="B1281" s="33"/>
      <c r="C1281" s="33"/>
      <c r="D1281" s="33"/>
      <c r="E1281" s="33"/>
      <c r="F1281" s="33"/>
    </row>
    <row r="1282" spans="1:6" x14ac:dyDescent="0.2">
      <c r="A1282" s="39"/>
      <c r="B1282" s="33"/>
      <c r="C1282" s="33"/>
      <c r="D1282" s="33"/>
      <c r="E1282" s="33"/>
      <c r="F1282" s="33"/>
    </row>
    <row r="1283" spans="1:6" x14ac:dyDescent="0.2">
      <c r="A1283" s="39"/>
      <c r="B1283" s="33"/>
      <c r="C1283" s="33"/>
      <c r="D1283" s="33"/>
      <c r="E1283" s="33"/>
      <c r="F1283" s="33"/>
    </row>
    <row r="1284" spans="1:6" x14ac:dyDescent="0.2">
      <c r="A1284" s="39"/>
      <c r="B1284" s="33"/>
      <c r="C1284" s="33"/>
      <c r="D1284" s="33"/>
      <c r="E1284" s="33"/>
      <c r="F1284" s="33"/>
    </row>
    <row r="1285" spans="1:6" x14ac:dyDescent="0.2">
      <c r="A1285" s="39"/>
      <c r="B1285" s="33"/>
      <c r="C1285" s="33"/>
      <c r="D1285" s="33"/>
      <c r="E1285" s="33"/>
      <c r="F1285" s="33"/>
    </row>
    <row r="1286" spans="1:6" x14ac:dyDescent="0.2">
      <c r="A1286" s="39"/>
      <c r="B1286" s="33"/>
      <c r="C1286" s="33"/>
      <c r="D1286" s="33"/>
      <c r="E1286" s="33"/>
      <c r="F1286" s="33"/>
    </row>
    <row r="1287" spans="1:6" x14ac:dyDescent="0.2">
      <c r="A1287" s="39"/>
      <c r="B1287" s="33"/>
      <c r="C1287" s="33"/>
      <c r="D1287" s="33"/>
      <c r="E1287" s="33"/>
      <c r="F1287" s="33"/>
    </row>
    <row r="1288" spans="1:6" x14ac:dyDescent="0.2">
      <c r="A1288" s="39"/>
      <c r="B1288" s="33"/>
      <c r="C1288" s="33"/>
      <c r="D1288" s="33"/>
      <c r="E1288" s="33"/>
      <c r="F1288" s="33"/>
    </row>
    <row r="1289" spans="1:6" x14ac:dyDescent="0.2">
      <c r="A1289" s="39"/>
      <c r="B1289" s="33"/>
      <c r="C1289" s="33"/>
      <c r="D1289" s="33"/>
      <c r="E1289" s="33"/>
      <c r="F1289" s="33"/>
    </row>
    <row r="1290" spans="1:6" x14ac:dyDescent="0.2">
      <c r="A1290" s="39"/>
      <c r="B1290" s="33"/>
      <c r="C1290" s="33"/>
      <c r="D1290" s="33"/>
      <c r="E1290" s="33"/>
      <c r="F1290" s="33"/>
    </row>
    <row r="1291" spans="1:6" x14ac:dyDescent="0.2">
      <c r="A1291" s="39"/>
      <c r="B1291" s="33"/>
      <c r="C1291" s="33"/>
      <c r="D1291" s="33"/>
      <c r="E1291" s="33"/>
      <c r="F1291" s="33"/>
    </row>
    <row r="1292" spans="1:6" x14ac:dyDescent="0.2">
      <c r="A1292" s="39"/>
      <c r="B1292" s="33"/>
      <c r="C1292" s="33"/>
      <c r="D1292" s="33"/>
      <c r="E1292" s="33"/>
      <c r="F1292" s="33"/>
    </row>
    <row r="1293" spans="1:6" x14ac:dyDescent="0.2">
      <c r="A1293" s="39"/>
      <c r="B1293" s="33"/>
      <c r="C1293" s="33"/>
      <c r="D1293" s="33"/>
      <c r="E1293" s="33"/>
      <c r="F1293" s="33"/>
    </row>
    <row r="1294" spans="1:6" x14ac:dyDescent="0.2">
      <c r="A1294" s="39"/>
      <c r="B1294" s="33"/>
      <c r="C1294" s="33"/>
      <c r="D1294" s="33"/>
      <c r="E1294" s="33"/>
      <c r="F1294" s="33"/>
    </row>
    <row r="1295" spans="1:6" x14ac:dyDescent="0.2">
      <c r="A1295" s="39"/>
      <c r="B1295" s="33"/>
      <c r="C1295" s="33"/>
      <c r="D1295" s="33"/>
      <c r="E1295" s="33"/>
      <c r="F1295" s="33"/>
    </row>
    <row r="1296" spans="1:6" x14ac:dyDescent="0.2">
      <c r="A1296" s="39"/>
      <c r="B1296" s="33"/>
      <c r="C1296" s="33"/>
      <c r="D1296" s="33"/>
      <c r="E1296" s="33"/>
      <c r="F1296" s="33"/>
    </row>
    <row r="1297" spans="1:6" x14ac:dyDescent="0.2">
      <c r="A1297" s="39"/>
      <c r="B1297" s="33"/>
      <c r="C1297" s="33"/>
      <c r="D1297" s="33"/>
      <c r="E1297" s="33"/>
      <c r="F1297" s="33"/>
    </row>
    <row r="1298" spans="1:6" x14ac:dyDescent="0.2">
      <c r="A1298" s="39"/>
      <c r="B1298" s="33"/>
      <c r="C1298" s="33"/>
      <c r="D1298" s="33"/>
      <c r="E1298" s="33"/>
      <c r="F1298" s="33"/>
    </row>
    <row r="1299" spans="1:6" x14ac:dyDescent="0.2">
      <c r="A1299" s="39"/>
      <c r="B1299" s="33"/>
      <c r="C1299" s="33"/>
      <c r="D1299" s="33"/>
      <c r="E1299" s="33"/>
      <c r="F1299" s="33"/>
    </row>
    <row r="1300" spans="1:6" x14ac:dyDescent="0.2">
      <c r="A1300" s="39"/>
      <c r="B1300" s="33"/>
      <c r="C1300" s="33"/>
      <c r="D1300" s="33"/>
      <c r="E1300" s="33"/>
      <c r="F1300" s="33"/>
    </row>
    <row r="1301" spans="1:6" x14ac:dyDescent="0.2">
      <c r="A1301" s="39"/>
      <c r="B1301" s="33"/>
      <c r="C1301" s="33"/>
      <c r="D1301" s="33"/>
      <c r="E1301" s="33"/>
      <c r="F1301" s="33"/>
    </row>
    <row r="1302" spans="1:6" x14ac:dyDescent="0.2">
      <c r="A1302" s="39"/>
      <c r="B1302" s="33"/>
      <c r="C1302" s="33"/>
      <c r="D1302" s="33"/>
      <c r="E1302" s="33"/>
      <c r="F1302" s="33"/>
    </row>
    <row r="1303" spans="1:6" x14ac:dyDescent="0.2">
      <c r="A1303" s="39"/>
      <c r="B1303" s="33"/>
      <c r="C1303" s="33"/>
      <c r="D1303" s="34"/>
      <c r="E1303" s="33"/>
      <c r="F1303" s="33"/>
    </row>
    <row r="1304" spans="1:6" x14ac:dyDescent="0.2">
      <c r="A1304" s="7"/>
      <c r="B1304" s="33"/>
      <c r="C1304" s="33"/>
      <c r="D1304" s="34"/>
      <c r="E1304" s="33"/>
      <c r="F1304" s="33"/>
    </row>
    <row r="1305" spans="1:6" x14ac:dyDescent="0.2">
      <c r="A1305" s="39"/>
      <c r="B1305" s="33"/>
      <c r="C1305" s="33"/>
      <c r="D1305" s="34"/>
      <c r="E1305" s="33"/>
      <c r="F1305" s="33"/>
    </row>
    <row r="1306" spans="1:6" x14ac:dyDescent="0.2">
      <c r="A1306" s="39"/>
      <c r="B1306" s="33"/>
      <c r="C1306" s="33"/>
      <c r="D1306" s="34"/>
      <c r="E1306" s="33"/>
      <c r="F1306" s="33"/>
    </row>
    <row r="1307" spans="1:6" x14ac:dyDescent="0.2">
      <c r="A1307" s="39"/>
      <c r="B1307" s="33"/>
      <c r="C1307" s="33"/>
      <c r="D1307" s="34"/>
      <c r="E1307" s="33"/>
      <c r="F1307" s="33"/>
    </row>
    <row r="1308" spans="1:6" x14ac:dyDescent="0.2">
      <c r="A1308" s="39"/>
      <c r="B1308" s="33"/>
      <c r="C1308" s="33"/>
      <c r="D1308" s="34"/>
      <c r="E1308" s="33"/>
      <c r="F1308" s="33"/>
    </row>
    <row r="1309" spans="1:6" x14ac:dyDescent="0.2">
      <c r="A1309" s="39"/>
      <c r="B1309" s="33"/>
      <c r="C1309" s="33"/>
      <c r="D1309" s="34"/>
      <c r="E1309" s="33"/>
      <c r="F1309" s="33"/>
    </row>
    <row r="1310" spans="1:6" x14ac:dyDescent="0.2">
      <c r="A1310" s="39"/>
      <c r="B1310" s="33"/>
      <c r="C1310" s="33"/>
      <c r="D1310" s="34"/>
      <c r="E1310" s="33"/>
      <c r="F1310" s="33"/>
    </row>
    <row r="1311" spans="1:6" x14ac:dyDescent="0.2">
      <c r="A1311" s="39"/>
      <c r="B1311" s="33"/>
      <c r="C1311" s="33"/>
      <c r="D1311" s="34"/>
      <c r="E1311" s="33"/>
      <c r="F1311" s="33"/>
    </row>
    <row r="1312" spans="1:6" x14ac:dyDescent="0.2">
      <c r="A1312" s="39"/>
      <c r="B1312" s="33"/>
      <c r="C1312" s="33"/>
      <c r="D1312" s="34"/>
      <c r="E1312" s="33"/>
      <c r="F1312" s="33"/>
    </row>
    <row r="1313" spans="1:6" x14ac:dyDescent="0.2">
      <c r="A1313" s="39"/>
      <c r="B1313" s="33"/>
      <c r="C1313" s="33"/>
      <c r="D1313" s="33"/>
      <c r="E1313" s="33"/>
      <c r="F1313" s="33"/>
    </row>
    <row r="1314" spans="1:6" x14ac:dyDescent="0.2">
      <c r="A1314" s="39"/>
      <c r="B1314" s="33"/>
      <c r="C1314" s="33"/>
      <c r="D1314" s="33"/>
      <c r="E1314" s="33"/>
      <c r="F1314" s="33"/>
    </row>
    <row r="1315" spans="1:6" x14ac:dyDescent="0.2">
      <c r="A1315" s="39"/>
      <c r="B1315" s="33"/>
      <c r="C1315" s="33"/>
      <c r="D1315" s="33"/>
      <c r="E1315" s="33"/>
      <c r="F1315" s="33"/>
    </row>
    <row r="1316" spans="1:6" x14ac:dyDescent="0.2">
      <c r="A1316" s="39"/>
      <c r="B1316" s="33"/>
      <c r="C1316" s="33"/>
      <c r="D1316" s="33"/>
      <c r="E1316" s="33"/>
      <c r="F1316" s="33"/>
    </row>
    <row r="1317" spans="1:6" x14ac:dyDescent="0.2">
      <c r="A1317" s="39"/>
      <c r="B1317" s="33"/>
      <c r="C1317" s="33"/>
      <c r="D1317" s="33"/>
      <c r="E1317" s="33"/>
      <c r="F1317" s="33"/>
    </row>
    <row r="1318" spans="1:6" x14ac:dyDescent="0.2">
      <c r="A1318" s="39"/>
      <c r="B1318" s="33"/>
      <c r="C1318" s="33"/>
      <c r="D1318" s="33"/>
      <c r="E1318" s="33"/>
      <c r="F1318" s="33"/>
    </row>
    <row r="1319" spans="1:6" x14ac:dyDescent="0.2">
      <c r="A1319" s="39"/>
      <c r="B1319" s="33"/>
      <c r="C1319" s="33"/>
      <c r="D1319" s="33"/>
      <c r="E1319" s="33"/>
      <c r="F1319" s="33"/>
    </row>
    <row r="1320" spans="1:6" x14ac:dyDescent="0.2">
      <c r="A1320" s="39"/>
      <c r="B1320" s="33"/>
      <c r="C1320" s="33"/>
      <c r="D1320" s="33"/>
      <c r="E1320" s="33"/>
      <c r="F1320" s="33"/>
    </row>
    <row r="1321" spans="1:6" x14ac:dyDescent="0.2">
      <c r="A1321" s="39"/>
      <c r="B1321" s="33"/>
      <c r="C1321" s="33"/>
      <c r="D1321" s="33"/>
      <c r="E1321" s="33"/>
      <c r="F1321" s="33"/>
    </row>
    <row r="1322" spans="1:6" x14ac:dyDescent="0.2">
      <c r="A1322" s="39"/>
      <c r="B1322" s="33"/>
      <c r="C1322" s="33"/>
      <c r="D1322" s="33"/>
      <c r="E1322" s="33"/>
      <c r="F1322" s="33"/>
    </row>
    <row r="1323" spans="1:6" x14ac:dyDescent="0.2">
      <c r="A1323" s="39"/>
      <c r="B1323" s="33"/>
      <c r="C1323" s="33"/>
      <c r="D1323" s="33"/>
      <c r="E1323" s="33"/>
      <c r="F1323" s="33"/>
    </row>
    <row r="1324" spans="1:6" x14ac:dyDescent="0.2">
      <c r="A1324" s="39"/>
      <c r="B1324" s="33"/>
      <c r="C1324" s="33"/>
      <c r="D1324" s="33"/>
      <c r="E1324" s="33"/>
      <c r="F1324" s="33"/>
    </row>
    <row r="1325" spans="1:6" x14ac:dyDescent="0.2">
      <c r="A1325" s="39"/>
      <c r="B1325" s="33"/>
      <c r="C1325" s="33"/>
      <c r="D1325" s="33"/>
      <c r="E1325" s="33"/>
      <c r="F1325" s="33"/>
    </row>
    <row r="1326" spans="1:6" x14ac:dyDescent="0.2">
      <c r="A1326" s="39"/>
      <c r="B1326" s="33"/>
      <c r="C1326" s="33"/>
      <c r="D1326" s="33"/>
      <c r="E1326" s="33"/>
      <c r="F1326" s="33"/>
    </row>
    <row r="1327" spans="1:6" x14ac:dyDescent="0.2">
      <c r="A1327" s="39"/>
      <c r="B1327" s="33"/>
      <c r="C1327" s="33"/>
      <c r="D1327" s="33"/>
      <c r="E1327" s="33"/>
      <c r="F1327" s="33"/>
    </row>
    <row r="1328" spans="1:6" x14ac:dyDescent="0.2">
      <c r="A1328" s="39"/>
      <c r="B1328" s="33"/>
      <c r="C1328" s="33"/>
      <c r="D1328" s="33"/>
      <c r="E1328" s="33"/>
      <c r="F1328" s="33"/>
    </row>
    <row r="1329" spans="1:6" x14ac:dyDescent="0.2">
      <c r="A1329" s="39"/>
      <c r="B1329" s="33"/>
      <c r="C1329" s="33"/>
      <c r="D1329" s="33"/>
      <c r="E1329" s="33"/>
      <c r="F1329" s="33"/>
    </row>
    <row r="1330" spans="1:6" x14ac:dyDescent="0.2">
      <c r="A1330" s="39"/>
      <c r="B1330" s="33"/>
      <c r="C1330" s="33"/>
      <c r="D1330" s="33"/>
      <c r="E1330" s="33"/>
      <c r="F1330" s="33"/>
    </row>
    <row r="1331" spans="1:6" x14ac:dyDescent="0.2">
      <c r="A1331" s="39"/>
      <c r="B1331" s="33"/>
      <c r="C1331" s="33"/>
      <c r="D1331" s="33"/>
      <c r="E1331" s="33"/>
      <c r="F1331" s="33"/>
    </row>
    <row r="1332" spans="1:6" x14ac:dyDescent="0.2">
      <c r="A1332" s="39"/>
      <c r="B1332" s="33"/>
      <c r="C1332" s="33"/>
      <c r="D1332" s="33"/>
      <c r="E1332" s="33"/>
      <c r="F1332" s="33"/>
    </row>
    <row r="1333" spans="1:6" x14ac:dyDescent="0.2">
      <c r="A1333" s="39"/>
      <c r="B1333" s="33"/>
      <c r="C1333" s="33"/>
      <c r="D1333" s="33"/>
      <c r="E1333" s="33"/>
      <c r="F1333" s="33"/>
    </row>
    <row r="1334" spans="1:6" x14ac:dyDescent="0.2">
      <c r="A1334" s="39"/>
      <c r="B1334" s="33"/>
      <c r="C1334" s="33"/>
      <c r="D1334" s="33"/>
      <c r="E1334" s="33"/>
      <c r="F1334" s="33"/>
    </row>
    <row r="1335" spans="1:6" x14ac:dyDescent="0.2">
      <c r="A1335" s="39"/>
      <c r="B1335" s="33"/>
      <c r="C1335" s="33"/>
      <c r="D1335" s="33"/>
      <c r="E1335" s="33"/>
      <c r="F1335" s="33"/>
    </row>
    <row r="1336" spans="1:6" x14ac:dyDescent="0.2">
      <c r="A1336" s="39"/>
      <c r="B1336" s="33"/>
      <c r="C1336" s="33"/>
      <c r="D1336" s="33"/>
      <c r="E1336" s="33"/>
      <c r="F1336" s="33"/>
    </row>
    <row r="1337" spans="1:6" x14ac:dyDescent="0.2">
      <c r="A1337" s="39"/>
      <c r="B1337" s="33"/>
      <c r="C1337" s="33"/>
      <c r="D1337" s="33"/>
      <c r="E1337" s="33"/>
      <c r="F1337" s="33"/>
    </row>
    <row r="1338" spans="1:6" x14ac:dyDescent="0.2">
      <c r="A1338" s="39"/>
      <c r="B1338" s="33"/>
      <c r="C1338" s="33"/>
      <c r="D1338" s="33"/>
      <c r="E1338" s="33"/>
      <c r="F1338" s="33"/>
    </row>
    <row r="1339" spans="1:6" x14ac:dyDescent="0.2">
      <c r="A1339" s="39"/>
      <c r="B1339" s="33"/>
      <c r="C1339" s="33"/>
      <c r="D1339" s="33"/>
      <c r="E1339" s="33"/>
      <c r="F1339" s="33"/>
    </row>
    <row r="1340" spans="1:6" x14ac:dyDescent="0.2">
      <c r="A1340" s="39"/>
      <c r="B1340" s="33"/>
      <c r="C1340" s="33"/>
      <c r="D1340" s="33"/>
      <c r="E1340" s="33"/>
      <c r="F1340" s="33"/>
    </row>
    <row r="1341" spans="1:6" x14ac:dyDescent="0.2">
      <c r="A1341" s="39"/>
      <c r="B1341" s="33"/>
      <c r="C1341" s="33"/>
      <c r="D1341" s="33"/>
      <c r="E1341" s="33"/>
      <c r="F1341" s="33"/>
    </row>
    <row r="1342" spans="1:6" x14ac:dyDescent="0.2">
      <c r="A1342" s="39"/>
      <c r="B1342" s="33"/>
      <c r="C1342" s="33"/>
      <c r="D1342" s="33"/>
      <c r="E1342" s="33"/>
      <c r="F1342" s="33"/>
    </row>
    <row r="1343" spans="1:6" x14ac:dyDescent="0.2">
      <c r="A1343" s="39"/>
      <c r="B1343" s="33"/>
      <c r="C1343" s="33"/>
      <c r="D1343" s="33"/>
      <c r="E1343" s="33"/>
      <c r="F1343" s="33"/>
    </row>
    <row r="1344" spans="1:6" x14ac:dyDescent="0.2">
      <c r="A1344" s="39"/>
      <c r="B1344" s="33"/>
      <c r="C1344" s="33"/>
      <c r="D1344" s="33"/>
      <c r="E1344" s="33"/>
      <c r="F1344" s="33"/>
    </row>
    <row r="1345" spans="1:6" x14ac:dyDescent="0.2">
      <c r="A1345" s="39"/>
      <c r="B1345" s="33"/>
      <c r="C1345" s="33"/>
      <c r="D1345" s="33"/>
      <c r="E1345" s="33"/>
      <c r="F1345" s="33"/>
    </row>
    <row r="1346" spans="1:6" x14ac:dyDescent="0.2">
      <c r="A1346" s="39"/>
      <c r="B1346" s="33"/>
      <c r="C1346" s="33"/>
      <c r="D1346" s="33"/>
      <c r="E1346" s="33"/>
      <c r="F1346" s="33"/>
    </row>
    <row r="1347" spans="1:6" x14ac:dyDescent="0.2">
      <c r="A1347" s="39"/>
      <c r="B1347" s="33"/>
      <c r="C1347" s="33"/>
      <c r="D1347" s="33"/>
      <c r="E1347" s="33"/>
      <c r="F1347" s="33"/>
    </row>
    <row r="1348" spans="1:6" x14ac:dyDescent="0.2">
      <c r="A1348" s="39"/>
      <c r="B1348" s="33"/>
      <c r="C1348" s="33"/>
      <c r="D1348" s="33"/>
      <c r="E1348" s="33"/>
      <c r="F1348" s="33"/>
    </row>
    <row r="1349" spans="1:6" x14ac:dyDescent="0.2">
      <c r="A1349" s="39"/>
      <c r="B1349" s="33"/>
      <c r="C1349" s="33"/>
      <c r="D1349" s="33"/>
      <c r="E1349" s="33"/>
      <c r="F1349" s="33"/>
    </row>
    <row r="1350" spans="1:6" x14ac:dyDescent="0.2">
      <c r="A1350" s="39"/>
      <c r="B1350" s="33"/>
      <c r="C1350" s="33"/>
      <c r="D1350" s="33"/>
      <c r="E1350" s="33"/>
      <c r="F1350" s="33"/>
    </row>
    <row r="1351" spans="1:6" x14ac:dyDescent="0.2">
      <c r="A1351" s="39"/>
      <c r="B1351" s="33"/>
      <c r="C1351" s="33"/>
      <c r="D1351" s="33"/>
      <c r="E1351" s="33"/>
      <c r="F1351" s="33"/>
    </row>
    <row r="1352" spans="1:6" x14ac:dyDescent="0.2">
      <c r="A1352" s="39"/>
      <c r="B1352" s="33"/>
      <c r="C1352" s="33"/>
      <c r="D1352" s="33"/>
      <c r="E1352" s="33"/>
      <c r="F1352" s="33"/>
    </row>
    <row r="1353" spans="1:6" x14ac:dyDescent="0.2">
      <c r="A1353" s="39"/>
      <c r="B1353" s="33"/>
      <c r="C1353" s="33"/>
      <c r="D1353" s="33"/>
      <c r="E1353" s="33"/>
      <c r="F1353" s="33"/>
    </row>
    <row r="1354" spans="1:6" x14ac:dyDescent="0.2">
      <c r="A1354" s="39"/>
      <c r="B1354" s="33"/>
      <c r="C1354" s="33"/>
      <c r="D1354" s="33"/>
      <c r="E1354" s="33"/>
      <c r="F1354" s="33"/>
    </row>
    <row r="1355" spans="1:6" x14ac:dyDescent="0.2">
      <c r="A1355" s="39"/>
      <c r="B1355" s="33"/>
      <c r="C1355" s="33"/>
      <c r="D1355" s="33"/>
      <c r="E1355" s="33"/>
      <c r="F1355" s="33"/>
    </row>
    <row r="1356" spans="1:6" x14ac:dyDescent="0.2">
      <c r="A1356" s="39"/>
      <c r="B1356" s="33"/>
      <c r="C1356" s="33"/>
      <c r="D1356" s="33"/>
      <c r="E1356" s="33"/>
      <c r="F1356" s="33"/>
    </row>
    <row r="1357" spans="1:6" x14ac:dyDescent="0.2">
      <c r="A1357" s="39"/>
      <c r="B1357" s="33"/>
      <c r="C1357" s="33"/>
      <c r="D1357" s="33"/>
      <c r="E1357" s="33"/>
      <c r="F1357" s="33"/>
    </row>
    <row r="1358" spans="1:6" x14ac:dyDescent="0.2">
      <c r="A1358" s="39"/>
      <c r="B1358" s="33"/>
      <c r="C1358" s="33"/>
      <c r="D1358" s="33"/>
      <c r="E1358" s="33"/>
      <c r="F1358" s="33"/>
    </row>
    <row r="1359" spans="1:6" x14ac:dyDescent="0.2">
      <c r="A1359" s="39"/>
      <c r="B1359" s="33"/>
      <c r="C1359" s="33"/>
      <c r="D1359" s="33"/>
      <c r="E1359" s="33"/>
      <c r="F1359" s="33"/>
    </row>
    <row r="1360" spans="1:6" x14ac:dyDescent="0.2">
      <c r="A1360" s="39"/>
      <c r="B1360" s="33"/>
      <c r="C1360" s="33"/>
      <c r="D1360" s="33"/>
      <c r="E1360" s="33"/>
      <c r="F1360" s="33"/>
    </row>
    <row r="1361" spans="1:6" x14ac:dyDescent="0.2">
      <c r="A1361" s="39"/>
      <c r="B1361" s="33"/>
      <c r="C1361" s="33"/>
      <c r="D1361" s="33"/>
      <c r="E1361" s="33"/>
      <c r="F1361" s="33"/>
    </row>
    <row r="1362" spans="1:6" x14ac:dyDescent="0.2">
      <c r="A1362" s="39"/>
      <c r="B1362" s="33"/>
      <c r="C1362" s="33"/>
      <c r="D1362" s="33"/>
      <c r="E1362" s="33"/>
      <c r="F1362" s="33"/>
    </row>
    <row r="1363" spans="1:6" x14ac:dyDescent="0.2">
      <c r="A1363" s="39"/>
      <c r="B1363" s="33"/>
      <c r="C1363" s="33"/>
      <c r="D1363" s="33"/>
      <c r="E1363" s="33"/>
      <c r="F1363" s="33"/>
    </row>
    <row r="1364" spans="1:6" x14ac:dyDescent="0.2">
      <c r="A1364" s="39"/>
      <c r="B1364" s="33"/>
      <c r="C1364" s="33"/>
      <c r="D1364" s="33"/>
      <c r="E1364" s="33"/>
      <c r="F1364" s="33"/>
    </row>
    <row r="1365" spans="1:6" x14ac:dyDescent="0.2">
      <c r="A1365" s="39"/>
      <c r="B1365" s="33"/>
      <c r="C1365" s="33"/>
      <c r="D1365" s="33"/>
      <c r="E1365" s="33"/>
      <c r="F1365" s="33"/>
    </row>
    <row r="1366" spans="1:6" x14ac:dyDescent="0.2">
      <c r="A1366" s="39"/>
      <c r="B1366" s="33"/>
      <c r="C1366" s="33"/>
      <c r="D1366" s="33"/>
      <c r="E1366" s="33"/>
      <c r="F1366" s="33"/>
    </row>
    <row r="1367" spans="1:6" x14ac:dyDescent="0.2">
      <c r="A1367" s="39"/>
      <c r="B1367" s="33"/>
      <c r="C1367" s="33"/>
      <c r="D1367" s="33"/>
      <c r="E1367" s="33"/>
      <c r="F1367" s="33"/>
    </row>
    <row r="1368" spans="1:6" x14ac:dyDescent="0.2">
      <c r="A1368" s="39"/>
      <c r="B1368" s="33"/>
      <c r="C1368" s="33"/>
      <c r="D1368" s="33"/>
      <c r="E1368" s="33"/>
      <c r="F1368" s="33"/>
    </row>
    <row r="1369" spans="1:6" x14ac:dyDescent="0.2">
      <c r="A1369" s="39"/>
      <c r="B1369" s="33"/>
      <c r="C1369" s="33"/>
      <c r="D1369" s="33"/>
      <c r="E1369" s="33"/>
      <c r="F1369" s="33"/>
    </row>
    <row r="1370" spans="1:6" x14ac:dyDescent="0.2">
      <c r="A1370" s="39"/>
      <c r="B1370" s="33"/>
      <c r="C1370" s="33"/>
      <c r="D1370" s="33"/>
      <c r="E1370" s="33"/>
      <c r="F1370" s="33"/>
    </row>
    <row r="1371" spans="1:6" x14ac:dyDescent="0.2">
      <c r="A1371" s="39"/>
      <c r="B1371" s="33"/>
      <c r="C1371" s="33"/>
      <c r="D1371" s="33"/>
      <c r="E1371" s="33"/>
      <c r="F1371" s="33"/>
    </row>
    <row r="1372" spans="1:6" x14ac:dyDescent="0.2">
      <c r="A1372" s="39"/>
      <c r="B1372" s="33"/>
      <c r="C1372" s="33"/>
      <c r="D1372" s="33"/>
      <c r="E1372" s="33"/>
      <c r="F1372" s="33"/>
    </row>
    <row r="1373" spans="1:6" x14ac:dyDescent="0.2">
      <c r="A1373" s="39"/>
      <c r="B1373" s="33"/>
      <c r="C1373" s="33"/>
      <c r="D1373" s="33"/>
      <c r="E1373" s="33"/>
      <c r="F1373" s="33"/>
    </row>
    <row r="1374" spans="1:6" x14ac:dyDescent="0.2">
      <c r="A1374" s="39"/>
      <c r="B1374" s="33"/>
      <c r="C1374" s="33"/>
      <c r="D1374" s="33"/>
      <c r="E1374" s="33"/>
      <c r="F1374" s="33"/>
    </row>
    <row r="1375" spans="1:6" x14ac:dyDescent="0.2">
      <c r="A1375" s="39"/>
      <c r="B1375" s="33"/>
      <c r="C1375" s="33"/>
      <c r="D1375" s="33"/>
      <c r="E1375" s="33"/>
      <c r="F1375" s="33"/>
    </row>
    <row r="1376" spans="1:6" x14ac:dyDescent="0.2">
      <c r="A1376" s="39"/>
      <c r="B1376" s="33"/>
      <c r="C1376" s="33"/>
      <c r="D1376" s="33"/>
      <c r="E1376" s="33"/>
      <c r="F1376" s="33"/>
    </row>
    <row r="1377" spans="1:6" x14ac:dyDescent="0.2">
      <c r="A1377" s="39"/>
      <c r="B1377" s="33"/>
      <c r="C1377" s="33"/>
      <c r="D1377" s="33"/>
      <c r="E1377" s="33"/>
      <c r="F1377" s="33"/>
    </row>
    <row r="1378" spans="1:6" x14ac:dyDescent="0.2">
      <c r="A1378" s="39"/>
      <c r="B1378" s="33"/>
      <c r="C1378" s="33"/>
      <c r="D1378" s="33"/>
      <c r="E1378" s="33"/>
      <c r="F1378" s="33"/>
    </row>
    <row r="1379" spans="1:6" x14ac:dyDescent="0.2">
      <c r="A1379" s="39"/>
      <c r="B1379" s="33"/>
      <c r="C1379" s="33"/>
      <c r="D1379" s="33"/>
      <c r="E1379" s="33"/>
      <c r="F1379" s="33"/>
    </row>
    <row r="1380" spans="1:6" x14ac:dyDescent="0.2">
      <c r="A1380" s="39"/>
      <c r="B1380" s="33"/>
      <c r="C1380" s="33"/>
      <c r="D1380" s="33"/>
      <c r="E1380" s="33"/>
      <c r="F1380" s="33"/>
    </row>
    <row r="1381" spans="1:6" x14ac:dyDescent="0.2">
      <c r="A1381" s="39"/>
      <c r="B1381" s="33"/>
      <c r="C1381" s="33"/>
      <c r="D1381" s="33"/>
      <c r="E1381" s="33"/>
      <c r="F1381" s="33"/>
    </row>
    <row r="1382" spans="1:6" x14ac:dyDescent="0.2">
      <c r="A1382" s="39"/>
      <c r="B1382" s="33"/>
      <c r="C1382" s="33"/>
      <c r="D1382" s="33"/>
      <c r="E1382" s="33"/>
      <c r="F1382" s="33"/>
    </row>
    <row r="1383" spans="1:6" x14ac:dyDescent="0.2">
      <c r="A1383" s="39"/>
      <c r="B1383" s="33"/>
      <c r="C1383" s="33"/>
      <c r="D1383" s="33"/>
      <c r="E1383" s="33"/>
      <c r="F1383" s="33"/>
    </row>
    <row r="1384" spans="1:6" x14ac:dyDescent="0.2">
      <c r="A1384" s="39"/>
      <c r="B1384" s="33"/>
      <c r="C1384" s="33"/>
      <c r="D1384" s="33"/>
      <c r="E1384" s="33"/>
      <c r="F1384" s="33"/>
    </row>
    <row r="1385" spans="1:6" x14ac:dyDescent="0.2">
      <c r="A1385" s="39"/>
      <c r="B1385" s="33"/>
      <c r="C1385" s="33"/>
      <c r="D1385" s="33"/>
      <c r="E1385" s="33"/>
      <c r="F1385" s="33"/>
    </row>
    <row r="1386" spans="1:6" x14ac:dyDescent="0.2">
      <c r="A1386" s="39"/>
      <c r="B1386" s="33"/>
      <c r="C1386" s="33"/>
      <c r="D1386" s="33"/>
      <c r="E1386" s="33"/>
      <c r="F1386" s="33"/>
    </row>
    <row r="1387" spans="1:6" x14ac:dyDescent="0.2">
      <c r="A1387" s="39"/>
      <c r="B1387" s="33"/>
      <c r="C1387" s="33"/>
      <c r="D1387" s="33"/>
      <c r="E1387" s="33"/>
      <c r="F1387" s="33"/>
    </row>
    <row r="1388" spans="1:6" x14ac:dyDescent="0.2">
      <c r="A1388" s="39"/>
      <c r="B1388" s="33"/>
      <c r="C1388" s="33"/>
      <c r="D1388" s="33"/>
      <c r="E1388" s="33"/>
      <c r="F1388" s="33"/>
    </row>
    <row r="1389" spans="1:6" x14ac:dyDescent="0.2">
      <c r="A1389" s="39"/>
      <c r="B1389" s="33"/>
      <c r="C1389" s="33"/>
      <c r="D1389" s="33"/>
      <c r="E1389" s="33"/>
      <c r="F1389" s="33"/>
    </row>
    <row r="1390" spans="1:6" x14ac:dyDescent="0.2">
      <c r="A1390" s="39"/>
      <c r="B1390" s="33"/>
      <c r="C1390" s="33"/>
      <c r="D1390" s="33"/>
      <c r="E1390" s="33"/>
      <c r="F1390" s="33"/>
    </row>
    <row r="1391" spans="1:6" x14ac:dyDescent="0.2">
      <c r="A1391" s="39"/>
      <c r="B1391" s="33"/>
      <c r="C1391" s="33"/>
      <c r="D1391" s="33"/>
      <c r="E1391" s="33"/>
      <c r="F1391" s="33"/>
    </row>
    <row r="1392" spans="1:6" x14ac:dyDescent="0.2">
      <c r="A1392" s="39"/>
      <c r="B1392" s="33"/>
      <c r="C1392" s="33"/>
      <c r="D1392" s="33"/>
      <c r="E1392" s="33"/>
      <c r="F1392" s="33"/>
    </row>
    <row r="1393" spans="1:6" x14ac:dyDescent="0.2">
      <c r="A1393" s="39"/>
      <c r="B1393" s="33"/>
      <c r="C1393" s="33"/>
      <c r="D1393" s="33"/>
      <c r="E1393" s="33"/>
      <c r="F1393" s="33"/>
    </row>
    <row r="1394" spans="1:6" x14ac:dyDescent="0.2">
      <c r="A1394" s="39"/>
      <c r="B1394" s="33"/>
      <c r="C1394" s="33"/>
      <c r="D1394" s="33"/>
      <c r="E1394" s="33"/>
      <c r="F1394" s="33"/>
    </row>
    <row r="1395" spans="1:6" x14ac:dyDescent="0.2">
      <c r="A1395" s="39"/>
      <c r="B1395" s="33"/>
      <c r="C1395" s="33"/>
      <c r="D1395" s="33"/>
      <c r="E1395" s="33"/>
      <c r="F1395" s="33"/>
    </row>
    <row r="1396" spans="1:6" x14ac:dyDescent="0.2">
      <c r="A1396" s="39"/>
      <c r="B1396" s="33"/>
      <c r="C1396" s="33"/>
      <c r="D1396" s="33"/>
      <c r="E1396" s="33"/>
      <c r="F1396" s="33"/>
    </row>
    <row r="1397" spans="1:6" x14ac:dyDescent="0.2">
      <c r="A1397" s="39"/>
      <c r="B1397" s="33"/>
      <c r="C1397" s="33"/>
      <c r="D1397" s="33"/>
      <c r="E1397" s="33"/>
      <c r="F1397" s="33"/>
    </row>
    <row r="1398" spans="1:6" x14ac:dyDescent="0.2">
      <c r="A1398" s="39"/>
      <c r="B1398" s="33"/>
      <c r="C1398" s="33"/>
      <c r="D1398" s="33"/>
      <c r="E1398" s="33"/>
      <c r="F1398" s="33"/>
    </row>
    <row r="1399" spans="1:6" x14ac:dyDescent="0.2">
      <c r="A1399" s="39"/>
      <c r="B1399" s="33"/>
      <c r="C1399" s="33"/>
      <c r="D1399" s="33"/>
      <c r="E1399" s="33"/>
      <c r="F1399" s="33"/>
    </row>
    <row r="1400" spans="1:6" x14ac:dyDescent="0.2">
      <c r="A1400" s="39"/>
      <c r="B1400" s="33"/>
      <c r="C1400" s="33"/>
      <c r="D1400" s="33"/>
      <c r="E1400" s="33"/>
      <c r="F1400" s="33"/>
    </row>
    <row r="1401" spans="1:6" x14ac:dyDescent="0.2">
      <c r="A1401" s="39"/>
      <c r="B1401" s="33"/>
      <c r="C1401" s="33"/>
      <c r="D1401" s="33"/>
      <c r="E1401" s="33"/>
      <c r="F1401" s="33"/>
    </row>
    <row r="1402" spans="1:6" x14ac:dyDescent="0.2">
      <c r="A1402" s="39"/>
      <c r="B1402" s="33"/>
      <c r="C1402" s="33"/>
      <c r="D1402" s="33"/>
      <c r="E1402" s="33"/>
      <c r="F1402" s="33"/>
    </row>
    <row r="1403" spans="1:6" x14ac:dyDescent="0.2">
      <c r="A1403" s="39"/>
      <c r="B1403" s="33"/>
      <c r="C1403" s="33"/>
      <c r="D1403" s="34"/>
      <c r="E1403" s="33"/>
      <c r="F1403" s="33"/>
    </row>
    <row r="1404" spans="1:6" x14ac:dyDescent="0.2">
      <c r="A1404" s="7"/>
      <c r="B1404" s="33"/>
      <c r="C1404" s="33"/>
      <c r="D1404" s="34"/>
      <c r="E1404" s="33"/>
      <c r="F1404" s="33"/>
    </row>
    <row r="1405" spans="1:6" x14ac:dyDescent="0.2">
      <c r="A1405" s="39"/>
      <c r="B1405" s="33"/>
      <c r="C1405" s="33"/>
      <c r="D1405" s="34"/>
      <c r="E1405" s="33"/>
      <c r="F1405" s="33"/>
    </row>
    <row r="1406" spans="1:6" x14ac:dyDescent="0.2">
      <c r="A1406" s="39"/>
      <c r="B1406" s="33"/>
      <c r="C1406" s="33"/>
      <c r="D1406" s="34"/>
      <c r="E1406" s="33"/>
      <c r="F1406" s="33"/>
    </row>
    <row r="1407" spans="1:6" x14ac:dyDescent="0.2">
      <c r="A1407" s="39"/>
      <c r="B1407" s="33"/>
      <c r="C1407" s="33"/>
      <c r="D1407" s="34"/>
      <c r="E1407" s="33"/>
      <c r="F1407" s="33"/>
    </row>
    <row r="1408" spans="1:6" x14ac:dyDescent="0.2">
      <c r="A1408" s="39"/>
      <c r="B1408" s="33"/>
      <c r="C1408" s="33"/>
      <c r="D1408" s="34"/>
      <c r="E1408" s="33"/>
      <c r="F1408" s="33"/>
    </row>
    <row r="1409" spans="1:6" x14ac:dyDescent="0.2">
      <c r="A1409" s="39"/>
      <c r="B1409" s="33"/>
      <c r="C1409" s="33"/>
      <c r="D1409" s="34"/>
      <c r="E1409" s="33"/>
      <c r="F1409" s="33"/>
    </row>
    <row r="1410" spans="1:6" x14ac:dyDescent="0.2">
      <c r="A1410" s="39"/>
      <c r="B1410" s="33"/>
      <c r="C1410" s="33"/>
      <c r="D1410" s="34"/>
      <c r="E1410" s="33"/>
      <c r="F1410" s="33"/>
    </row>
    <row r="1411" spans="1:6" x14ac:dyDescent="0.2">
      <c r="A1411" s="39"/>
      <c r="B1411" s="33"/>
      <c r="C1411" s="33"/>
      <c r="D1411" s="34"/>
      <c r="E1411" s="33"/>
      <c r="F1411" s="33"/>
    </row>
    <row r="1412" spans="1:6" x14ac:dyDescent="0.2">
      <c r="A1412" s="39"/>
      <c r="B1412" s="33"/>
      <c r="C1412" s="33"/>
      <c r="D1412" s="34"/>
      <c r="E1412" s="33"/>
      <c r="F1412" s="33"/>
    </row>
    <row r="1413" spans="1:6" x14ac:dyDescent="0.2">
      <c r="A1413" s="39"/>
      <c r="B1413" s="33"/>
      <c r="C1413" s="33"/>
      <c r="D1413" s="33"/>
      <c r="E1413" s="33"/>
      <c r="F1413" s="33"/>
    </row>
    <row r="1414" spans="1:6" x14ac:dyDescent="0.2">
      <c r="A1414" s="39"/>
      <c r="B1414" s="33"/>
      <c r="C1414" s="33"/>
      <c r="D1414" s="33"/>
      <c r="E1414" s="33"/>
      <c r="F1414" s="33"/>
    </row>
    <row r="1415" spans="1:6" x14ac:dyDescent="0.2">
      <c r="A1415" s="39"/>
      <c r="B1415" s="33"/>
      <c r="C1415" s="33"/>
      <c r="D1415" s="33"/>
      <c r="E1415" s="33"/>
      <c r="F1415" s="33"/>
    </row>
    <row r="1416" spans="1:6" x14ac:dyDescent="0.2">
      <c r="A1416" s="39"/>
      <c r="B1416" s="33"/>
      <c r="C1416" s="33"/>
      <c r="D1416" s="33"/>
      <c r="E1416" s="33"/>
      <c r="F1416" s="33"/>
    </row>
    <row r="1417" spans="1:6" x14ac:dyDescent="0.2">
      <c r="A1417" s="39"/>
      <c r="B1417" s="33"/>
      <c r="C1417" s="33"/>
      <c r="D1417" s="33"/>
      <c r="E1417" s="33"/>
      <c r="F1417" s="33"/>
    </row>
    <row r="1418" spans="1:6" x14ac:dyDescent="0.2">
      <c r="A1418" s="39"/>
      <c r="B1418" s="33"/>
      <c r="C1418" s="33"/>
      <c r="D1418" s="33"/>
      <c r="E1418" s="33"/>
      <c r="F1418" s="33"/>
    </row>
    <row r="1419" spans="1:6" x14ac:dyDescent="0.2">
      <c r="A1419" s="39"/>
      <c r="B1419" s="33"/>
      <c r="C1419" s="33"/>
      <c r="D1419" s="33"/>
      <c r="E1419" s="33"/>
      <c r="F1419" s="33"/>
    </row>
    <row r="1420" spans="1:6" x14ac:dyDescent="0.2">
      <c r="A1420" s="39"/>
      <c r="B1420" s="33"/>
      <c r="C1420" s="33"/>
      <c r="D1420" s="33"/>
      <c r="E1420" s="33"/>
      <c r="F1420" s="33"/>
    </row>
    <row r="1421" spans="1:6" x14ac:dyDescent="0.2">
      <c r="A1421" s="39"/>
      <c r="B1421" s="33"/>
      <c r="C1421" s="33"/>
      <c r="D1421" s="33"/>
      <c r="E1421" s="33"/>
      <c r="F1421" s="33"/>
    </row>
    <row r="1422" spans="1:6" x14ac:dyDescent="0.2">
      <c r="A1422" s="39"/>
      <c r="B1422" s="33"/>
      <c r="C1422" s="33"/>
      <c r="D1422" s="33"/>
      <c r="E1422" s="33"/>
      <c r="F1422" s="33"/>
    </row>
    <row r="1423" spans="1:6" x14ac:dyDescent="0.2">
      <c r="A1423" s="39"/>
      <c r="B1423" s="33"/>
      <c r="C1423" s="33"/>
      <c r="D1423" s="33"/>
      <c r="E1423" s="33"/>
      <c r="F1423" s="33"/>
    </row>
    <row r="1424" spans="1:6" x14ac:dyDescent="0.2">
      <c r="A1424" s="39"/>
      <c r="B1424" s="33"/>
      <c r="C1424" s="33"/>
      <c r="D1424" s="33"/>
      <c r="E1424" s="33"/>
      <c r="F1424" s="33"/>
    </row>
    <row r="1425" spans="1:6" x14ac:dyDescent="0.2">
      <c r="A1425" s="39"/>
      <c r="B1425" s="33"/>
      <c r="C1425" s="33"/>
      <c r="D1425" s="33"/>
      <c r="E1425" s="33"/>
      <c r="F1425" s="33"/>
    </row>
    <row r="1426" spans="1:6" x14ac:dyDescent="0.2">
      <c r="A1426" s="39"/>
      <c r="B1426" s="33"/>
      <c r="C1426" s="33"/>
      <c r="D1426" s="33"/>
      <c r="E1426" s="33"/>
      <c r="F1426" s="33"/>
    </row>
    <row r="1427" spans="1:6" x14ac:dyDescent="0.2">
      <c r="A1427" s="39"/>
      <c r="B1427" s="33"/>
      <c r="C1427" s="33"/>
      <c r="D1427" s="33"/>
      <c r="E1427" s="33"/>
      <c r="F1427" s="33"/>
    </row>
    <row r="1428" spans="1:6" x14ac:dyDescent="0.2">
      <c r="A1428" s="39"/>
      <c r="B1428" s="33"/>
      <c r="C1428" s="33"/>
      <c r="D1428" s="33"/>
      <c r="E1428" s="33"/>
      <c r="F1428" s="33"/>
    </row>
    <row r="1429" spans="1:6" x14ac:dyDescent="0.2">
      <c r="A1429" s="39"/>
      <c r="B1429" s="33"/>
      <c r="C1429" s="33"/>
      <c r="D1429" s="33"/>
      <c r="E1429" s="33"/>
      <c r="F1429" s="33"/>
    </row>
    <row r="1430" spans="1:6" x14ac:dyDescent="0.2">
      <c r="A1430" s="39"/>
      <c r="B1430" s="33"/>
      <c r="C1430" s="33"/>
      <c r="D1430" s="33"/>
      <c r="E1430" s="33"/>
      <c r="F1430" s="33"/>
    </row>
    <row r="1431" spans="1:6" x14ac:dyDescent="0.2">
      <c r="A1431" s="39"/>
      <c r="B1431" s="33"/>
      <c r="C1431" s="33"/>
      <c r="D1431" s="33"/>
      <c r="E1431" s="33"/>
      <c r="F1431" s="33"/>
    </row>
    <row r="1432" spans="1:6" x14ac:dyDescent="0.2">
      <c r="A1432" s="39"/>
      <c r="B1432" s="33"/>
      <c r="C1432" s="33"/>
      <c r="D1432" s="33"/>
      <c r="E1432" s="33"/>
      <c r="F1432" s="33"/>
    </row>
    <row r="1433" spans="1:6" x14ac:dyDescent="0.2">
      <c r="A1433" s="39"/>
      <c r="B1433" s="33"/>
      <c r="C1433" s="33"/>
      <c r="D1433" s="33"/>
      <c r="E1433" s="33"/>
      <c r="F1433" s="33"/>
    </row>
    <row r="1434" spans="1:6" x14ac:dyDescent="0.2">
      <c r="A1434" s="39"/>
      <c r="B1434" s="33"/>
      <c r="C1434" s="33"/>
      <c r="D1434" s="33"/>
      <c r="E1434" s="33"/>
      <c r="F1434" s="33"/>
    </row>
    <row r="1435" spans="1:6" x14ac:dyDescent="0.2">
      <c r="A1435" s="39"/>
      <c r="B1435" s="33"/>
      <c r="C1435" s="33"/>
      <c r="D1435" s="33"/>
      <c r="E1435" s="33"/>
      <c r="F1435" s="33"/>
    </row>
    <row r="1436" spans="1:6" x14ac:dyDescent="0.2">
      <c r="A1436" s="39"/>
      <c r="B1436" s="33"/>
      <c r="C1436" s="33"/>
      <c r="D1436" s="33"/>
      <c r="E1436" s="33"/>
      <c r="F1436" s="33"/>
    </row>
    <row r="1437" spans="1:6" x14ac:dyDescent="0.2">
      <c r="A1437" s="39"/>
      <c r="B1437" s="33"/>
      <c r="C1437" s="33"/>
      <c r="D1437" s="33"/>
      <c r="E1437" s="33"/>
      <c r="F1437" s="33"/>
    </row>
    <row r="1438" spans="1:6" x14ac:dyDescent="0.2">
      <c r="A1438" s="39"/>
      <c r="B1438" s="33"/>
      <c r="C1438" s="33"/>
      <c r="D1438" s="33"/>
      <c r="E1438" s="33"/>
      <c r="F1438" s="33"/>
    </row>
    <row r="1439" spans="1:6" x14ac:dyDescent="0.2">
      <c r="A1439" s="39"/>
      <c r="B1439" s="33"/>
      <c r="C1439" s="33"/>
      <c r="D1439" s="33"/>
      <c r="E1439" s="33"/>
      <c r="F1439" s="33"/>
    </row>
    <row r="1440" spans="1:6" x14ac:dyDescent="0.2">
      <c r="A1440" s="39"/>
      <c r="B1440" s="33"/>
      <c r="C1440" s="33"/>
      <c r="D1440" s="33"/>
      <c r="E1440" s="33"/>
      <c r="F1440" s="33"/>
    </row>
    <row r="1441" spans="1:6" x14ac:dyDescent="0.2">
      <c r="A1441" s="39"/>
      <c r="B1441" s="33"/>
      <c r="C1441" s="33"/>
      <c r="D1441" s="33"/>
      <c r="E1441" s="33"/>
      <c r="F1441" s="33"/>
    </row>
    <row r="1442" spans="1:6" x14ac:dyDescent="0.2">
      <c r="A1442" s="39"/>
      <c r="B1442" s="33"/>
      <c r="C1442" s="33"/>
      <c r="D1442" s="33"/>
      <c r="E1442" s="33"/>
      <c r="F1442" s="33"/>
    </row>
    <row r="1443" spans="1:6" x14ac:dyDescent="0.2">
      <c r="A1443" s="39"/>
      <c r="B1443" s="33"/>
      <c r="C1443" s="33"/>
      <c r="D1443" s="33"/>
      <c r="E1443" s="33"/>
      <c r="F1443" s="33"/>
    </row>
    <row r="1444" spans="1:6" x14ac:dyDescent="0.2">
      <c r="A1444" s="39"/>
      <c r="B1444" s="33"/>
      <c r="C1444" s="33"/>
      <c r="D1444" s="33"/>
      <c r="E1444" s="33"/>
      <c r="F1444" s="33"/>
    </row>
    <row r="1445" spans="1:6" x14ac:dyDescent="0.2">
      <c r="A1445" s="39"/>
      <c r="B1445" s="33"/>
      <c r="C1445" s="33"/>
      <c r="D1445" s="33"/>
      <c r="E1445" s="33"/>
      <c r="F1445" s="33"/>
    </row>
    <row r="1446" spans="1:6" x14ac:dyDescent="0.2">
      <c r="A1446" s="39"/>
      <c r="B1446" s="33"/>
      <c r="C1446" s="33"/>
      <c r="D1446" s="33"/>
      <c r="E1446" s="33"/>
      <c r="F1446" s="33"/>
    </row>
    <row r="1447" spans="1:6" x14ac:dyDescent="0.2">
      <c r="A1447" s="39"/>
      <c r="B1447" s="33"/>
      <c r="C1447" s="33"/>
      <c r="D1447" s="33"/>
      <c r="E1447" s="33"/>
      <c r="F1447" s="33"/>
    </row>
    <row r="1448" spans="1:6" x14ac:dyDescent="0.2">
      <c r="A1448" s="39"/>
      <c r="B1448" s="33"/>
      <c r="C1448" s="33"/>
      <c r="D1448" s="33"/>
      <c r="E1448" s="33"/>
      <c r="F1448" s="33"/>
    </row>
    <row r="1449" spans="1:6" x14ac:dyDescent="0.2">
      <c r="A1449" s="39"/>
      <c r="B1449" s="33"/>
      <c r="C1449" s="33"/>
      <c r="D1449" s="33"/>
      <c r="E1449" s="33"/>
      <c r="F1449" s="33"/>
    </row>
    <row r="1450" spans="1:6" x14ac:dyDescent="0.2">
      <c r="A1450" s="39"/>
      <c r="B1450" s="33"/>
      <c r="C1450" s="33"/>
      <c r="D1450" s="33"/>
      <c r="E1450" s="33"/>
      <c r="F1450" s="33"/>
    </row>
    <row r="1451" spans="1:6" x14ac:dyDescent="0.2">
      <c r="A1451" s="39"/>
      <c r="B1451" s="33"/>
      <c r="C1451" s="33"/>
      <c r="D1451" s="33"/>
      <c r="E1451" s="33"/>
      <c r="F1451" s="33"/>
    </row>
    <row r="1452" spans="1:6" x14ac:dyDescent="0.2">
      <c r="A1452" s="39"/>
      <c r="B1452" s="33"/>
      <c r="C1452" s="33"/>
      <c r="D1452" s="33"/>
      <c r="E1452" s="33"/>
      <c r="F1452" s="33"/>
    </row>
    <row r="1453" spans="1:6" x14ac:dyDescent="0.2">
      <c r="A1453" s="39"/>
      <c r="B1453" s="33"/>
      <c r="C1453" s="33"/>
      <c r="D1453" s="33"/>
      <c r="E1453" s="33"/>
      <c r="F1453" s="33"/>
    </row>
    <row r="1454" spans="1:6" x14ac:dyDescent="0.2">
      <c r="A1454" s="39"/>
      <c r="B1454" s="33"/>
      <c r="C1454" s="33"/>
      <c r="D1454" s="33"/>
      <c r="E1454" s="33"/>
      <c r="F1454" s="33"/>
    </row>
    <row r="1455" spans="1:6" x14ac:dyDescent="0.2">
      <c r="A1455" s="39"/>
      <c r="B1455" s="33"/>
      <c r="C1455" s="33"/>
      <c r="D1455" s="33"/>
      <c r="E1455" s="33"/>
      <c r="F1455" s="33"/>
    </row>
    <row r="1456" spans="1:6" x14ac:dyDescent="0.2">
      <c r="A1456" s="39"/>
      <c r="B1456" s="33"/>
      <c r="C1456" s="33"/>
      <c r="D1456" s="33"/>
      <c r="E1456" s="33"/>
      <c r="F1456" s="33"/>
    </row>
    <row r="1457" spans="1:6" x14ac:dyDescent="0.2">
      <c r="A1457" s="39"/>
      <c r="B1457" s="33"/>
      <c r="C1457" s="33"/>
      <c r="D1457" s="33"/>
      <c r="E1457" s="33"/>
      <c r="F1457" s="33"/>
    </row>
    <row r="1458" spans="1:6" x14ac:dyDescent="0.2">
      <c r="A1458" s="39"/>
      <c r="B1458" s="33"/>
      <c r="C1458" s="33"/>
      <c r="D1458" s="33"/>
      <c r="E1458" s="33"/>
      <c r="F1458" s="33"/>
    </row>
    <row r="1459" spans="1:6" x14ac:dyDescent="0.2">
      <c r="A1459" s="39"/>
      <c r="B1459" s="33"/>
      <c r="C1459" s="33"/>
      <c r="D1459" s="33"/>
      <c r="E1459" s="33"/>
      <c r="F1459" s="33"/>
    </row>
    <row r="1460" spans="1:6" x14ac:dyDescent="0.2">
      <c r="A1460" s="39"/>
      <c r="B1460" s="33"/>
      <c r="C1460" s="33"/>
      <c r="D1460" s="33"/>
      <c r="E1460" s="33"/>
      <c r="F1460" s="33"/>
    </row>
    <row r="1461" spans="1:6" x14ac:dyDescent="0.2">
      <c r="A1461" s="39"/>
      <c r="B1461" s="33"/>
      <c r="C1461" s="33"/>
      <c r="D1461" s="33"/>
      <c r="E1461" s="33"/>
      <c r="F1461" s="33"/>
    </row>
    <row r="1462" spans="1:6" x14ac:dyDescent="0.2">
      <c r="A1462" s="39"/>
      <c r="B1462" s="33"/>
      <c r="C1462" s="33"/>
      <c r="D1462" s="33"/>
      <c r="E1462" s="33"/>
      <c r="F1462" s="33"/>
    </row>
    <row r="1463" spans="1:6" x14ac:dyDescent="0.2">
      <c r="A1463" s="39"/>
      <c r="B1463" s="33"/>
      <c r="C1463" s="33"/>
      <c r="D1463" s="33"/>
      <c r="E1463" s="33"/>
      <c r="F1463" s="33"/>
    </row>
    <row r="1464" spans="1:6" x14ac:dyDescent="0.2">
      <c r="A1464" s="39"/>
      <c r="B1464" s="33"/>
      <c r="C1464" s="33"/>
      <c r="D1464" s="33"/>
      <c r="E1464" s="33"/>
      <c r="F1464" s="33"/>
    </row>
    <row r="1465" spans="1:6" x14ac:dyDescent="0.2">
      <c r="A1465" s="39"/>
      <c r="B1465" s="33"/>
      <c r="C1465" s="33"/>
      <c r="D1465" s="33"/>
      <c r="E1465" s="33"/>
      <c r="F1465" s="33"/>
    </row>
    <row r="1466" spans="1:6" x14ac:dyDescent="0.2">
      <c r="A1466" s="39"/>
      <c r="B1466" s="33"/>
      <c r="C1466" s="33"/>
      <c r="D1466" s="33"/>
      <c r="E1466" s="33"/>
      <c r="F1466" s="33"/>
    </row>
    <row r="1467" spans="1:6" x14ac:dyDescent="0.2">
      <c r="A1467" s="39"/>
      <c r="B1467" s="33"/>
      <c r="C1467" s="33"/>
      <c r="D1467" s="33"/>
      <c r="E1467" s="33"/>
      <c r="F1467" s="33"/>
    </row>
    <row r="1468" spans="1:6" x14ac:dyDescent="0.2">
      <c r="A1468" s="39"/>
      <c r="B1468" s="33"/>
      <c r="C1468" s="33"/>
      <c r="D1468" s="33"/>
      <c r="E1468" s="33"/>
      <c r="F1468" s="33"/>
    </row>
    <row r="1469" spans="1:6" x14ac:dyDescent="0.2">
      <c r="A1469" s="39"/>
      <c r="B1469" s="33"/>
      <c r="C1469" s="33"/>
      <c r="D1469" s="33"/>
      <c r="E1469" s="33"/>
      <c r="F1469" s="33"/>
    </row>
    <row r="1470" spans="1:6" x14ac:dyDescent="0.2">
      <c r="A1470" s="39"/>
      <c r="B1470" s="33"/>
      <c r="C1470" s="33"/>
      <c r="D1470" s="33"/>
      <c r="E1470" s="33"/>
      <c r="F1470" s="33"/>
    </row>
    <row r="1471" spans="1:6" x14ac:dyDescent="0.2">
      <c r="A1471" s="39"/>
      <c r="B1471" s="33"/>
      <c r="C1471" s="33"/>
      <c r="D1471" s="33"/>
      <c r="E1471" s="33"/>
      <c r="F1471" s="33"/>
    </row>
    <row r="1472" spans="1:6" x14ac:dyDescent="0.2">
      <c r="A1472" s="39"/>
      <c r="B1472" s="33"/>
      <c r="C1472" s="33"/>
      <c r="D1472" s="33"/>
      <c r="E1472" s="33"/>
      <c r="F1472" s="33"/>
    </row>
    <row r="1473" spans="1:6" x14ac:dyDescent="0.2">
      <c r="A1473" s="39"/>
      <c r="B1473" s="33"/>
      <c r="C1473" s="33"/>
      <c r="D1473" s="33"/>
      <c r="E1473" s="33"/>
      <c r="F1473" s="33"/>
    </row>
    <row r="1474" spans="1:6" x14ac:dyDescent="0.2">
      <c r="A1474" s="39"/>
      <c r="B1474" s="33"/>
      <c r="C1474" s="33"/>
      <c r="D1474" s="33"/>
      <c r="E1474" s="33"/>
      <c r="F1474" s="33"/>
    </row>
    <row r="1475" spans="1:6" x14ac:dyDescent="0.2">
      <c r="A1475" s="39"/>
      <c r="B1475" s="33"/>
      <c r="C1475" s="33"/>
      <c r="D1475" s="33"/>
      <c r="E1475" s="33"/>
      <c r="F1475" s="33"/>
    </row>
    <row r="1476" spans="1:6" x14ac:dyDescent="0.2">
      <c r="A1476" s="39"/>
      <c r="B1476" s="33"/>
      <c r="C1476" s="33"/>
      <c r="D1476" s="33"/>
      <c r="E1476" s="33"/>
      <c r="F1476" s="33"/>
    </row>
    <row r="1477" spans="1:6" x14ac:dyDescent="0.2">
      <c r="A1477" s="39"/>
      <c r="B1477" s="33"/>
      <c r="C1477" s="33"/>
      <c r="D1477" s="33"/>
      <c r="E1477" s="33"/>
      <c r="F1477" s="33"/>
    </row>
    <row r="1478" spans="1:6" x14ac:dyDescent="0.2">
      <c r="A1478" s="39"/>
      <c r="B1478" s="33"/>
      <c r="C1478" s="33"/>
      <c r="D1478" s="33"/>
      <c r="E1478" s="33"/>
      <c r="F1478" s="33"/>
    </row>
    <row r="1479" spans="1:6" x14ac:dyDescent="0.2">
      <c r="A1479" s="39"/>
      <c r="B1479" s="33"/>
      <c r="C1479" s="33"/>
      <c r="D1479" s="33"/>
      <c r="E1479" s="33"/>
      <c r="F1479" s="33"/>
    </row>
    <row r="1480" spans="1:6" x14ac:dyDescent="0.2">
      <c r="A1480" s="39"/>
      <c r="B1480" s="33"/>
      <c r="C1480" s="33"/>
      <c r="D1480" s="33"/>
      <c r="E1480" s="33"/>
      <c r="F1480" s="33"/>
    </row>
    <row r="1481" spans="1:6" x14ac:dyDescent="0.2">
      <c r="A1481" s="39"/>
      <c r="B1481" s="33"/>
      <c r="C1481" s="33"/>
      <c r="D1481" s="33"/>
      <c r="E1481" s="33"/>
      <c r="F1481" s="33"/>
    </row>
    <row r="1482" spans="1:6" x14ac:dyDescent="0.2">
      <c r="A1482" s="39"/>
      <c r="B1482" s="33"/>
      <c r="C1482" s="33"/>
      <c r="D1482" s="33"/>
      <c r="E1482" s="33"/>
      <c r="F1482" s="33"/>
    </row>
    <row r="1483" spans="1:6" x14ac:dyDescent="0.2">
      <c r="A1483" s="39"/>
      <c r="B1483" s="33"/>
      <c r="C1483" s="33"/>
      <c r="D1483" s="33"/>
      <c r="E1483" s="33"/>
      <c r="F1483" s="33"/>
    </row>
    <row r="1484" spans="1:6" x14ac:dyDescent="0.2">
      <c r="A1484" s="39"/>
      <c r="B1484" s="33"/>
      <c r="C1484" s="33"/>
      <c r="D1484" s="33"/>
      <c r="E1484" s="33"/>
      <c r="F1484" s="33"/>
    </row>
    <row r="1485" spans="1:6" x14ac:dyDescent="0.2">
      <c r="A1485" s="39"/>
      <c r="B1485" s="33"/>
      <c r="C1485" s="33"/>
      <c r="D1485" s="33"/>
      <c r="E1485" s="33"/>
      <c r="F1485" s="33"/>
    </row>
    <row r="1486" spans="1:6" x14ac:dyDescent="0.2">
      <c r="A1486" s="39"/>
      <c r="B1486" s="33"/>
      <c r="C1486" s="33"/>
      <c r="D1486" s="33"/>
      <c r="E1486" s="33"/>
      <c r="F1486" s="33"/>
    </row>
    <row r="1487" spans="1:6" x14ac:dyDescent="0.2">
      <c r="A1487" s="39"/>
      <c r="B1487" s="33"/>
      <c r="C1487" s="33"/>
      <c r="D1487" s="33"/>
      <c r="E1487" s="33"/>
      <c r="F1487" s="33"/>
    </row>
    <row r="1488" spans="1:6" x14ac:dyDescent="0.2">
      <c r="A1488" s="39"/>
      <c r="B1488" s="33"/>
      <c r="C1488" s="33"/>
      <c r="D1488" s="33"/>
      <c r="E1488" s="33"/>
      <c r="F1488" s="33"/>
    </row>
    <row r="1489" spans="1:6" x14ac:dyDescent="0.2">
      <c r="A1489" s="39"/>
      <c r="B1489" s="33"/>
      <c r="C1489" s="33"/>
      <c r="D1489" s="33"/>
      <c r="E1489" s="33"/>
      <c r="F1489" s="33"/>
    </row>
    <row r="1490" spans="1:6" x14ac:dyDescent="0.2">
      <c r="A1490" s="39"/>
      <c r="B1490" s="33"/>
      <c r="C1490" s="33"/>
      <c r="D1490" s="33"/>
      <c r="E1490" s="33"/>
      <c r="F1490" s="33"/>
    </row>
    <row r="1491" spans="1:6" x14ac:dyDescent="0.2">
      <c r="A1491" s="39"/>
      <c r="B1491" s="33"/>
      <c r="C1491" s="33"/>
      <c r="D1491" s="33"/>
      <c r="E1491" s="33"/>
      <c r="F1491" s="33"/>
    </row>
    <row r="1492" spans="1:6" x14ac:dyDescent="0.2">
      <c r="A1492" s="39"/>
      <c r="B1492" s="33"/>
      <c r="C1492" s="33"/>
      <c r="D1492" s="33"/>
      <c r="E1492" s="33"/>
      <c r="F1492" s="33"/>
    </row>
    <row r="1493" spans="1:6" x14ac:dyDescent="0.2">
      <c r="A1493" s="39"/>
      <c r="B1493" s="33"/>
      <c r="C1493" s="33"/>
      <c r="D1493" s="33"/>
      <c r="E1493" s="33"/>
      <c r="F1493" s="33"/>
    </row>
    <row r="1494" spans="1:6" x14ac:dyDescent="0.2">
      <c r="A1494" s="39"/>
      <c r="B1494" s="33"/>
      <c r="C1494" s="33"/>
      <c r="D1494" s="33"/>
      <c r="E1494" s="33"/>
      <c r="F1494" s="33"/>
    </row>
    <row r="1495" spans="1:6" x14ac:dyDescent="0.2">
      <c r="A1495" s="39"/>
      <c r="B1495" s="33"/>
      <c r="C1495" s="33"/>
      <c r="D1495" s="33"/>
      <c r="E1495" s="33"/>
      <c r="F1495" s="33"/>
    </row>
    <row r="1496" spans="1:6" x14ac:dyDescent="0.2">
      <c r="A1496" s="39"/>
      <c r="B1496" s="33"/>
      <c r="C1496" s="33"/>
      <c r="D1496" s="33"/>
      <c r="E1496" s="33"/>
      <c r="F1496" s="33"/>
    </row>
    <row r="1497" spans="1:6" x14ac:dyDescent="0.2">
      <c r="A1497" s="39"/>
      <c r="B1497" s="33"/>
      <c r="C1497" s="33"/>
      <c r="D1497" s="33"/>
      <c r="E1497" s="33"/>
      <c r="F1497" s="33"/>
    </row>
    <row r="1498" spans="1:6" x14ac:dyDescent="0.2">
      <c r="A1498" s="39"/>
      <c r="B1498" s="33"/>
      <c r="C1498" s="33"/>
      <c r="D1498" s="33"/>
      <c r="E1498" s="33"/>
      <c r="F1498" s="33"/>
    </row>
    <row r="1499" spans="1:6" x14ac:dyDescent="0.2">
      <c r="A1499" s="39"/>
      <c r="B1499" s="33"/>
      <c r="C1499" s="33"/>
      <c r="D1499" s="33"/>
      <c r="E1499" s="33"/>
      <c r="F1499" s="33"/>
    </row>
    <row r="1500" spans="1:6" x14ac:dyDescent="0.2">
      <c r="A1500" s="39"/>
      <c r="B1500" s="33"/>
      <c r="C1500" s="33"/>
      <c r="D1500" s="33"/>
      <c r="E1500" s="33"/>
      <c r="F1500" s="33"/>
    </row>
    <row r="1501" spans="1:6" x14ac:dyDescent="0.2">
      <c r="A1501" s="39"/>
      <c r="B1501" s="33"/>
      <c r="C1501" s="33"/>
      <c r="D1501" s="33"/>
      <c r="E1501" s="33"/>
      <c r="F1501" s="33"/>
    </row>
    <row r="1502" spans="1:6" x14ac:dyDescent="0.2">
      <c r="A1502" s="39"/>
      <c r="B1502" s="33"/>
      <c r="C1502" s="33"/>
      <c r="D1502" s="33"/>
      <c r="E1502" s="33"/>
      <c r="F1502" s="33"/>
    </row>
    <row r="1503" spans="1:6" x14ac:dyDescent="0.2">
      <c r="A1503" s="39"/>
      <c r="B1503" s="33"/>
      <c r="C1503" s="33"/>
      <c r="D1503" s="34"/>
      <c r="E1503" s="33"/>
      <c r="F1503" s="33"/>
    </row>
    <row r="1504" spans="1:6" x14ac:dyDescent="0.2">
      <c r="A1504" s="7"/>
      <c r="B1504" s="33"/>
      <c r="C1504" s="33"/>
      <c r="D1504" s="34"/>
      <c r="E1504" s="33"/>
      <c r="F1504" s="33"/>
    </row>
    <row r="1505" spans="1:6" x14ac:dyDescent="0.2">
      <c r="A1505" s="39"/>
      <c r="B1505" s="33"/>
      <c r="C1505" s="33"/>
      <c r="D1505" s="34"/>
      <c r="E1505" s="33"/>
      <c r="F1505" s="33"/>
    </row>
    <row r="1506" spans="1:6" x14ac:dyDescent="0.2">
      <c r="A1506" s="39"/>
      <c r="B1506" s="33"/>
      <c r="C1506" s="33"/>
      <c r="D1506" s="34"/>
      <c r="E1506" s="33"/>
      <c r="F1506" s="33"/>
    </row>
    <row r="1507" spans="1:6" x14ac:dyDescent="0.2">
      <c r="A1507" s="39"/>
      <c r="B1507" s="33"/>
      <c r="C1507" s="33"/>
      <c r="D1507" s="34"/>
      <c r="E1507" s="33"/>
      <c r="F1507" s="33"/>
    </row>
    <row r="1508" spans="1:6" x14ac:dyDescent="0.2">
      <c r="A1508" s="39"/>
      <c r="B1508" s="33"/>
      <c r="C1508" s="33"/>
      <c r="D1508" s="34"/>
      <c r="E1508" s="33"/>
      <c r="F1508" s="33"/>
    </row>
    <row r="1509" spans="1:6" x14ac:dyDescent="0.2">
      <c r="A1509" s="39"/>
      <c r="B1509" s="33"/>
      <c r="C1509" s="33"/>
      <c r="D1509" s="34"/>
      <c r="E1509" s="33"/>
      <c r="F1509" s="33"/>
    </row>
    <row r="1510" spans="1:6" x14ac:dyDescent="0.2">
      <c r="A1510" s="39"/>
      <c r="B1510" s="33"/>
      <c r="C1510" s="33"/>
      <c r="D1510" s="34"/>
      <c r="E1510" s="33"/>
      <c r="F1510" s="33"/>
    </row>
    <row r="1511" spans="1:6" x14ac:dyDescent="0.2">
      <c r="A1511" s="39"/>
      <c r="B1511" s="33"/>
      <c r="C1511" s="33"/>
      <c r="D1511" s="34"/>
      <c r="E1511" s="33"/>
      <c r="F1511" s="33"/>
    </row>
    <row r="1512" spans="1:6" x14ac:dyDescent="0.2">
      <c r="A1512" s="39"/>
      <c r="B1512" s="33"/>
      <c r="C1512" s="33"/>
      <c r="D1512" s="34"/>
      <c r="E1512" s="33"/>
      <c r="F1512" s="33"/>
    </row>
    <row r="1513" spans="1:6" x14ac:dyDescent="0.2">
      <c r="A1513" s="39"/>
      <c r="B1513" s="33"/>
      <c r="C1513" s="33"/>
      <c r="D1513" s="33"/>
      <c r="E1513" s="33"/>
      <c r="F1513" s="33"/>
    </row>
    <row r="1514" spans="1:6" x14ac:dyDescent="0.2">
      <c r="A1514" s="39"/>
      <c r="B1514" s="33"/>
      <c r="C1514" s="33"/>
      <c r="D1514" s="33"/>
      <c r="E1514" s="33"/>
      <c r="F1514" s="33"/>
    </row>
    <row r="1515" spans="1:6" x14ac:dyDescent="0.2">
      <c r="A1515" s="39"/>
      <c r="B1515" s="33"/>
      <c r="C1515" s="33"/>
      <c r="D1515" s="33"/>
      <c r="E1515" s="33"/>
      <c r="F1515" s="33"/>
    </row>
    <row r="1516" spans="1:6" x14ac:dyDescent="0.2">
      <c r="A1516" s="39"/>
      <c r="B1516" s="33"/>
      <c r="C1516" s="33"/>
      <c r="D1516" s="33"/>
      <c r="E1516" s="33"/>
      <c r="F1516" s="33"/>
    </row>
    <row r="1517" spans="1:6" x14ac:dyDescent="0.2">
      <c r="A1517" s="39"/>
      <c r="B1517" s="33"/>
      <c r="C1517" s="33"/>
      <c r="D1517" s="33"/>
      <c r="E1517" s="33"/>
      <c r="F1517" s="33"/>
    </row>
    <row r="1518" spans="1:6" x14ac:dyDescent="0.2">
      <c r="A1518" s="39"/>
      <c r="B1518" s="33"/>
      <c r="C1518" s="33"/>
      <c r="D1518" s="33"/>
      <c r="E1518" s="33"/>
      <c r="F1518" s="33"/>
    </row>
    <row r="1519" spans="1:6" x14ac:dyDescent="0.2">
      <c r="A1519" s="39"/>
      <c r="B1519" s="33"/>
      <c r="C1519" s="33"/>
      <c r="D1519" s="33"/>
      <c r="E1519" s="33"/>
      <c r="F1519" s="33"/>
    </row>
    <row r="1520" spans="1:6" x14ac:dyDescent="0.2">
      <c r="A1520" s="39"/>
      <c r="B1520" s="33"/>
      <c r="C1520" s="33"/>
      <c r="D1520" s="33"/>
      <c r="E1520" s="33"/>
      <c r="F1520" s="33"/>
    </row>
    <row r="1521" spans="1:6" x14ac:dyDescent="0.2">
      <c r="A1521" s="39"/>
      <c r="B1521" s="33"/>
      <c r="C1521" s="33"/>
      <c r="D1521" s="33"/>
      <c r="E1521" s="33"/>
      <c r="F1521" s="33"/>
    </row>
    <row r="1522" spans="1:6" x14ac:dyDescent="0.2">
      <c r="A1522" s="39"/>
      <c r="B1522" s="33"/>
      <c r="C1522" s="33"/>
      <c r="D1522" s="33"/>
      <c r="E1522" s="33"/>
      <c r="F1522" s="33"/>
    </row>
    <row r="1523" spans="1:6" x14ac:dyDescent="0.2">
      <c r="A1523" s="39"/>
      <c r="B1523" s="33"/>
      <c r="C1523" s="33"/>
      <c r="D1523" s="33"/>
      <c r="E1523" s="33"/>
      <c r="F1523" s="33"/>
    </row>
    <row r="1524" spans="1:6" x14ac:dyDescent="0.2">
      <c r="A1524" s="39"/>
      <c r="B1524" s="33"/>
      <c r="C1524" s="33"/>
      <c r="D1524" s="33"/>
      <c r="E1524" s="33"/>
      <c r="F1524" s="33"/>
    </row>
    <row r="1525" spans="1:6" x14ac:dyDescent="0.2">
      <c r="A1525" s="39"/>
      <c r="B1525" s="33"/>
      <c r="C1525" s="33"/>
      <c r="D1525" s="33"/>
      <c r="E1525" s="33"/>
      <c r="F1525" s="33"/>
    </row>
    <row r="1526" spans="1:6" x14ac:dyDescent="0.2">
      <c r="A1526" s="39"/>
      <c r="B1526" s="33"/>
      <c r="C1526" s="33"/>
      <c r="D1526" s="33"/>
      <c r="E1526" s="33"/>
      <c r="F1526" s="33"/>
    </row>
    <row r="1527" spans="1:6" x14ac:dyDescent="0.2">
      <c r="A1527" s="39"/>
      <c r="B1527" s="33"/>
      <c r="C1527" s="33"/>
      <c r="D1527" s="33"/>
      <c r="E1527" s="33"/>
      <c r="F1527" s="33"/>
    </row>
    <row r="1528" spans="1:6" x14ac:dyDescent="0.2">
      <c r="A1528" s="39"/>
      <c r="B1528" s="33"/>
      <c r="C1528" s="33"/>
      <c r="D1528" s="33"/>
      <c r="E1528" s="33"/>
      <c r="F1528" s="33"/>
    </row>
    <row r="1529" spans="1:6" x14ac:dyDescent="0.2">
      <c r="A1529" s="39"/>
      <c r="B1529" s="33"/>
      <c r="C1529" s="33"/>
      <c r="D1529" s="33"/>
      <c r="E1529" s="33"/>
      <c r="F1529" s="33"/>
    </row>
    <row r="1530" spans="1:6" x14ac:dyDescent="0.2">
      <c r="A1530" s="39"/>
      <c r="B1530" s="33"/>
      <c r="C1530" s="33"/>
      <c r="D1530" s="33"/>
      <c r="E1530" s="33"/>
      <c r="F1530" s="33"/>
    </row>
    <row r="1531" spans="1:6" x14ac:dyDescent="0.2">
      <c r="A1531" s="39"/>
      <c r="B1531" s="33"/>
      <c r="C1531" s="33"/>
      <c r="D1531" s="33"/>
      <c r="E1531" s="33"/>
      <c r="F1531" s="33"/>
    </row>
    <row r="1532" spans="1:6" x14ac:dyDescent="0.2">
      <c r="A1532" s="39"/>
      <c r="B1532" s="33"/>
      <c r="C1532" s="33"/>
      <c r="D1532" s="33"/>
      <c r="E1532" s="33"/>
      <c r="F1532" s="33"/>
    </row>
    <row r="1533" spans="1:6" x14ac:dyDescent="0.2">
      <c r="A1533" s="39"/>
      <c r="B1533" s="33"/>
      <c r="C1533" s="33"/>
      <c r="D1533" s="33"/>
      <c r="E1533" s="33"/>
      <c r="F1533" s="33"/>
    </row>
    <row r="1534" spans="1:6" x14ac:dyDescent="0.2">
      <c r="A1534" s="39"/>
      <c r="B1534" s="33"/>
      <c r="C1534" s="33"/>
      <c r="D1534" s="33"/>
      <c r="E1534" s="33"/>
      <c r="F1534" s="33"/>
    </row>
    <row r="1535" spans="1:6" x14ac:dyDescent="0.2">
      <c r="A1535" s="39"/>
      <c r="B1535" s="33"/>
      <c r="C1535" s="33"/>
      <c r="D1535" s="33"/>
      <c r="E1535" s="33"/>
      <c r="F1535" s="33"/>
    </row>
    <row r="1536" spans="1:6" x14ac:dyDescent="0.2">
      <c r="A1536" s="39"/>
      <c r="B1536" s="33"/>
      <c r="C1536" s="33"/>
      <c r="D1536" s="33"/>
      <c r="E1536" s="33"/>
      <c r="F1536" s="33"/>
    </row>
    <row r="1537" spans="1:6" x14ac:dyDescent="0.2">
      <c r="A1537" s="39"/>
      <c r="B1537" s="33"/>
      <c r="C1537" s="33"/>
      <c r="D1537" s="33"/>
      <c r="E1537" s="33"/>
      <c r="F1537" s="33"/>
    </row>
    <row r="1538" spans="1:6" x14ac:dyDescent="0.2">
      <c r="A1538" s="39"/>
      <c r="B1538" s="33"/>
      <c r="C1538" s="33"/>
      <c r="D1538" s="33"/>
      <c r="E1538" s="33"/>
      <c r="F1538" s="33"/>
    </row>
    <row r="1539" spans="1:6" x14ac:dyDescent="0.2">
      <c r="A1539" s="39"/>
      <c r="B1539" s="33"/>
      <c r="C1539" s="33"/>
      <c r="D1539" s="33"/>
      <c r="E1539" s="33"/>
      <c r="F1539" s="33"/>
    </row>
    <row r="1540" spans="1:6" x14ac:dyDescent="0.2">
      <c r="A1540" s="39"/>
      <c r="B1540" s="33"/>
      <c r="C1540" s="33"/>
      <c r="D1540" s="33"/>
      <c r="E1540" s="33"/>
      <c r="F1540" s="33"/>
    </row>
    <row r="1541" spans="1:6" x14ac:dyDescent="0.2">
      <c r="A1541" s="39"/>
      <c r="B1541" s="33"/>
      <c r="C1541" s="33"/>
      <c r="D1541" s="33"/>
      <c r="E1541" s="33"/>
      <c r="F1541" s="33"/>
    </row>
    <row r="1542" spans="1:6" x14ac:dyDescent="0.2">
      <c r="A1542" s="39"/>
      <c r="B1542" s="33"/>
      <c r="C1542" s="33"/>
      <c r="D1542" s="33"/>
      <c r="E1542" s="33"/>
      <c r="F1542" s="33"/>
    </row>
    <row r="1543" spans="1:6" x14ac:dyDescent="0.2">
      <c r="A1543" s="39"/>
      <c r="B1543" s="33"/>
      <c r="C1543" s="33"/>
      <c r="D1543" s="33"/>
      <c r="E1543" s="33"/>
      <c r="F1543" s="33"/>
    </row>
    <row r="1544" spans="1:6" x14ac:dyDescent="0.2">
      <c r="A1544" s="39"/>
      <c r="B1544" s="33"/>
      <c r="C1544" s="33"/>
      <c r="D1544" s="33"/>
      <c r="E1544" s="33"/>
      <c r="F1544" s="33"/>
    </row>
    <row r="1545" spans="1:6" x14ac:dyDescent="0.2">
      <c r="A1545" s="39"/>
      <c r="B1545" s="33"/>
      <c r="C1545" s="33"/>
      <c r="D1545" s="33"/>
      <c r="E1545" s="33"/>
      <c r="F1545" s="33"/>
    </row>
    <row r="1546" spans="1:6" x14ac:dyDescent="0.2">
      <c r="A1546" s="39"/>
      <c r="B1546" s="33"/>
      <c r="C1546" s="33"/>
      <c r="D1546" s="33"/>
      <c r="E1546" s="33"/>
      <c r="F1546" s="33"/>
    </row>
    <row r="1547" spans="1:6" x14ac:dyDescent="0.2">
      <c r="A1547" s="39"/>
      <c r="B1547" s="33"/>
      <c r="C1547" s="33"/>
      <c r="D1547" s="33"/>
      <c r="E1547" s="33"/>
      <c r="F1547" s="33"/>
    </row>
    <row r="1548" spans="1:6" x14ac:dyDescent="0.2">
      <c r="A1548" s="39"/>
      <c r="B1548" s="33"/>
      <c r="C1548" s="33"/>
      <c r="D1548" s="33"/>
      <c r="E1548" s="33"/>
      <c r="F1548" s="33"/>
    </row>
    <row r="1549" spans="1:6" x14ac:dyDescent="0.2">
      <c r="A1549" s="39"/>
      <c r="B1549" s="33"/>
      <c r="C1549" s="33"/>
      <c r="D1549" s="33"/>
      <c r="E1549" s="33"/>
      <c r="F1549" s="33"/>
    </row>
    <row r="1550" spans="1:6" x14ac:dyDescent="0.2">
      <c r="A1550" s="39"/>
      <c r="B1550" s="33"/>
      <c r="C1550" s="33"/>
      <c r="D1550" s="33"/>
      <c r="E1550" s="33"/>
      <c r="F1550" s="33"/>
    </row>
    <row r="1551" spans="1:6" x14ac:dyDescent="0.2">
      <c r="A1551" s="39"/>
      <c r="B1551" s="33"/>
      <c r="C1551" s="33"/>
      <c r="D1551" s="33"/>
      <c r="E1551" s="33"/>
      <c r="F1551" s="33"/>
    </row>
    <row r="1552" spans="1:6" x14ac:dyDescent="0.2">
      <c r="A1552" s="39"/>
      <c r="B1552" s="33"/>
      <c r="C1552" s="33"/>
      <c r="D1552" s="33"/>
      <c r="E1552" s="33"/>
      <c r="F1552" s="33"/>
    </row>
    <row r="1553" spans="1:6" x14ac:dyDescent="0.2">
      <c r="A1553" s="39"/>
      <c r="B1553" s="33"/>
      <c r="C1553" s="33"/>
      <c r="D1553" s="33"/>
      <c r="E1553" s="33"/>
      <c r="F1553" s="33"/>
    </row>
    <row r="1554" spans="1:6" x14ac:dyDescent="0.2">
      <c r="A1554" s="39"/>
      <c r="B1554" s="33"/>
      <c r="C1554" s="33"/>
      <c r="D1554" s="33"/>
      <c r="E1554" s="33"/>
      <c r="F1554" s="33"/>
    </row>
    <row r="1555" spans="1:6" x14ac:dyDescent="0.2">
      <c r="A1555" s="39"/>
      <c r="B1555" s="33"/>
      <c r="C1555" s="33"/>
      <c r="D1555" s="33"/>
      <c r="E1555" s="33"/>
      <c r="F1555" s="33"/>
    </row>
    <row r="1556" spans="1:6" x14ac:dyDescent="0.2">
      <c r="A1556" s="39"/>
      <c r="B1556" s="33"/>
      <c r="C1556" s="33"/>
      <c r="D1556" s="33"/>
      <c r="E1556" s="33"/>
      <c r="F1556" s="33"/>
    </row>
    <row r="1557" spans="1:6" x14ac:dyDescent="0.2">
      <c r="A1557" s="39"/>
      <c r="B1557" s="33"/>
      <c r="C1557" s="33"/>
      <c r="D1557" s="33"/>
      <c r="E1557" s="33"/>
      <c r="F1557" s="33"/>
    </row>
    <row r="1558" spans="1:6" x14ac:dyDescent="0.2">
      <c r="A1558" s="39"/>
      <c r="B1558" s="33"/>
      <c r="C1558" s="33"/>
      <c r="D1558" s="33"/>
      <c r="E1558" s="33"/>
      <c r="F1558" s="33"/>
    </row>
    <row r="1559" spans="1:6" x14ac:dyDescent="0.2">
      <c r="A1559" s="39"/>
      <c r="B1559" s="33"/>
      <c r="C1559" s="33"/>
      <c r="D1559" s="33"/>
      <c r="E1559" s="33"/>
      <c r="F1559" s="33"/>
    </row>
    <row r="1560" spans="1:6" x14ac:dyDescent="0.2">
      <c r="A1560" s="39"/>
      <c r="B1560" s="33"/>
      <c r="C1560" s="33"/>
      <c r="D1560" s="33"/>
      <c r="E1560" s="33"/>
      <c r="F1560" s="33"/>
    </row>
    <row r="1561" spans="1:6" x14ac:dyDescent="0.2">
      <c r="A1561" s="39"/>
      <c r="B1561" s="33"/>
      <c r="C1561" s="33"/>
      <c r="D1561" s="33"/>
      <c r="E1561" s="33"/>
      <c r="F1561" s="33"/>
    </row>
    <row r="1562" spans="1:6" x14ac:dyDescent="0.2">
      <c r="A1562" s="39"/>
      <c r="B1562" s="33"/>
      <c r="C1562" s="33"/>
      <c r="D1562" s="33"/>
      <c r="E1562" s="33"/>
      <c r="F1562" s="33"/>
    </row>
    <row r="1563" spans="1:6" x14ac:dyDescent="0.2">
      <c r="A1563" s="39"/>
      <c r="B1563" s="33"/>
      <c r="C1563" s="33"/>
      <c r="D1563" s="33"/>
      <c r="E1563" s="33"/>
      <c r="F1563" s="33"/>
    </row>
    <row r="1564" spans="1:6" x14ac:dyDescent="0.2">
      <c r="A1564" s="39"/>
      <c r="B1564" s="33"/>
      <c r="C1564" s="33"/>
      <c r="D1564" s="33"/>
      <c r="E1564" s="33"/>
      <c r="F1564" s="33"/>
    </row>
    <row r="1565" spans="1:6" x14ac:dyDescent="0.2">
      <c r="A1565" s="39"/>
      <c r="B1565" s="33"/>
      <c r="C1565" s="33"/>
      <c r="D1565" s="33"/>
      <c r="E1565" s="33"/>
      <c r="F1565" s="33"/>
    </row>
    <row r="1566" spans="1:6" x14ac:dyDescent="0.2">
      <c r="A1566" s="39"/>
      <c r="B1566" s="33"/>
      <c r="C1566" s="33"/>
      <c r="D1566" s="33"/>
      <c r="E1566" s="33"/>
      <c r="F1566" s="33"/>
    </row>
    <row r="1567" spans="1:6" x14ac:dyDescent="0.2">
      <c r="A1567" s="39"/>
      <c r="B1567" s="33"/>
      <c r="C1567" s="33"/>
      <c r="D1567" s="33"/>
      <c r="E1567" s="33"/>
      <c r="F1567" s="33"/>
    </row>
    <row r="1568" spans="1:6" x14ac:dyDescent="0.2">
      <c r="A1568" s="39"/>
      <c r="B1568" s="33"/>
      <c r="C1568" s="33"/>
      <c r="D1568" s="33"/>
      <c r="E1568" s="33"/>
      <c r="F1568" s="33"/>
    </row>
    <row r="1569" spans="1:6" x14ac:dyDescent="0.2">
      <c r="A1569" s="39"/>
      <c r="B1569" s="33"/>
      <c r="C1569" s="33"/>
      <c r="D1569" s="33"/>
      <c r="E1569" s="33"/>
      <c r="F1569" s="33"/>
    </row>
    <row r="1570" spans="1:6" x14ac:dyDescent="0.2">
      <c r="A1570" s="39"/>
      <c r="B1570" s="33"/>
      <c r="C1570" s="33"/>
      <c r="D1570" s="33"/>
      <c r="E1570" s="33"/>
      <c r="F1570" s="33"/>
    </row>
    <row r="1571" spans="1:6" x14ac:dyDescent="0.2">
      <c r="A1571" s="39"/>
      <c r="B1571" s="33"/>
      <c r="C1571" s="33"/>
      <c r="D1571" s="33"/>
      <c r="E1571" s="33"/>
      <c r="F1571" s="33"/>
    </row>
    <row r="1572" spans="1:6" x14ac:dyDescent="0.2">
      <c r="A1572" s="39"/>
      <c r="B1572" s="33"/>
      <c r="C1572" s="33"/>
      <c r="D1572" s="33"/>
      <c r="E1572" s="33"/>
      <c r="F1572" s="33"/>
    </row>
    <row r="1573" spans="1:6" x14ac:dyDescent="0.2">
      <c r="A1573" s="39"/>
      <c r="B1573" s="33"/>
      <c r="C1573" s="33"/>
      <c r="D1573" s="33"/>
      <c r="E1573" s="33"/>
      <c r="F1573" s="33"/>
    </row>
    <row r="1574" spans="1:6" x14ac:dyDescent="0.2">
      <c r="A1574" s="39"/>
      <c r="B1574" s="33"/>
      <c r="C1574" s="33"/>
      <c r="D1574" s="33"/>
      <c r="E1574" s="33"/>
      <c r="F1574" s="33"/>
    </row>
    <row r="1575" spans="1:6" x14ac:dyDescent="0.2">
      <c r="A1575" s="39"/>
      <c r="B1575" s="33"/>
      <c r="C1575" s="33"/>
      <c r="D1575" s="33"/>
      <c r="E1575" s="33"/>
      <c r="F1575" s="33"/>
    </row>
    <row r="1576" spans="1:6" x14ac:dyDescent="0.2">
      <c r="A1576" s="39"/>
      <c r="B1576" s="33"/>
      <c r="C1576" s="33"/>
      <c r="D1576" s="33"/>
      <c r="E1576" s="33"/>
      <c r="F1576" s="33"/>
    </row>
    <row r="1577" spans="1:6" x14ac:dyDescent="0.2">
      <c r="A1577" s="39"/>
      <c r="B1577" s="33"/>
      <c r="C1577" s="33"/>
      <c r="D1577" s="33"/>
      <c r="E1577" s="33"/>
      <c r="F1577" s="33"/>
    </row>
    <row r="1578" spans="1:6" x14ac:dyDescent="0.2">
      <c r="A1578" s="39"/>
      <c r="B1578" s="33"/>
      <c r="C1578" s="33"/>
      <c r="D1578" s="33"/>
      <c r="E1578" s="33"/>
      <c r="F1578" s="33"/>
    </row>
    <row r="1579" spans="1:6" x14ac:dyDescent="0.2">
      <c r="A1579" s="39"/>
      <c r="B1579" s="33"/>
      <c r="C1579" s="33"/>
      <c r="D1579" s="33"/>
      <c r="E1579" s="33"/>
      <c r="F1579" s="33"/>
    </row>
    <row r="1580" spans="1:6" x14ac:dyDescent="0.2">
      <c r="A1580" s="39"/>
      <c r="B1580" s="33"/>
      <c r="C1580" s="33"/>
      <c r="D1580" s="33"/>
      <c r="E1580" s="33"/>
      <c r="F1580" s="33"/>
    </row>
    <row r="1581" spans="1:6" x14ac:dyDescent="0.2">
      <c r="A1581" s="39"/>
      <c r="B1581" s="33"/>
      <c r="C1581" s="33"/>
      <c r="D1581" s="33"/>
      <c r="E1581" s="33"/>
      <c r="F1581" s="33"/>
    </row>
    <row r="1582" spans="1:6" x14ac:dyDescent="0.2">
      <c r="A1582" s="39"/>
      <c r="B1582" s="33"/>
      <c r="C1582" s="33"/>
      <c r="D1582" s="33"/>
      <c r="E1582" s="33"/>
      <c r="F1582" s="33"/>
    </row>
    <row r="1583" spans="1:6" x14ac:dyDescent="0.2">
      <c r="A1583" s="39"/>
      <c r="B1583" s="33"/>
      <c r="C1583" s="33"/>
      <c r="D1583" s="33"/>
      <c r="E1583" s="33"/>
      <c r="F1583" s="33"/>
    </row>
    <row r="1584" spans="1:6" x14ac:dyDescent="0.2">
      <c r="A1584" s="39"/>
      <c r="B1584" s="33"/>
      <c r="C1584" s="33"/>
      <c r="D1584" s="33"/>
      <c r="E1584" s="33"/>
      <c r="F1584" s="33"/>
    </row>
    <row r="1585" spans="1:6" x14ac:dyDescent="0.2">
      <c r="A1585" s="39"/>
      <c r="B1585" s="33"/>
      <c r="C1585" s="33"/>
      <c r="D1585" s="33"/>
      <c r="E1585" s="33"/>
      <c r="F1585" s="33"/>
    </row>
    <row r="1586" spans="1:6" x14ac:dyDescent="0.2">
      <c r="A1586" s="39"/>
      <c r="B1586" s="33"/>
      <c r="C1586" s="33"/>
      <c r="D1586" s="33"/>
      <c r="E1586" s="33"/>
      <c r="F1586" s="33"/>
    </row>
    <row r="1587" spans="1:6" x14ac:dyDescent="0.2">
      <c r="A1587" s="39"/>
      <c r="B1587" s="33"/>
      <c r="C1587" s="33"/>
      <c r="D1587" s="33"/>
      <c r="E1587" s="33"/>
      <c r="F1587" s="33"/>
    </row>
    <row r="1588" spans="1:6" x14ac:dyDescent="0.2">
      <c r="A1588" s="39"/>
      <c r="B1588" s="33"/>
      <c r="C1588" s="33"/>
      <c r="D1588" s="33"/>
      <c r="E1588" s="33"/>
      <c r="F1588" s="33"/>
    </row>
    <row r="1589" spans="1:6" x14ac:dyDescent="0.2">
      <c r="A1589" s="39"/>
      <c r="B1589" s="33"/>
      <c r="C1589" s="33"/>
      <c r="D1589" s="33"/>
      <c r="E1589" s="33"/>
      <c r="F1589" s="33"/>
    </row>
    <row r="1590" spans="1:6" x14ac:dyDescent="0.2">
      <c r="A1590" s="39"/>
      <c r="B1590" s="33"/>
      <c r="C1590" s="33"/>
      <c r="D1590" s="33"/>
      <c r="E1590" s="33"/>
      <c r="F1590" s="33"/>
    </row>
    <row r="1591" spans="1:6" x14ac:dyDescent="0.2">
      <c r="A1591" s="39"/>
      <c r="B1591" s="33"/>
      <c r="C1591" s="33"/>
      <c r="D1591" s="33"/>
      <c r="E1591" s="33"/>
      <c r="F1591" s="33"/>
    </row>
    <row r="1592" spans="1:6" x14ac:dyDescent="0.2">
      <c r="A1592" s="39"/>
      <c r="B1592" s="33"/>
      <c r="C1592" s="33"/>
      <c r="D1592" s="33"/>
      <c r="E1592" s="33"/>
      <c r="F1592" s="33"/>
    </row>
    <row r="1593" spans="1:6" x14ac:dyDescent="0.2">
      <c r="A1593" s="39"/>
      <c r="B1593" s="33"/>
      <c r="C1593" s="33"/>
      <c r="D1593" s="33"/>
      <c r="E1593" s="33"/>
      <c r="F1593" s="33"/>
    </row>
    <row r="1594" spans="1:6" x14ac:dyDescent="0.2">
      <c r="A1594" s="39"/>
      <c r="B1594" s="33"/>
      <c r="C1594" s="33"/>
      <c r="D1594" s="33"/>
      <c r="E1594" s="33"/>
      <c r="F1594" s="33"/>
    </row>
    <row r="1595" spans="1:6" x14ac:dyDescent="0.2">
      <c r="A1595" s="39"/>
      <c r="B1595" s="33"/>
      <c r="C1595" s="33"/>
      <c r="D1595" s="33"/>
      <c r="E1595" s="33"/>
      <c r="F1595" s="33"/>
    </row>
    <row r="1596" spans="1:6" x14ac:dyDescent="0.2">
      <c r="A1596" s="39"/>
      <c r="B1596" s="33"/>
      <c r="C1596" s="33"/>
      <c r="D1596" s="33"/>
      <c r="E1596" s="33"/>
      <c r="F1596" s="33"/>
    </row>
    <row r="1597" spans="1:6" x14ac:dyDescent="0.2">
      <c r="A1597" s="39"/>
      <c r="B1597" s="33"/>
      <c r="C1597" s="33"/>
      <c r="D1597" s="33"/>
      <c r="E1597" s="33"/>
      <c r="F1597" s="33"/>
    </row>
    <row r="1598" spans="1:6" x14ac:dyDescent="0.2">
      <c r="A1598" s="39"/>
      <c r="B1598" s="33"/>
      <c r="C1598" s="33"/>
      <c r="D1598" s="33"/>
      <c r="E1598" s="33"/>
      <c r="F1598" s="33"/>
    </row>
    <row r="1599" spans="1:6" x14ac:dyDescent="0.2">
      <c r="A1599" s="39"/>
      <c r="B1599" s="33"/>
      <c r="C1599" s="33"/>
      <c r="D1599" s="33"/>
      <c r="E1599" s="33"/>
      <c r="F1599" s="33"/>
    </row>
    <row r="1600" spans="1:6" x14ac:dyDescent="0.2">
      <c r="A1600" s="39"/>
      <c r="B1600" s="33"/>
      <c r="C1600" s="33"/>
      <c r="D1600" s="33"/>
      <c r="E1600" s="33"/>
      <c r="F1600" s="33"/>
    </row>
    <row r="1601" spans="1:6" x14ac:dyDescent="0.2">
      <c r="A1601" s="39"/>
      <c r="B1601" s="33"/>
      <c r="C1601" s="33"/>
      <c r="D1601" s="33"/>
      <c r="E1601" s="33"/>
      <c r="F1601" s="33"/>
    </row>
    <row r="1602" spans="1:6" x14ac:dyDescent="0.2">
      <c r="A1602" s="39"/>
      <c r="B1602" s="33"/>
      <c r="C1602" s="33"/>
      <c r="D1602" s="33"/>
      <c r="E1602" s="33"/>
      <c r="F1602" s="33"/>
    </row>
    <row r="1603" spans="1:6" x14ac:dyDescent="0.2">
      <c r="A1603" s="39"/>
      <c r="B1603" s="33"/>
      <c r="C1603" s="33"/>
      <c r="D1603" s="34"/>
      <c r="E1603" s="33"/>
      <c r="F1603" s="33"/>
    </row>
    <row r="1604" spans="1:6" x14ac:dyDescent="0.2">
      <c r="A1604" s="7"/>
      <c r="B1604" s="33"/>
      <c r="C1604" s="33"/>
      <c r="D1604" s="34"/>
      <c r="E1604" s="33"/>
      <c r="F1604" s="33"/>
    </row>
    <row r="1605" spans="1:6" x14ac:dyDescent="0.2">
      <c r="A1605" s="39"/>
      <c r="B1605" s="33"/>
      <c r="C1605" s="33"/>
      <c r="D1605" s="34"/>
      <c r="E1605" s="33"/>
      <c r="F1605" s="33"/>
    </row>
    <row r="1606" spans="1:6" x14ac:dyDescent="0.2">
      <c r="A1606" s="39"/>
      <c r="B1606" s="33"/>
      <c r="C1606" s="33"/>
      <c r="D1606" s="34"/>
      <c r="E1606" s="33"/>
      <c r="F1606" s="33"/>
    </row>
    <row r="1607" spans="1:6" x14ac:dyDescent="0.2">
      <c r="A1607" s="39"/>
      <c r="B1607" s="33"/>
      <c r="C1607" s="33"/>
      <c r="D1607" s="34"/>
      <c r="E1607" s="33"/>
      <c r="F1607" s="33"/>
    </row>
    <row r="1608" spans="1:6" x14ac:dyDescent="0.2">
      <c r="A1608" s="39"/>
      <c r="B1608" s="33"/>
      <c r="C1608" s="33"/>
      <c r="D1608" s="34"/>
      <c r="E1608" s="33"/>
      <c r="F1608" s="33"/>
    </row>
    <row r="1609" spans="1:6" x14ac:dyDescent="0.2">
      <c r="A1609" s="39"/>
      <c r="B1609" s="33"/>
      <c r="C1609" s="33"/>
      <c r="D1609" s="34"/>
      <c r="E1609" s="33"/>
      <c r="F1609" s="33"/>
    </row>
    <row r="1610" spans="1:6" x14ac:dyDescent="0.2">
      <c r="A1610" s="39"/>
      <c r="B1610" s="33"/>
      <c r="C1610" s="33"/>
      <c r="D1610" s="34"/>
      <c r="E1610" s="33"/>
      <c r="F1610" s="33"/>
    </row>
    <row r="1611" spans="1:6" x14ac:dyDescent="0.2">
      <c r="A1611" s="39"/>
      <c r="B1611" s="33"/>
      <c r="C1611" s="33"/>
      <c r="D1611" s="34"/>
      <c r="E1611" s="33"/>
      <c r="F1611" s="33"/>
    </row>
    <row r="1612" spans="1:6" x14ac:dyDescent="0.2">
      <c r="A1612" s="39"/>
      <c r="B1612" s="33"/>
      <c r="C1612" s="33"/>
      <c r="D1612" s="34"/>
      <c r="E1612" s="33"/>
      <c r="F1612" s="33"/>
    </row>
    <row r="1613" spans="1:6" x14ac:dyDescent="0.2">
      <c r="A1613" s="39"/>
      <c r="B1613" s="33"/>
      <c r="C1613" s="33"/>
      <c r="D1613" s="33"/>
      <c r="E1613" s="33"/>
      <c r="F1613" s="33"/>
    </row>
    <row r="1614" spans="1:6" x14ac:dyDescent="0.2">
      <c r="A1614" s="39"/>
      <c r="B1614" s="33"/>
      <c r="C1614" s="33"/>
      <c r="D1614" s="33"/>
      <c r="E1614" s="33"/>
      <c r="F1614" s="33"/>
    </row>
    <row r="1615" spans="1:6" x14ac:dyDescent="0.2">
      <c r="A1615" s="39"/>
      <c r="B1615" s="33"/>
      <c r="C1615" s="33"/>
      <c r="D1615" s="33"/>
      <c r="E1615" s="33"/>
      <c r="F1615" s="33"/>
    </row>
    <row r="1616" spans="1:6" x14ac:dyDescent="0.2">
      <c r="A1616" s="39"/>
      <c r="B1616" s="33"/>
      <c r="C1616" s="33"/>
      <c r="D1616" s="33"/>
      <c r="E1616" s="33"/>
      <c r="F1616" s="33"/>
    </row>
    <row r="1617" spans="1:6" x14ac:dyDescent="0.2">
      <c r="A1617" s="39"/>
      <c r="B1617" s="33"/>
      <c r="C1617" s="33"/>
      <c r="D1617" s="33"/>
      <c r="E1617" s="33"/>
      <c r="F1617" s="33"/>
    </row>
    <row r="1618" spans="1:6" x14ac:dyDescent="0.2">
      <c r="A1618" s="39"/>
      <c r="B1618" s="33"/>
      <c r="C1618" s="33"/>
      <c r="D1618" s="33"/>
      <c r="E1618" s="33"/>
      <c r="F1618" s="33"/>
    </row>
    <row r="1619" spans="1:6" x14ac:dyDescent="0.2">
      <c r="A1619" s="39"/>
      <c r="B1619" s="33"/>
      <c r="C1619" s="33"/>
      <c r="D1619" s="33"/>
      <c r="E1619" s="33"/>
      <c r="F1619" s="33"/>
    </row>
    <row r="1620" spans="1:6" x14ac:dyDescent="0.2">
      <c r="A1620" s="39"/>
      <c r="B1620" s="33"/>
      <c r="C1620" s="33"/>
      <c r="D1620" s="33"/>
      <c r="E1620" s="33"/>
      <c r="F1620" s="33"/>
    </row>
    <row r="1621" spans="1:6" x14ac:dyDescent="0.2">
      <c r="A1621" s="39"/>
      <c r="B1621" s="33"/>
      <c r="C1621" s="33"/>
      <c r="D1621" s="33"/>
      <c r="E1621" s="33"/>
      <c r="F1621" s="33"/>
    </row>
    <row r="1622" spans="1:6" x14ac:dyDescent="0.2">
      <c r="A1622" s="39"/>
      <c r="B1622" s="33"/>
      <c r="C1622" s="33"/>
      <c r="D1622" s="33"/>
      <c r="E1622" s="33"/>
      <c r="F1622" s="33"/>
    </row>
    <row r="1623" spans="1:6" x14ac:dyDescent="0.2">
      <c r="A1623" s="39"/>
      <c r="B1623" s="33"/>
      <c r="C1623" s="33"/>
      <c r="D1623" s="33"/>
      <c r="E1623" s="33"/>
      <c r="F1623" s="33"/>
    </row>
    <row r="1624" spans="1:6" x14ac:dyDescent="0.2">
      <c r="A1624" s="39"/>
      <c r="B1624" s="33"/>
      <c r="C1624" s="33"/>
      <c r="D1624" s="33"/>
      <c r="E1624" s="33"/>
      <c r="F1624" s="33"/>
    </row>
    <row r="1625" spans="1:6" x14ac:dyDescent="0.2">
      <c r="A1625" s="39"/>
      <c r="B1625" s="33"/>
      <c r="C1625" s="33"/>
      <c r="D1625" s="33"/>
      <c r="E1625" s="33"/>
      <c r="F1625" s="33"/>
    </row>
    <row r="1626" spans="1:6" x14ac:dyDescent="0.2">
      <c r="A1626" s="39"/>
      <c r="B1626" s="33"/>
      <c r="C1626" s="33"/>
      <c r="D1626" s="33"/>
      <c r="E1626" s="33"/>
      <c r="F1626" s="33"/>
    </row>
    <row r="1627" spans="1:6" x14ac:dyDescent="0.2">
      <c r="A1627" s="39"/>
      <c r="B1627" s="33"/>
      <c r="C1627" s="33"/>
      <c r="D1627" s="33"/>
      <c r="E1627" s="33"/>
      <c r="F1627" s="33"/>
    </row>
    <row r="1628" spans="1:6" x14ac:dyDescent="0.2">
      <c r="A1628" s="39"/>
      <c r="B1628" s="33"/>
      <c r="C1628" s="33"/>
      <c r="D1628" s="33"/>
      <c r="E1628" s="33"/>
      <c r="F1628" s="33"/>
    </row>
    <row r="1629" spans="1:6" x14ac:dyDescent="0.2">
      <c r="A1629" s="39"/>
      <c r="B1629" s="33"/>
      <c r="C1629" s="33"/>
      <c r="D1629" s="33"/>
      <c r="E1629" s="33"/>
      <c r="F1629" s="33"/>
    </row>
    <row r="1630" spans="1:6" x14ac:dyDescent="0.2">
      <c r="A1630" s="39"/>
      <c r="B1630" s="33"/>
      <c r="C1630" s="33"/>
      <c r="D1630" s="33"/>
      <c r="E1630" s="33"/>
      <c r="F1630" s="33"/>
    </row>
    <row r="1631" spans="1:6" x14ac:dyDescent="0.2">
      <c r="A1631" s="39"/>
      <c r="B1631" s="33"/>
      <c r="C1631" s="33"/>
      <c r="D1631" s="33"/>
      <c r="E1631" s="33"/>
      <c r="F1631" s="33"/>
    </row>
    <row r="1632" spans="1:6" x14ac:dyDescent="0.2">
      <c r="A1632" s="39"/>
      <c r="B1632" s="33"/>
      <c r="C1632" s="33"/>
      <c r="D1632" s="33"/>
      <c r="E1632" s="33"/>
      <c r="F1632" s="33"/>
    </row>
    <row r="1633" spans="1:6" x14ac:dyDescent="0.2">
      <c r="A1633" s="39"/>
      <c r="B1633" s="33"/>
      <c r="C1633" s="33"/>
      <c r="D1633" s="33"/>
      <c r="E1633" s="33"/>
      <c r="F1633" s="33"/>
    </row>
    <row r="1634" spans="1:6" x14ac:dyDescent="0.2">
      <c r="A1634" s="39"/>
      <c r="B1634" s="33"/>
      <c r="C1634" s="33"/>
      <c r="D1634" s="33"/>
      <c r="E1634" s="33"/>
      <c r="F1634" s="33"/>
    </row>
    <row r="1635" spans="1:6" x14ac:dyDescent="0.2">
      <c r="A1635" s="39"/>
      <c r="B1635" s="33"/>
      <c r="C1635" s="33"/>
      <c r="D1635" s="33"/>
      <c r="E1635" s="33"/>
      <c r="F1635" s="33"/>
    </row>
    <row r="1636" spans="1:6" x14ac:dyDescent="0.2">
      <c r="A1636" s="39"/>
      <c r="B1636" s="33"/>
      <c r="C1636" s="33"/>
      <c r="D1636" s="33"/>
      <c r="E1636" s="33"/>
      <c r="F1636" s="33"/>
    </row>
    <row r="1637" spans="1:6" x14ac:dyDescent="0.2">
      <c r="A1637" s="39"/>
      <c r="B1637" s="33"/>
      <c r="C1637" s="33"/>
      <c r="D1637" s="33"/>
      <c r="E1637" s="33"/>
      <c r="F1637" s="33"/>
    </row>
    <row r="1638" spans="1:6" x14ac:dyDescent="0.2">
      <c r="A1638" s="39"/>
      <c r="B1638" s="33"/>
      <c r="C1638" s="33"/>
      <c r="D1638" s="33"/>
      <c r="E1638" s="33"/>
      <c r="F1638" s="33"/>
    </row>
    <row r="1639" spans="1:6" x14ac:dyDescent="0.2">
      <c r="A1639" s="39"/>
      <c r="B1639" s="33"/>
      <c r="C1639" s="33"/>
      <c r="D1639" s="33"/>
      <c r="E1639" s="33"/>
      <c r="F1639" s="33"/>
    </row>
    <row r="1640" spans="1:6" x14ac:dyDescent="0.2">
      <c r="A1640" s="39"/>
      <c r="B1640" s="33"/>
      <c r="C1640" s="33"/>
      <c r="D1640" s="33"/>
      <c r="E1640" s="33"/>
      <c r="F1640" s="33"/>
    </row>
    <row r="1641" spans="1:6" x14ac:dyDescent="0.2">
      <c r="A1641" s="39"/>
      <c r="B1641" s="33"/>
      <c r="C1641" s="33"/>
      <c r="D1641" s="33"/>
      <c r="E1641" s="33"/>
      <c r="F1641" s="33"/>
    </row>
    <row r="1642" spans="1:6" x14ac:dyDescent="0.2">
      <c r="A1642" s="39"/>
      <c r="B1642" s="33"/>
      <c r="C1642" s="33"/>
      <c r="D1642" s="33"/>
      <c r="E1642" s="33"/>
      <c r="F1642" s="33"/>
    </row>
    <row r="1643" spans="1:6" x14ac:dyDescent="0.2">
      <c r="A1643" s="39"/>
      <c r="B1643" s="33"/>
      <c r="C1643" s="33"/>
      <c r="D1643" s="33"/>
      <c r="E1643" s="33"/>
      <c r="F1643" s="33"/>
    </row>
    <row r="1644" spans="1:6" x14ac:dyDescent="0.2">
      <c r="A1644" s="39"/>
      <c r="B1644" s="33"/>
      <c r="C1644" s="33"/>
      <c r="D1644" s="33"/>
      <c r="E1644" s="33"/>
      <c r="F1644" s="33"/>
    </row>
    <row r="1645" spans="1:6" x14ac:dyDescent="0.2">
      <c r="A1645" s="39"/>
      <c r="B1645" s="33"/>
      <c r="C1645" s="33"/>
      <c r="D1645" s="33"/>
      <c r="E1645" s="33"/>
      <c r="F1645" s="33"/>
    </row>
    <row r="1646" spans="1:6" x14ac:dyDescent="0.2">
      <c r="A1646" s="39"/>
      <c r="B1646" s="33"/>
      <c r="C1646" s="33"/>
      <c r="D1646" s="33"/>
      <c r="E1646" s="33"/>
      <c r="F1646" s="33"/>
    </row>
    <row r="1647" spans="1:6" x14ac:dyDescent="0.2">
      <c r="A1647" s="39"/>
      <c r="B1647" s="33"/>
      <c r="C1647" s="33"/>
      <c r="D1647" s="33"/>
      <c r="E1647" s="33"/>
      <c r="F1647" s="33"/>
    </row>
    <row r="1648" spans="1:6" x14ac:dyDescent="0.2">
      <c r="A1648" s="39"/>
      <c r="B1648" s="33"/>
      <c r="C1648" s="33"/>
      <c r="D1648" s="33"/>
      <c r="E1648" s="33"/>
      <c r="F1648" s="33"/>
    </row>
    <row r="1649" spans="1:6" x14ac:dyDescent="0.2">
      <c r="A1649" s="39"/>
      <c r="B1649" s="33"/>
      <c r="C1649" s="33"/>
      <c r="D1649" s="33"/>
      <c r="E1649" s="33"/>
      <c r="F1649" s="33"/>
    </row>
    <row r="1650" spans="1:6" x14ac:dyDescent="0.2">
      <c r="A1650" s="39"/>
      <c r="B1650" s="33"/>
      <c r="C1650" s="33"/>
      <c r="D1650" s="33"/>
      <c r="E1650" s="33"/>
      <c r="F1650" s="33"/>
    </row>
    <row r="1651" spans="1:6" x14ac:dyDescent="0.2">
      <c r="A1651" s="39"/>
      <c r="B1651" s="33"/>
      <c r="C1651" s="33"/>
      <c r="D1651" s="33"/>
      <c r="E1651" s="33"/>
      <c r="F1651" s="33"/>
    </row>
    <row r="1652" spans="1:6" x14ac:dyDescent="0.2">
      <c r="A1652" s="39"/>
      <c r="B1652" s="33"/>
      <c r="C1652" s="33"/>
      <c r="D1652" s="33"/>
      <c r="E1652" s="33"/>
      <c r="F1652" s="33"/>
    </row>
    <row r="1653" spans="1:6" x14ac:dyDescent="0.2">
      <c r="A1653" s="39"/>
      <c r="B1653" s="33"/>
      <c r="C1653" s="33"/>
      <c r="D1653" s="33"/>
      <c r="E1653" s="33"/>
      <c r="F1653" s="33"/>
    </row>
    <row r="1654" spans="1:6" x14ac:dyDescent="0.2">
      <c r="A1654" s="39"/>
      <c r="B1654" s="33"/>
      <c r="C1654" s="33"/>
      <c r="D1654" s="33"/>
      <c r="E1654" s="33"/>
      <c r="F1654" s="33"/>
    </row>
    <row r="1655" spans="1:6" x14ac:dyDescent="0.2">
      <c r="A1655" s="39"/>
      <c r="B1655" s="33"/>
      <c r="C1655" s="33"/>
      <c r="D1655" s="33"/>
      <c r="E1655" s="33"/>
      <c r="F1655" s="33"/>
    </row>
    <row r="1656" spans="1:6" x14ac:dyDescent="0.2">
      <c r="A1656" s="39"/>
      <c r="B1656" s="33"/>
      <c r="C1656" s="33"/>
      <c r="D1656" s="33"/>
      <c r="E1656" s="33"/>
      <c r="F1656" s="33"/>
    </row>
    <row r="1657" spans="1:6" x14ac:dyDescent="0.2">
      <c r="A1657" s="39"/>
      <c r="B1657" s="33"/>
      <c r="C1657" s="33"/>
      <c r="D1657" s="33"/>
      <c r="E1657" s="33"/>
      <c r="F1657" s="33"/>
    </row>
    <row r="1658" spans="1:6" x14ac:dyDescent="0.2">
      <c r="A1658" s="39"/>
      <c r="B1658" s="33"/>
      <c r="C1658" s="33"/>
      <c r="D1658" s="33"/>
      <c r="E1658" s="33"/>
      <c r="F1658" s="33"/>
    </row>
    <row r="1659" spans="1:6" x14ac:dyDescent="0.2">
      <c r="A1659" s="39"/>
      <c r="B1659" s="33"/>
      <c r="C1659" s="33"/>
      <c r="D1659" s="33"/>
      <c r="E1659" s="33"/>
      <c r="F1659" s="33"/>
    </row>
    <row r="1660" spans="1:6" x14ac:dyDescent="0.2">
      <c r="A1660" s="39"/>
      <c r="B1660" s="33"/>
      <c r="C1660" s="33"/>
      <c r="D1660" s="33"/>
      <c r="E1660" s="33"/>
      <c r="F1660" s="33"/>
    </row>
    <row r="1661" spans="1:6" x14ac:dyDescent="0.2">
      <c r="A1661" s="39"/>
      <c r="B1661" s="33"/>
      <c r="C1661" s="33"/>
      <c r="D1661" s="33"/>
      <c r="E1661" s="33"/>
      <c r="F1661" s="33"/>
    </row>
    <row r="1662" spans="1:6" x14ac:dyDescent="0.2">
      <c r="A1662" s="39"/>
      <c r="B1662" s="33"/>
      <c r="C1662" s="33"/>
      <c r="D1662" s="33"/>
      <c r="E1662" s="33"/>
      <c r="F1662" s="33"/>
    </row>
    <row r="1663" spans="1:6" x14ac:dyDescent="0.2">
      <c r="A1663" s="39"/>
      <c r="B1663" s="33"/>
      <c r="C1663" s="33"/>
      <c r="D1663" s="33"/>
      <c r="E1663" s="33"/>
      <c r="F1663" s="33"/>
    </row>
    <row r="1664" spans="1:6" x14ac:dyDescent="0.2">
      <c r="A1664" s="39"/>
      <c r="B1664" s="33"/>
      <c r="C1664" s="33"/>
      <c r="D1664" s="33"/>
      <c r="E1664" s="33"/>
      <c r="F1664" s="33"/>
    </row>
    <row r="1665" spans="1:6" x14ac:dyDescent="0.2">
      <c r="A1665" s="39"/>
      <c r="B1665" s="33"/>
      <c r="C1665" s="33"/>
      <c r="D1665" s="33"/>
      <c r="E1665" s="33"/>
      <c r="F1665" s="33"/>
    </row>
    <row r="1666" spans="1:6" x14ac:dyDescent="0.2">
      <c r="A1666" s="39"/>
      <c r="B1666" s="33"/>
      <c r="C1666" s="33"/>
      <c r="D1666" s="33"/>
      <c r="E1666" s="33"/>
      <c r="F1666" s="33"/>
    </row>
    <row r="1667" spans="1:6" x14ac:dyDescent="0.2">
      <c r="A1667" s="39"/>
      <c r="B1667" s="33"/>
      <c r="C1667" s="33"/>
      <c r="D1667" s="33"/>
      <c r="E1667" s="33"/>
      <c r="F1667" s="33"/>
    </row>
    <row r="1668" spans="1:6" x14ac:dyDescent="0.2">
      <c r="A1668" s="39"/>
      <c r="B1668" s="33"/>
      <c r="C1668" s="33"/>
      <c r="D1668" s="33"/>
      <c r="E1668" s="33"/>
      <c r="F1668" s="33"/>
    </row>
    <row r="1669" spans="1:6" x14ac:dyDescent="0.2">
      <c r="A1669" s="39"/>
      <c r="B1669" s="33"/>
      <c r="C1669" s="33"/>
      <c r="D1669" s="33"/>
      <c r="E1669" s="33"/>
      <c r="F1669" s="33"/>
    </row>
    <row r="1670" spans="1:6" x14ac:dyDescent="0.2">
      <c r="A1670" s="39"/>
      <c r="B1670" s="33"/>
      <c r="C1670" s="33"/>
      <c r="D1670" s="33"/>
      <c r="E1670" s="33"/>
      <c r="F1670" s="33"/>
    </row>
    <row r="1671" spans="1:6" x14ac:dyDescent="0.2">
      <c r="A1671" s="39"/>
      <c r="B1671" s="33"/>
      <c r="C1671" s="33"/>
      <c r="D1671" s="33"/>
      <c r="E1671" s="33"/>
      <c r="F1671" s="33"/>
    </row>
    <row r="1672" spans="1:6" x14ac:dyDescent="0.2">
      <c r="A1672" s="39"/>
      <c r="B1672" s="33"/>
      <c r="C1672" s="33"/>
      <c r="D1672" s="33"/>
      <c r="E1672" s="33"/>
      <c r="F1672" s="33"/>
    </row>
    <row r="1673" spans="1:6" x14ac:dyDescent="0.2">
      <c r="A1673" s="39"/>
      <c r="B1673" s="33"/>
      <c r="C1673" s="33"/>
      <c r="D1673" s="33"/>
      <c r="E1673" s="33"/>
      <c r="F1673" s="33"/>
    </row>
    <row r="1674" spans="1:6" x14ac:dyDescent="0.2">
      <c r="A1674" s="39"/>
      <c r="B1674" s="33"/>
      <c r="C1674" s="33"/>
      <c r="D1674" s="33"/>
      <c r="E1674" s="33"/>
      <c r="F1674" s="33"/>
    </row>
    <row r="1675" spans="1:6" x14ac:dyDescent="0.2">
      <c r="A1675" s="39"/>
      <c r="B1675" s="33"/>
      <c r="C1675" s="33"/>
      <c r="D1675" s="33"/>
      <c r="E1675" s="33"/>
      <c r="F1675" s="33"/>
    </row>
    <row r="1676" spans="1:6" x14ac:dyDescent="0.2">
      <c r="A1676" s="39"/>
      <c r="B1676" s="33"/>
      <c r="C1676" s="33"/>
      <c r="D1676" s="33"/>
      <c r="E1676" s="33"/>
      <c r="F1676" s="33"/>
    </row>
    <row r="1677" spans="1:6" x14ac:dyDescent="0.2">
      <c r="A1677" s="39"/>
      <c r="B1677" s="33"/>
      <c r="C1677" s="33"/>
      <c r="D1677" s="33"/>
      <c r="E1677" s="33"/>
      <c r="F1677" s="33"/>
    </row>
    <row r="1678" spans="1:6" x14ac:dyDescent="0.2">
      <c r="A1678" s="39"/>
      <c r="B1678" s="33"/>
      <c r="C1678" s="33"/>
      <c r="D1678" s="33"/>
      <c r="E1678" s="33"/>
      <c r="F1678" s="33"/>
    </row>
    <row r="1679" spans="1:6" x14ac:dyDescent="0.2">
      <c r="A1679" s="39"/>
      <c r="B1679" s="33"/>
      <c r="C1679" s="33"/>
      <c r="D1679" s="33"/>
      <c r="E1679" s="33"/>
      <c r="F1679" s="33"/>
    </row>
    <row r="1680" spans="1:6" x14ac:dyDescent="0.2">
      <c r="A1680" s="39"/>
      <c r="B1680" s="33"/>
      <c r="C1680" s="33"/>
      <c r="D1680" s="33"/>
      <c r="E1680" s="33"/>
      <c r="F1680" s="33"/>
    </row>
    <row r="1681" spans="1:6" x14ac:dyDescent="0.2">
      <c r="A1681" s="39"/>
      <c r="B1681" s="33"/>
      <c r="C1681" s="33"/>
      <c r="D1681" s="33"/>
      <c r="E1681" s="33"/>
      <c r="F1681" s="33"/>
    </row>
    <row r="1682" spans="1:6" x14ac:dyDescent="0.2">
      <c r="A1682" s="39"/>
      <c r="B1682" s="33"/>
      <c r="C1682" s="33"/>
      <c r="D1682" s="33"/>
      <c r="E1682" s="33"/>
      <c r="F1682" s="33"/>
    </row>
    <row r="1683" spans="1:6" x14ac:dyDescent="0.2">
      <c r="A1683" s="39"/>
      <c r="B1683" s="33"/>
      <c r="C1683" s="33"/>
      <c r="D1683" s="33"/>
      <c r="E1683" s="33"/>
      <c r="F1683" s="33"/>
    </row>
    <row r="1684" spans="1:6" x14ac:dyDescent="0.2">
      <c r="A1684" s="39"/>
      <c r="B1684" s="33"/>
      <c r="C1684" s="33"/>
      <c r="D1684" s="33"/>
      <c r="E1684" s="33"/>
      <c r="F1684" s="33"/>
    </row>
    <row r="1685" spans="1:6" x14ac:dyDescent="0.2">
      <c r="A1685" s="39"/>
      <c r="B1685" s="33"/>
      <c r="C1685" s="33"/>
      <c r="D1685" s="33"/>
      <c r="E1685" s="33"/>
      <c r="F1685" s="33"/>
    </row>
    <row r="1686" spans="1:6" x14ac:dyDescent="0.2">
      <c r="A1686" s="39"/>
      <c r="B1686" s="33"/>
      <c r="C1686" s="33"/>
      <c r="D1686" s="33"/>
      <c r="E1686" s="33"/>
      <c r="F1686" s="33"/>
    </row>
    <row r="1687" spans="1:6" x14ac:dyDescent="0.2">
      <c r="A1687" s="39"/>
      <c r="B1687" s="33"/>
      <c r="C1687" s="33"/>
      <c r="D1687" s="33"/>
      <c r="E1687" s="33"/>
      <c r="F1687" s="33"/>
    </row>
    <row r="1688" spans="1:6" x14ac:dyDescent="0.2">
      <c r="A1688" s="39"/>
      <c r="B1688" s="33"/>
      <c r="C1688" s="33"/>
      <c r="D1688" s="33"/>
      <c r="E1688" s="33"/>
      <c r="F1688" s="33"/>
    </row>
    <row r="1689" spans="1:6" x14ac:dyDescent="0.2">
      <c r="A1689" s="39"/>
      <c r="B1689" s="33"/>
      <c r="C1689" s="33"/>
      <c r="D1689" s="33"/>
      <c r="E1689" s="33"/>
      <c r="F1689" s="33"/>
    </row>
    <row r="1690" spans="1:6" x14ac:dyDescent="0.2">
      <c r="A1690" s="39"/>
      <c r="B1690" s="33"/>
      <c r="C1690" s="33"/>
      <c r="D1690" s="33"/>
      <c r="E1690" s="33"/>
      <c r="F1690" s="33"/>
    </row>
    <row r="1691" spans="1:6" x14ac:dyDescent="0.2">
      <c r="A1691" s="39"/>
      <c r="B1691" s="33"/>
      <c r="C1691" s="33"/>
      <c r="D1691" s="33"/>
      <c r="E1691" s="33"/>
      <c r="F1691" s="33"/>
    </row>
    <row r="1692" spans="1:6" x14ac:dyDescent="0.2">
      <c r="A1692" s="39"/>
      <c r="B1692" s="33"/>
      <c r="C1692" s="33"/>
      <c r="D1692" s="33"/>
      <c r="E1692" s="33"/>
      <c r="F1692" s="33"/>
    </row>
    <row r="1693" spans="1:6" x14ac:dyDescent="0.2">
      <c r="A1693" s="39"/>
      <c r="B1693" s="33"/>
      <c r="C1693" s="33"/>
      <c r="D1693" s="33"/>
      <c r="E1693" s="33"/>
      <c r="F1693" s="33"/>
    </row>
    <row r="1694" spans="1:6" x14ac:dyDescent="0.2">
      <c r="A1694" s="39"/>
      <c r="B1694" s="33"/>
      <c r="C1694" s="33"/>
      <c r="D1694" s="33"/>
      <c r="E1694" s="33"/>
      <c r="F1694" s="33"/>
    </row>
    <row r="1695" spans="1:6" x14ac:dyDescent="0.2">
      <c r="A1695" s="39"/>
      <c r="B1695" s="33"/>
      <c r="C1695" s="33"/>
      <c r="D1695" s="33"/>
      <c r="E1695" s="33"/>
      <c r="F1695" s="33"/>
    </row>
    <row r="1696" spans="1:6" x14ac:dyDescent="0.2">
      <c r="A1696" s="39"/>
      <c r="B1696" s="33"/>
      <c r="C1696" s="33"/>
      <c r="D1696" s="33"/>
      <c r="E1696" s="33"/>
      <c r="F1696" s="33"/>
    </row>
    <row r="1697" spans="1:6" x14ac:dyDescent="0.2">
      <c r="A1697" s="39"/>
      <c r="B1697" s="33"/>
      <c r="C1697" s="33"/>
      <c r="D1697" s="33"/>
      <c r="E1697" s="33"/>
      <c r="F1697" s="33"/>
    </row>
    <row r="1698" spans="1:6" x14ac:dyDescent="0.2">
      <c r="A1698" s="39"/>
      <c r="B1698" s="33"/>
      <c r="C1698" s="33"/>
      <c r="D1698" s="33"/>
      <c r="E1698" s="33"/>
      <c r="F1698" s="33"/>
    </row>
    <row r="1699" spans="1:6" x14ac:dyDescent="0.2">
      <c r="A1699" s="39"/>
      <c r="B1699" s="33"/>
      <c r="C1699" s="33"/>
      <c r="D1699" s="33"/>
      <c r="E1699" s="33"/>
      <c r="F1699" s="33"/>
    </row>
    <row r="1700" spans="1:6" x14ac:dyDescent="0.2">
      <c r="A1700" s="39"/>
      <c r="B1700" s="33"/>
      <c r="C1700" s="33"/>
      <c r="D1700" s="33"/>
      <c r="E1700" s="33"/>
      <c r="F1700" s="33"/>
    </row>
    <row r="1701" spans="1:6" x14ac:dyDescent="0.2">
      <c r="A1701" s="39"/>
      <c r="B1701" s="33"/>
      <c r="C1701" s="33"/>
      <c r="D1701" s="33"/>
      <c r="E1701" s="33"/>
      <c r="F1701" s="33"/>
    </row>
    <row r="1702" spans="1:6" x14ac:dyDescent="0.2">
      <c r="A1702" s="39"/>
      <c r="B1702" s="33"/>
      <c r="C1702" s="33"/>
      <c r="D1702" s="33"/>
      <c r="E1702" s="33"/>
      <c r="F1702" s="33"/>
    </row>
    <row r="1703" spans="1:6" x14ac:dyDescent="0.2">
      <c r="A1703" s="39"/>
      <c r="B1703" s="33"/>
      <c r="C1703" s="33"/>
      <c r="D1703" s="34"/>
      <c r="E1703" s="33"/>
      <c r="F1703" s="33"/>
    </row>
    <row r="1704" spans="1:6" x14ac:dyDescent="0.2">
      <c r="A1704" s="7"/>
      <c r="B1704" s="33"/>
      <c r="C1704" s="33"/>
      <c r="D1704" s="34"/>
      <c r="E1704" s="33"/>
      <c r="F1704" s="33"/>
    </row>
    <row r="1705" spans="1:6" x14ac:dyDescent="0.2">
      <c r="A1705" s="39"/>
      <c r="B1705" s="33"/>
      <c r="C1705" s="33"/>
      <c r="D1705" s="34"/>
      <c r="E1705" s="33"/>
      <c r="F1705" s="33"/>
    </row>
    <row r="1706" spans="1:6" x14ac:dyDescent="0.2">
      <c r="A1706" s="39"/>
      <c r="B1706" s="33"/>
      <c r="C1706" s="33"/>
      <c r="D1706" s="34"/>
      <c r="E1706" s="33"/>
      <c r="F1706" s="33"/>
    </row>
    <row r="1707" spans="1:6" x14ac:dyDescent="0.2">
      <c r="A1707" s="39"/>
      <c r="B1707" s="33"/>
      <c r="C1707" s="33"/>
      <c r="D1707" s="34"/>
      <c r="E1707" s="33"/>
      <c r="F1707" s="33"/>
    </row>
    <row r="1708" spans="1:6" x14ac:dyDescent="0.2">
      <c r="A1708" s="39"/>
      <c r="B1708" s="33"/>
      <c r="C1708" s="33"/>
      <c r="D1708" s="34"/>
      <c r="E1708" s="33"/>
      <c r="F1708" s="33"/>
    </row>
    <row r="1709" spans="1:6" x14ac:dyDescent="0.2">
      <c r="A1709" s="39"/>
      <c r="B1709" s="33"/>
      <c r="C1709" s="33"/>
      <c r="D1709" s="34"/>
      <c r="E1709" s="33"/>
      <c r="F1709" s="33"/>
    </row>
    <row r="1710" spans="1:6" x14ac:dyDescent="0.2">
      <c r="A1710" s="39"/>
      <c r="B1710" s="33"/>
      <c r="C1710" s="33"/>
      <c r="D1710" s="34"/>
      <c r="E1710" s="33"/>
      <c r="F1710" s="33"/>
    </row>
    <row r="1711" spans="1:6" x14ac:dyDescent="0.2">
      <c r="A1711" s="39"/>
      <c r="B1711" s="33"/>
      <c r="C1711" s="33"/>
      <c r="D1711" s="34"/>
      <c r="E1711" s="33"/>
      <c r="F1711" s="33"/>
    </row>
    <row r="1712" spans="1:6" x14ac:dyDescent="0.2">
      <c r="A1712" s="39"/>
      <c r="B1712" s="33"/>
      <c r="C1712" s="33"/>
      <c r="D1712" s="34"/>
      <c r="E1712" s="33"/>
      <c r="F1712" s="33"/>
    </row>
    <row r="1713" spans="1:6" x14ac:dyDescent="0.2">
      <c r="A1713" s="39"/>
      <c r="B1713" s="33"/>
      <c r="C1713" s="33"/>
      <c r="D1713" s="33"/>
      <c r="E1713" s="33"/>
      <c r="F1713" s="33"/>
    </row>
    <row r="1714" spans="1:6" x14ac:dyDescent="0.2">
      <c r="A1714" s="39"/>
      <c r="B1714" s="33"/>
      <c r="C1714" s="33"/>
      <c r="D1714" s="33"/>
      <c r="E1714" s="33"/>
      <c r="F1714" s="33"/>
    </row>
    <row r="1715" spans="1:6" x14ac:dyDescent="0.2">
      <c r="A1715" s="39"/>
      <c r="B1715" s="33"/>
      <c r="C1715" s="33"/>
      <c r="D1715" s="33"/>
      <c r="E1715" s="33"/>
      <c r="F1715" s="33"/>
    </row>
    <row r="1716" spans="1:6" x14ac:dyDescent="0.2">
      <c r="A1716" s="39"/>
      <c r="B1716" s="33"/>
      <c r="C1716" s="33"/>
      <c r="D1716" s="33"/>
      <c r="E1716" s="33"/>
      <c r="F1716" s="33"/>
    </row>
    <row r="1717" spans="1:6" x14ac:dyDescent="0.2">
      <c r="A1717" s="39"/>
      <c r="B1717" s="33"/>
      <c r="C1717" s="33"/>
      <c r="D1717" s="33"/>
      <c r="E1717" s="33"/>
      <c r="F1717" s="33"/>
    </row>
    <row r="1718" spans="1:6" x14ac:dyDescent="0.2">
      <c r="A1718" s="39"/>
      <c r="B1718" s="33"/>
      <c r="C1718" s="33"/>
      <c r="D1718" s="33"/>
      <c r="E1718" s="33"/>
      <c r="F1718" s="33"/>
    </row>
    <row r="1719" spans="1:6" x14ac:dyDescent="0.2">
      <c r="A1719" s="39"/>
      <c r="B1719" s="33"/>
      <c r="C1719" s="33"/>
      <c r="D1719" s="33"/>
      <c r="E1719" s="33"/>
      <c r="F1719" s="33"/>
    </row>
    <row r="1720" spans="1:6" x14ac:dyDescent="0.2">
      <c r="A1720" s="39"/>
      <c r="B1720" s="33"/>
      <c r="C1720" s="33"/>
      <c r="D1720" s="33"/>
      <c r="E1720" s="33"/>
      <c r="F1720" s="33"/>
    </row>
    <row r="1721" spans="1:6" x14ac:dyDescent="0.2">
      <c r="A1721" s="39"/>
      <c r="B1721" s="33"/>
      <c r="C1721" s="33"/>
      <c r="D1721" s="33"/>
      <c r="E1721" s="33"/>
      <c r="F1721" s="33"/>
    </row>
    <row r="1722" spans="1:6" x14ac:dyDescent="0.2">
      <c r="A1722" s="39"/>
      <c r="B1722" s="33"/>
      <c r="C1722" s="33"/>
      <c r="D1722" s="33"/>
      <c r="E1722" s="33"/>
      <c r="F1722" s="33"/>
    </row>
    <row r="1723" spans="1:6" x14ac:dyDescent="0.2">
      <c r="A1723" s="39"/>
      <c r="B1723" s="33"/>
      <c r="C1723" s="33"/>
      <c r="D1723" s="33"/>
      <c r="E1723" s="33"/>
      <c r="F1723" s="33"/>
    </row>
    <row r="1724" spans="1:6" x14ac:dyDescent="0.2">
      <c r="A1724" s="39"/>
      <c r="B1724" s="33"/>
      <c r="C1724" s="33"/>
      <c r="D1724" s="33"/>
      <c r="E1724" s="33"/>
      <c r="F1724" s="33"/>
    </row>
    <row r="1725" spans="1:6" x14ac:dyDescent="0.2">
      <c r="A1725" s="39"/>
      <c r="B1725" s="33"/>
      <c r="C1725" s="33"/>
      <c r="D1725" s="33"/>
      <c r="E1725" s="33"/>
      <c r="F1725" s="33"/>
    </row>
    <row r="1726" spans="1:6" x14ac:dyDescent="0.2">
      <c r="A1726" s="39"/>
      <c r="B1726" s="33"/>
      <c r="C1726" s="33"/>
      <c r="D1726" s="33"/>
      <c r="E1726" s="33"/>
      <c r="F1726" s="33"/>
    </row>
    <row r="1727" spans="1:6" x14ac:dyDescent="0.2">
      <c r="A1727" s="39"/>
      <c r="B1727" s="33"/>
      <c r="C1727" s="33"/>
      <c r="D1727" s="33"/>
      <c r="E1727" s="33"/>
      <c r="F1727" s="33"/>
    </row>
    <row r="1728" spans="1:6" x14ac:dyDescent="0.2">
      <c r="A1728" s="39"/>
      <c r="B1728" s="33"/>
      <c r="C1728" s="33"/>
      <c r="D1728" s="33"/>
      <c r="E1728" s="33"/>
      <c r="F1728" s="33"/>
    </row>
    <row r="1729" spans="1:6" x14ac:dyDescent="0.2">
      <c r="A1729" s="39"/>
      <c r="B1729" s="33"/>
      <c r="C1729" s="33"/>
      <c r="D1729" s="33"/>
      <c r="E1729" s="33"/>
      <c r="F1729" s="33"/>
    </row>
    <row r="1730" spans="1:6" x14ac:dyDescent="0.2">
      <c r="A1730" s="39"/>
      <c r="B1730" s="33"/>
      <c r="C1730" s="33"/>
      <c r="D1730" s="33"/>
      <c r="E1730" s="33"/>
      <c r="F1730" s="33"/>
    </row>
    <row r="1731" spans="1:6" x14ac:dyDescent="0.2">
      <c r="A1731" s="39"/>
      <c r="B1731" s="33"/>
      <c r="C1731" s="33"/>
      <c r="D1731" s="33"/>
      <c r="E1731" s="33"/>
      <c r="F1731" s="33"/>
    </row>
    <row r="1732" spans="1:6" x14ac:dyDescent="0.2">
      <c r="A1732" s="39"/>
      <c r="B1732" s="33"/>
      <c r="C1732" s="33"/>
      <c r="D1732" s="33"/>
      <c r="E1732" s="33"/>
      <c r="F1732" s="33"/>
    </row>
    <row r="1733" spans="1:6" x14ac:dyDescent="0.2">
      <c r="A1733" s="39"/>
      <c r="B1733" s="33"/>
      <c r="C1733" s="33"/>
      <c r="D1733" s="33"/>
      <c r="E1733" s="33"/>
      <c r="F1733" s="33"/>
    </row>
    <row r="1734" spans="1:6" x14ac:dyDescent="0.2">
      <c r="A1734" s="39"/>
      <c r="B1734" s="33"/>
      <c r="C1734" s="33"/>
      <c r="D1734" s="33"/>
      <c r="E1734" s="33"/>
      <c r="F1734" s="33"/>
    </row>
    <row r="1735" spans="1:6" x14ac:dyDescent="0.2">
      <c r="A1735" s="39"/>
      <c r="B1735" s="33"/>
      <c r="C1735" s="33"/>
      <c r="D1735" s="33"/>
      <c r="E1735" s="33"/>
      <c r="F1735" s="33"/>
    </row>
    <row r="1736" spans="1:6" x14ac:dyDescent="0.2">
      <c r="A1736" s="39"/>
      <c r="B1736" s="33"/>
      <c r="C1736" s="33"/>
      <c r="D1736" s="33"/>
      <c r="E1736" s="33"/>
      <c r="F1736" s="33"/>
    </row>
    <row r="1737" spans="1:6" x14ac:dyDescent="0.2">
      <c r="A1737" s="39"/>
      <c r="B1737" s="33"/>
      <c r="C1737" s="33"/>
      <c r="D1737" s="33"/>
      <c r="E1737" s="33"/>
      <c r="F1737" s="33"/>
    </row>
    <row r="1738" spans="1:6" x14ac:dyDescent="0.2">
      <c r="A1738" s="39"/>
      <c r="B1738" s="33"/>
      <c r="C1738" s="33"/>
      <c r="D1738" s="33"/>
      <c r="E1738" s="33"/>
      <c r="F1738" s="33"/>
    </row>
    <row r="1739" spans="1:6" x14ac:dyDescent="0.2">
      <c r="A1739" s="39"/>
      <c r="B1739" s="33"/>
      <c r="C1739" s="33"/>
      <c r="D1739" s="33"/>
      <c r="E1739" s="33"/>
      <c r="F1739" s="33"/>
    </row>
    <row r="1740" spans="1:6" x14ac:dyDescent="0.2">
      <c r="A1740" s="39"/>
      <c r="B1740" s="33"/>
      <c r="C1740" s="33"/>
      <c r="D1740" s="33"/>
      <c r="E1740" s="33"/>
      <c r="F1740" s="33"/>
    </row>
    <row r="1741" spans="1:6" x14ac:dyDescent="0.2">
      <c r="A1741" s="39"/>
      <c r="B1741" s="33"/>
      <c r="C1741" s="33"/>
      <c r="D1741" s="33"/>
      <c r="E1741" s="33"/>
      <c r="F1741" s="33"/>
    </row>
    <row r="1742" spans="1:6" x14ac:dyDescent="0.2">
      <c r="A1742" s="39"/>
      <c r="B1742" s="33"/>
      <c r="C1742" s="33"/>
      <c r="D1742" s="33"/>
      <c r="E1742" s="33"/>
      <c r="F1742" s="33"/>
    </row>
    <row r="1743" spans="1:6" x14ac:dyDescent="0.2">
      <c r="A1743" s="39"/>
      <c r="B1743" s="33"/>
      <c r="C1743" s="33"/>
      <c r="D1743" s="33"/>
      <c r="E1743" s="33"/>
      <c r="F1743" s="33"/>
    </row>
    <row r="1744" spans="1:6" x14ac:dyDescent="0.2">
      <c r="A1744" s="39"/>
      <c r="B1744" s="33"/>
      <c r="C1744" s="33"/>
      <c r="D1744" s="33"/>
      <c r="E1744" s="33"/>
      <c r="F1744" s="33"/>
    </row>
    <row r="1745" spans="1:6" x14ac:dyDescent="0.2">
      <c r="A1745" s="39"/>
      <c r="B1745" s="33"/>
      <c r="C1745" s="33"/>
      <c r="D1745" s="33"/>
      <c r="E1745" s="33"/>
      <c r="F1745" s="33"/>
    </row>
    <row r="1746" spans="1:6" x14ac:dyDescent="0.2">
      <c r="A1746" s="39"/>
      <c r="B1746" s="33"/>
      <c r="C1746" s="33"/>
      <c r="D1746" s="33"/>
      <c r="E1746" s="33"/>
      <c r="F1746" s="33"/>
    </row>
    <row r="1747" spans="1:6" x14ac:dyDescent="0.2">
      <c r="A1747" s="39"/>
      <c r="B1747" s="33"/>
      <c r="C1747" s="33"/>
      <c r="D1747" s="33"/>
      <c r="E1747" s="33"/>
      <c r="F1747" s="33"/>
    </row>
    <row r="1748" spans="1:6" x14ac:dyDescent="0.2">
      <c r="A1748" s="39"/>
      <c r="B1748" s="33"/>
      <c r="C1748" s="33"/>
      <c r="D1748" s="33"/>
      <c r="E1748" s="33"/>
      <c r="F1748" s="33"/>
    </row>
    <row r="1749" spans="1:6" x14ac:dyDescent="0.2">
      <c r="A1749" s="39"/>
      <c r="B1749" s="33"/>
      <c r="C1749" s="33"/>
      <c r="D1749" s="33"/>
      <c r="E1749" s="33"/>
      <c r="F1749" s="33"/>
    </row>
    <row r="1750" spans="1:6" x14ac:dyDescent="0.2">
      <c r="A1750" s="39"/>
      <c r="B1750" s="33"/>
      <c r="C1750" s="33"/>
      <c r="D1750" s="33"/>
      <c r="E1750" s="33"/>
      <c r="F1750" s="33"/>
    </row>
    <row r="1751" spans="1:6" x14ac:dyDescent="0.2">
      <c r="A1751" s="39"/>
      <c r="B1751" s="33"/>
      <c r="C1751" s="33"/>
      <c r="D1751" s="33"/>
      <c r="E1751" s="33"/>
      <c r="F1751" s="33"/>
    </row>
    <row r="1752" spans="1:6" x14ac:dyDescent="0.2">
      <c r="A1752" s="39"/>
      <c r="B1752" s="33"/>
      <c r="C1752" s="33"/>
      <c r="D1752" s="33"/>
      <c r="E1752" s="33"/>
      <c r="F1752" s="33"/>
    </row>
    <row r="1753" spans="1:6" x14ac:dyDescent="0.2">
      <c r="A1753" s="39"/>
      <c r="B1753" s="33"/>
      <c r="C1753" s="33"/>
      <c r="D1753" s="33"/>
      <c r="E1753" s="33"/>
      <c r="F1753" s="33"/>
    </row>
    <row r="1754" spans="1:6" x14ac:dyDescent="0.2">
      <c r="A1754" s="39"/>
      <c r="B1754" s="33"/>
      <c r="C1754" s="33"/>
      <c r="D1754" s="33"/>
      <c r="E1754" s="33"/>
      <c r="F1754" s="33"/>
    </row>
    <row r="1755" spans="1:6" x14ac:dyDescent="0.2">
      <c r="A1755" s="39"/>
      <c r="B1755" s="33"/>
      <c r="C1755" s="33"/>
      <c r="D1755" s="33"/>
      <c r="E1755" s="33"/>
      <c r="F1755" s="33"/>
    </row>
    <row r="1756" spans="1:6" x14ac:dyDescent="0.2">
      <c r="A1756" s="39"/>
      <c r="B1756" s="33"/>
      <c r="C1756" s="33"/>
      <c r="D1756" s="33"/>
      <c r="E1756" s="33"/>
      <c r="F1756" s="33"/>
    </row>
    <row r="1757" spans="1:6" x14ac:dyDescent="0.2">
      <c r="A1757" s="39"/>
      <c r="B1757" s="33"/>
      <c r="C1757" s="33"/>
      <c r="D1757" s="33"/>
      <c r="E1757" s="33"/>
      <c r="F1757" s="33"/>
    </row>
    <row r="1758" spans="1:6" x14ac:dyDescent="0.2">
      <c r="A1758" s="39"/>
      <c r="B1758" s="33"/>
      <c r="C1758" s="33"/>
      <c r="D1758" s="33"/>
      <c r="E1758" s="33"/>
      <c r="F1758" s="33"/>
    </row>
    <row r="1759" spans="1:6" x14ac:dyDescent="0.2">
      <c r="A1759" s="39"/>
      <c r="B1759" s="33"/>
      <c r="C1759" s="33"/>
      <c r="D1759" s="33"/>
      <c r="E1759" s="33"/>
      <c r="F1759" s="33"/>
    </row>
    <row r="1760" spans="1:6" x14ac:dyDescent="0.2">
      <c r="A1760" s="39"/>
      <c r="B1760" s="33"/>
      <c r="C1760" s="33"/>
      <c r="D1760" s="33"/>
      <c r="E1760" s="33"/>
      <c r="F1760" s="33"/>
    </row>
    <row r="1761" spans="1:6" x14ac:dyDescent="0.2">
      <c r="A1761" s="39"/>
      <c r="B1761" s="33"/>
      <c r="C1761" s="33"/>
      <c r="D1761" s="33"/>
      <c r="E1761" s="33"/>
      <c r="F1761" s="33"/>
    </row>
    <row r="1762" spans="1:6" x14ac:dyDescent="0.2">
      <c r="A1762" s="39"/>
      <c r="B1762" s="33"/>
      <c r="C1762" s="33"/>
      <c r="D1762" s="33"/>
      <c r="E1762" s="33"/>
      <c r="F1762" s="33"/>
    </row>
    <row r="1763" spans="1:6" x14ac:dyDescent="0.2">
      <c r="A1763" s="39"/>
      <c r="B1763" s="33"/>
      <c r="C1763" s="33"/>
      <c r="D1763" s="33"/>
      <c r="E1763" s="33"/>
      <c r="F1763" s="33"/>
    </row>
    <row r="1764" spans="1:6" x14ac:dyDescent="0.2">
      <c r="A1764" s="39"/>
      <c r="B1764" s="33"/>
      <c r="C1764" s="33"/>
      <c r="D1764" s="33"/>
      <c r="E1764" s="33"/>
      <c r="F1764" s="33"/>
    </row>
    <row r="1765" spans="1:6" x14ac:dyDescent="0.2">
      <c r="A1765" s="39"/>
      <c r="B1765" s="33"/>
      <c r="C1765" s="33"/>
      <c r="D1765" s="33"/>
      <c r="E1765" s="33"/>
      <c r="F1765" s="33"/>
    </row>
    <row r="1766" spans="1:6" x14ac:dyDescent="0.2">
      <c r="A1766" s="39"/>
      <c r="B1766" s="33"/>
      <c r="C1766" s="33"/>
      <c r="D1766" s="33"/>
      <c r="E1766" s="33"/>
      <c r="F1766" s="33"/>
    </row>
    <row r="1767" spans="1:6" x14ac:dyDescent="0.2">
      <c r="A1767" s="39"/>
      <c r="B1767" s="33"/>
      <c r="C1767" s="33"/>
      <c r="D1767" s="33"/>
      <c r="E1767" s="33"/>
      <c r="F1767" s="33"/>
    </row>
    <row r="1768" spans="1:6" x14ac:dyDescent="0.2">
      <c r="A1768" s="39"/>
      <c r="B1768" s="33"/>
      <c r="C1768" s="33"/>
      <c r="D1768" s="33"/>
      <c r="E1768" s="33"/>
      <c r="F1768" s="33"/>
    </row>
    <row r="1769" spans="1:6" x14ac:dyDescent="0.2">
      <c r="A1769" s="39"/>
      <c r="B1769" s="33"/>
      <c r="C1769" s="33"/>
      <c r="D1769" s="33"/>
      <c r="E1769" s="33"/>
      <c r="F1769" s="33"/>
    </row>
    <row r="1770" spans="1:6" x14ac:dyDescent="0.2">
      <c r="A1770" s="39"/>
      <c r="B1770" s="33"/>
      <c r="C1770" s="33"/>
      <c r="D1770" s="33"/>
      <c r="E1770" s="33"/>
      <c r="F1770" s="33"/>
    </row>
    <row r="1771" spans="1:6" x14ac:dyDescent="0.2">
      <c r="A1771" s="39"/>
      <c r="B1771" s="33"/>
      <c r="C1771" s="33"/>
      <c r="D1771" s="33"/>
      <c r="E1771" s="33"/>
      <c r="F1771" s="33"/>
    </row>
    <row r="1772" spans="1:6" x14ac:dyDescent="0.2">
      <c r="A1772" s="39"/>
      <c r="B1772" s="33"/>
      <c r="C1772" s="33"/>
      <c r="D1772" s="33"/>
      <c r="E1772" s="33"/>
      <c r="F1772" s="33"/>
    </row>
    <row r="1773" spans="1:6" x14ac:dyDescent="0.2">
      <c r="A1773" s="39"/>
      <c r="B1773" s="33"/>
      <c r="C1773" s="33"/>
      <c r="D1773" s="33"/>
      <c r="E1773" s="33"/>
      <c r="F1773" s="33"/>
    </row>
    <row r="1774" spans="1:6" x14ac:dyDescent="0.2">
      <c r="A1774" s="39"/>
      <c r="B1774" s="33"/>
      <c r="C1774" s="33"/>
      <c r="D1774" s="33"/>
      <c r="E1774" s="33"/>
      <c r="F1774" s="33"/>
    </row>
    <row r="1775" spans="1:6" x14ac:dyDescent="0.2">
      <c r="A1775" s="39"/>
      <c r="B1775" s="33"/>
      <c r="C1775" s="33"/>
      <c r="D1775" s="33"/>
      <c r="E1775" s="33"/>
      <c r="F1775" s="33"/>
    </row>
    <row r="1776" spans="1:6" x14ac:dyDescent="0.2">
      <c r="A1776" s="39"/>
      <c r="B1776" s="33"/>
      <c r="C1776" s="33"/>
      <c r="D1776" s="33"/>
      <c r="E1776" s="33"/>
      <c r="F1776" s="33"/>
    </row>
    <row r="1777" spans="1:6" x14ac:dyDescent="0.2">
      <c r="A1777" s="39"/>
      <c r="B1777" s="33"/>
      <c r="C1777" s="33"/>
      <c r="D1777" s="33"/>
      <c r="E1777" s="33"/>
      <c r="F1777" s="33"/>
    </row>
    <row r="1778" spans="1:6" x14ac:dyDescent="0.2">
      <c r="A1778" s="39"/>
      <c r="B1778" s="33"/>
      <c r="C1778" s="33"/>
      <c r="D1778" s="33"/>
      <c r="E1778" s="33"/>
      <c r="F1778" s="33"/>
    </row>
    <row r="1779" spans="1:6" x14ac:dyDescent="0.2">
      <c r="A1779" s="39"/>
      <c r="B1779" s="33"/>
      <c r="C1779" s="33"/>
      <c r="D1779" s="33"/>
      <c r="E1779" s="33"/>
      <c r="F1779" s="33"/>
    </row>
    <row r="1780" spans="1:6" x14ac:dyDescent="0.2">
      <c r="A1780" s="39"/>
      <c r="B1780" s="33"/>
      <c r="C1780" s="33"/>
      <c r="D1780" s="33"/>
      <c r="E1780" s="33"/>
      <c r="F1780" s="33"/>
    </row>
    <row r="1781" spans="1:6" x14ac:dyDescent="0.2">
      <c r="A1781" s="39"/>
      <c r="B1781" s="33"/>
      <c r="C1781" s="33"/>
      <c r="D1781" s="33"/>
      <c r="E1781" s="33"/>
      <c r="F1781" s="33"/>
    </row>
    <row r="1782" spans="1:6" x14ac:dyDescent="0.2">
      <c r="A1782" s="39"/>
      <c r="B1782" s="33"/>
      <c r="C1782" s="33"/>
      <c r="D1782" s="33"/>
      <c r="E1782" s="33"/>
      <c r="F1782" s="33"/>
    </row>
    <row r="1783" spans="1:6" x14ac:dyDescent="0.2">
      <c r="A1783" s="39"/>
      <c r="B1783" s="33"/>
      <c r="C1783" s="33"/>
      <c r="D1783" s="33"/>
      <c r="E1783" s="33"/>
      <c r="F1783" s="33"/>
    </row>
    <row r="1784" spans="1:6" x14ac:dyDescent="0.2">
      <c r="A1784" s="39"/>
      <c r="B1784" s="33"/>
      <c r="C1784" s="33"/>
      <c r="D1784" s="33"/>
      <c r="E1784" s="33"/>
      <c r="F1784" s="33"/>
    </row>
    <row r="1785" spans="1:6" x14ac:dyDescent="0.2">
      <c r="A1785" s="39"/>
      <c r="B1785" s="33"/>
      <c r="C1785" s="33"/>
      <c r="D1785" s="33"/>
      <c r="E1785" s="33"/>
      <c r="F1785" s="33"/>
    </row>
    <row r="1786" spans="1:6" x14ac:dyDescent="0.2">
      <c r="A1786" s="39"/>
      <c r="B1786" s="33"/>
      <c r="C1786" s="33"/>
      <c r="D1786" s="33"/>
      <c r="E1786" s="33"/>
      <c r="F1786" s="33"/>
    </row>
    <row r="1787" spans="1:6" x14ac:dyDescent="0.2">
      <c r="A1787" s="39"/>
      <c r="B1787" s="33"/>
      <c r="C1787" s="33"/>
      <c r="D1787" s="33"/>
      <c r="E1787" s="33"/>
      <c r="F1787" s="33"/>
    </row>
    <row r="1788" spans="1:6" x14ac:dyDescent="0.2">
      <c r="A1788" s="39"/>
      <c r="B1788" s="33"/>
      <c r="C1788" s="33"/>
      <c r="D1788" s="33"/>
      <c r="E1788" s="33"/>
      <c r="F1788" s="33"/>
    </row>
    <row r="1789" spans="1:6" x14ac:dyDescent="0.2">
      <c r="A1789" s="39"/>
      <c r="B1789" s="33"/>
      <c r="C1789" s="33"/>
      <c r="D1789" s="33"/>
      <c r="E1789" s="33"/>
      <c r="F1789" s="33"/>
    </row>
    <row r="1790" spans="1:6" x14ac:dyDescent="0.2">
      <c r="A1790" s="39"/>
      <c r="B1790" s="33"/>
      <c r="C1790" s="33"/>
      <c r="D1790" s="33"/>
      <c r="E1790" s="33"/>
      <c r="F1790" s="33"/>
    </row>
    <row r="1791" spans="1:6" x14ac:dyDescent="0.2">
      <c r="A1791" s="39"/>
      <c r="B1791" s="33"/>
      <c r="C1791" s="33"/>
      <c r="D1791" s="33"/>
      <c r="E1791" s="33"/>
      <c r="F1791" s="33"/>
    </row>
    <row r="1792" spans="1:6" x14ac:dyDescent="0.2">
      <c r="A1792" s="39"/>
      <c r="B1792" s="33"/>
      <c r="C1792" s="33"/>
      <c r="D1792" s="33"/>
      <c r="E1792" s="33"/>
      <c r="F1792" s="33"/>
    </row>
    <row r="1793" spans="1:6" x14ac:dyDescent="0.2">
      <c r="A1793" s="39"/>
      <c r="B1793" s="33"/>
      <c r="C1793" s="33"/>
      <c r="D1793" s="33"/>
      <c r="E1793" s="33"/>
      <c r="F1793" s="33"/>
    </row>
    <row r="1794" spans="1:6" x14ac:dyDescent="0.2">
      <c r="A1794" s="39"/>
      <c r="B1794" s="33"/>
      <c r="C1794" s="33"/>
      <c r="D1794" s="33"/>
      <c r="E1794" s="33"/>
      <c r="F1794" s="33"/>
    </row>
    <row r="1795" spans="1:6" x14ac:dyDescent="0.2">
      <c r="A1795" s="39"/>
      <c r="B1795" s="33"/>
      <c r="C1795" s="33"/>
      <c r="D1795" s="33"/>
      <c r="E1795" s="33"/>
      <c r="F1795" s="33"/>
    </row>
    <row r="1796" spans="1:6" x14ac:dyDescent="0.2">
      <c r="A1796" s="39"/>
      <c r="B1796" s="33"/>
      <c r="C1796" s="33"/>
      <c r="D1796" s="33"/>
      <c r="E1796" s="33"/>
      <c r="F1796" s="33"/>
    </row>
    <row r="1797" spans="1:6" x14ac:dyDescent="0.2">
      <c r="A1797" s="39"/>
      <c r="B1797" s="33"/>
      <c r="C1797" s="33"/>
      <c r="D1797" s="33"/>
      <c r="E1797" s="33"/>
      <c r="F1797" s="33"/>
    </row>
    <row r="1798" spans="1:6" x14ac:dyDescent="0.2">
      <c r="A1798" s="39"/>
      <c r="B1798" s="33"/>
      <c r="C1798" s="33"/>
      <c r="D1798" s="33"/>
      <c r="E1798" s="33"/>
      <c r="F1798" s="33"/>
    </row>
    <row r="1799" spans="1:6" x14ac:dyDescent="0.2">
      <c r="A1799" s="39"/>
      <c r="B1799" s="33"/>
      <c r="C1799" s="33"/>
      <c r="D1799" s="33"/>
      <c r="E1799" s="33"/>
      <c r="F1799" s="33"/>
    </row>
    <row r="1800" spans="1:6" x14ac:dyDescent="0.2">
      <c r="A1800" s="39"/>
      <c r="B1800" s="33"/>
      <c r="C1800" s="33"/>
      <c r="D1800" s="33"/>
      <c r="E1800" s="33"/>
      <c r="F1800" s="33"/>
    </row>
    <row r="1801" spans="1:6" x14ac:dyDescent="0.2">
      <c r="A1801" s="39"/>
      <c r="B1801" s="33"/>
      <c r="C1801" s="33"/>
      <c r="D1801" s="33"/>
      <c r="E1801" s="33"/>
      <c r="F1801" s="33"/>
    </row>
    <row r="1802" spans="1:6" x14ac:dyDescent="0.2">
      <c r="A1802" s="39"/>
      <c r="B1802" s="33"/>
      <c r="C1802" s="33"/>
      <c r="D1802" s="33"/>
      <c r="E1802" s="33"/>
      <c r="F1802" s="33"/>
    </row>
    <row r="1803" spans="1:6" x14ac:dyDescent="0.2">
      <c r="A1803" s="39"/>
      <c r="B1803" s="33"/>
      <c r="C1803" s="33"/>
      <c r="D1803" s="34"/>
      <c r="E1803" s="33"/>
      <c r="F1803" s="33"/>
    </row>
    <row r="1804" spans="1:6" x14ac:dyDescent="0.2">
      <c r="A1804" s="7"/>
      <c r="B1804" s="33"/>
      <c r="C1804" s="33"/>
      <c r="D1804" s="34"/>
      <c r="E1804" s="33"/>
      <c r="F1804" s="33"/>
    </row>
    <row r="1805" spans="1:6" x14ac:dyDescent="0.2">
      <c r="A1805" s="39"/>
      <c r="B1805" s="33"/>
      <c r="C1805" s="33"/>
      <c r="D1805" s="34"/>
      <c r="E1805" s="33"/>
      <c r="F1805" s="33"/>
    </row>
    <row r="1806" spans="1:6" x14ac:dyDescent="0.2">
      <c r="A1806" s="39"/>
      <c r="B1806" s="33"/>
      <c r="C1806" s="33"/>
      <c r="D1806" s="34"/>
      <c r="E1806" s="33"/>
      <c r="F1806" s="33"/>
    </row>
    <row r="1807" spans="1:6" x14ac:dyDescent="0.2">
      <c r="A1807" s="39"/>
      <c r="B1807" s="33"/>
      <c r="C1807" s="33"/>
      <c r="D1807" s="34"/>
      <c r="E1807" s="33"/>
      <c r="F1807" s="33"/>
    </row>
    <row r="1808" spans="1:6" x14ac:dyDescent="0.2">
      <c r="A1808" s="39"/>
      <c r="B1808" s="33"/>
      <c r="C1808" s="33"/>
      <c r="D1808" s="34"/>
      <c r="E1808" s="33"/>
      <c r="F1808" s="33"/>
    </row>
    <row r="1809" spans="1:6" x14ac:dyDescent="0.2">
      <c r="A1809" s="39"/>
      <c r="B1809" s="33"/>
      <c r="C1809" s="33"/>
      <c r="D1809" s="34"/>
      <c r="E1809" s="33"/>
      <c r="F1809" s="33"/>
    </row>
    <row r="1810" spans="1:6" x14ac:dyDescent="0.2">
      <c r="A1810" s="39"/>
      <c r="B1810" s="33"/>
      <c r="C1810" s="33"/>
      <c r="D1810" s="34"/>
      <c r="E1810" s="33"/>
      <c r="F1810" s="33"/>
    </row>
    <row r="1811" spans="1:6" x14ac:dyDescent="0.2">
      <c r="A1811" s="39"/>
      <c r="B1811" s="33"/>
      <c r="C1811" s="33"/>
      <c r="D1811" s="34"/>
      <c r="E1811" s="33"/>
      <c r="F1811" s="33"/>
    </row>
    <row r="1812" spans="1:6" x14ac:dyDescent="0.2">
      <c r="A1812" s="39"/>
      <c r="B1812" s="33"/>
      <c r="C1812" s="33"/>
      <c r="D1812" s="34"/>
      <c r="E1812" s="33"/>
      <c r="F1812" s="33"/>
    </row>
    <row r="1813" spans="1:6" x14ac:dyDescent="0.2">
      <c r="A1813" s="39"/>
      <c r="B1813" s="33"/>
      <c r="C1813" s="33"/>
      <c r="D1813" s="33"/>
      <c r="E1813" s="33"/>
      <c r="F1813" s="33"/>
    </row>
    <row r="1814" spans="1:6" x14ac:dyDescent="0.2">
      <c r="A1814" s="39"/>
      <c r="B1814" s="33"/>
      <c r="C1814" s="33"/>
      <c r="D1814" s="33"/>
      <c r="E1814" s="33"/>
      <c r="F1814" s="33"/>
    </row>
    <row r="1815" spans="1:6" x14ac:dyDescent="0.2">
      <c r="A1815" s="39"/>
      <c r="B1815" s="33"/>
      <c r="C1815" s="33"/>
      <c r="D1815" s="33"/>
      <c r="E1815" s="33"/>
      <c r="F1815" s="33"/>
    </row>
    <row r="1816" spans="1:6" x14ac:dyDescent="0.2">
      <c r="A1816" s="39"/>
      <c r="B1816" s="33"/>
      <c r="C1816" s="33"/>
      <c r="D1816" s="33"/>
      <c r="E1816" s="33"/>
      <c r="F1816" s="33"/>
    </row>
    <row r="1817" spans="1:6" x14ac:dyDescent="0.2">
      <c r="A1817" s="39"/>
      <c r="B1817" s="33"/>
      <c r="C1817" s="33"/>
      <c r="D1817" s="33"/>
      <c r="E1817" s="33"/>
      <c r="F1817" s="33"/>
    </row>
    <row r="1818" spans="1:6" x14ac:dyDescent="0.2">
      <c r="A1818" s="39"/>
      <c r="B1818" s="33"/>
      <c r="C1818" s="33"/>
      <c r="D1818" s="33"/>
      <c r="E1818" s="33"/>
      <c r="F1818" s="33"/>
    </row>
    <row r="1819" spans="1:6" x14ac:dyDescent="0.2">
      <c r="A1819" s="39"/>
      <c r="B1819" s="33"/>
      <c r="C1819" s="33"/>
      <c r="D1819" s="33"/>
      <c r="E1819" s="33"/>
      <c r="F1819" s="33"/>
    </row>
    <row r="1820" spans="1:6" x14ac:dyDescent="0.2">
      <c r="A1820" s="39"/>
      <c r="B1820" s="33"/>
      <c r="C1820" s="33"/>
      <c r="D1820" s="33"/>
      <c r="E1820" s="33"/>
      <c r="F1820" s="33"/>
    </row>
    <row r="1821" spans="1:6" x14ac:dyDescent="0.2">
      <c r="A1821" s="39"/>
      <c r="B1821" s="33"/>
      <c r="C1821" s="33"/>
      <c r="D1821" s="33"/>
      <c r="E1821" s="33"/>
      <c r="F1821" s="33"/>
    </row>
    <row r="1822" spans="1:6" x14ac:dyDescent="0.2">
      <c r="A1822" s="39"/>
      <c r="B1822" s="33"/>
      <c r="C1822" s="33"/>
      <c r="D1822" s="33"/>
      <c r="E1822" s="33"/>
      <c r="F1822" s="33"/>
    </row>
    <row r="1823" spans="1:6" x14ac:dyDescent="0.2">
      <c r="A1823" s="39"/>
      <c r="B1823" s="33"/>
      <c r="C1823" s="33"/>
      <c r="D1823" s="33"/>
      <c r="E1823" s="33"/>
      <c r="F1823" s="33"/>
    </row>
    <row r="1824" spans="1:6" x14ac:dyDescent="0.2">
      <c r="A1824" s="39"/>
      <c r="B1824" s="33"/>
      <c r="C1824" s="33"/>
      <c r="D1824" s="33"/>
      <c r="E1824" s="33"/>
      <c r="F1824" s="33"/>
    </row>
    <row r="1825" spans="1:6" x14ac:dyDescent="0.2">
      <c r="A1825" s="39"/>
      <c r="B1825" s="33"/>
      <c r="C1825" s="33"/>
      <c r="D1825" s="33"/>
      <c r="E1825" s="33"/>
      <c r="F1825" s="33"/>
    </row>
    <row r="1826" spans="1:6" x14ac:dyDescent="0.2">
      <c r="A1826" s="39"/>
      <c r="B1826" s="33"/>
      <c r="C1826" s="33"/>
      <c r="D1826" s="33"/>
      <c r="E1826" s="33"/>
      <c r="F1826" s="33"/>
    </row>
    <row r="1827" spans="1:6" x14ac:dyDescent="0.2">
      <c r="A1827" s="39"/>
      <c r="B1827" s="33"/>
      <c r="C1827" s="33"/>
      <c r="D1827" s="33"/>
      <c r="E1827" s="33"/>
      <c r="F1827" s="33"/>
    </row>
    <row r="1828" spans="1:6" x14ac:dyDescent="0.2">
      <c r="A1828" s="39"/>
      <c r="B1828" s="33"/>
      <c r="C1828" s="33"/>
      <c r="D1828" s="33"/>
      <c r="E1828" s="33"/>
      <c r="F1828" s="33"/>
    </row>
    <row r="1829" spans="1:6" x14ac:dyDescent="0.2">
      <c r="A1829" s="39"/>
      <c r="B1829" s="33"/>
      <c r="C1829" s="33"/>
      <c r="D1829" s="33"/>
      <c r="E1829" s="33"/>
      <c r="F1829" s="33"/>
    </row>
    <row r="1830" spans="1:6" x14ac:dyDescent="0.2">
      <c r="A1830" s="39"/>
      <c r="B1830" s="33"/>
      <c r="C1830" s="33"/>
      <c r="D1830" s="33"/>
      <c r="E1830" s="33"/>
      <c r="F1830" s="33"/>
    </row>
    <row r="1831" spans="1:6" x14ac:dyDescent="0.2">
      <c r="A1831" s="39"/>
      <c r="B1831" s="33"/>
      <c r="C1831" s="33"/>
      <c r="D1831" s="33"/>
      <c r="E1831" s="33"/>
      <c r="F1831" s="33"/>
    </row>
    <row r="1832" spans="1:6" x14ac:dyDescent="0.2">
      <c r="A1832" s="39"/>
      <c r="B1832" s="33"/>
      <c r="C1832" s="33"/>
      <c r="D1832" s="33"/>
      <c r="E1832" s="33"/>
      <c r="F1832" s="33"/>
    </row>
    <row r="1833" spans="1:6" x14ac:dyDescent="0.2">
      <c r="A1833" s="39"/>
      <c r="B1833" s="33"/>
      <c r="C1833" s="33"/>
      <c r="D1833" s="33"/>
      <c r="E1833" s="33"/>
      <c r="F1833" s="33"/>
    </row>
    <row r="1834" spans="1:6" x14ac:dyDescent="0.2">
      <c r="A1834" s="39"/>
      <c r="B1834" s="33"/>
      <c r="C1834" s="33"/>
      <c r="D1834" s="33"/>
      <c r="E1834" s="33"/>
      <c r="F1834" s="33"/>
    </row>
    <row r="1835" spans="1:6" x14ac:dyDescent="0.2">
      <c r="A1835" s="39"/>
      <c r="B1835" s="33"/>
      <c r="C1835" s="33"/>
      <c r="D1835" s="33"/>
      <c r="E1835" s="33"/>
      <c r="F1835" s="33"/>
    </row>
    <row r="1836" spans="1:6" x14ac:dyDescent="0.2">
      <c r="A1836" s="39"/>
      <c r="B1836" s="33"/>
      <c r="C1836" s="33"/>
      <c r="D1836" s="33"/>
      <c r="E1836" s="33"/>
      <c r="F1836" s="33"/>
    </row>
    <row r="1837" spans="1:6" x14ac:dyDescent="0.2">
      <c r="A1837" s="39"/>
      <c r="B1837" s="33"/>
      <c r="C1837" s="33"/>
      <c r="D1837" s="33"/>
      <c r="E1837" s="33"/>
      <c r="F1837" s="33"/>
    </row>
    <row r="1838" spans="1:6" x14ac:dyDescent="0.2">
      <c r="A1838" s="39"/>
      <c r="B1838" s="33"/>
      <c r="C1838" s="33"/>
      <c r="D1838" s="33"/>
      <c r="E1838" s="33"/>
      <c r="F1838" s="33"/>
    </row>
    <row r="1839" spans="1:6" x14ac:dyDescent="0.2">
      <c r="A1839" s="39"/>
      <c r="B1839" s="33"/>
      <c r="C1839" s="33"/>
      <c r="D1839" s="33"/>
      <c r="E1839" s="33"/>
      <c r="F1839" s="33"/>
    </row>
    <row r="1840" spans="1:6" x14ac:dyDescent="0.2">
      <c r="A1840" s="39"/>
      <c r="B1840" s="33"/>
      <c r="C1840" s="33"/>
      <c r="D1840" s="33"/>
      <c r="E1840" s="33"/>
      <c r="F1840" s="33"/>
    </row>
    <row r="1841" spans="1:6" x14ac:dyDescent="0.2">
      <c r="A1841" s="39"/>
      <c r="B1841" s="33"/>
      <c r="C1841" s="33"/>
      <c r="D1841" s="33"/>
      <c r="E1841" s="33"/>
      <c r="F1841" s="33"/>
    </row>
    <row r="1842" spans="1:6" x14ac:dyDescent="0.2">
      <c r="A1842" s="39"/>
      <c r="B1842" s="33"/>
      <c r="C1842" s="33"/>
      <c r="D1842" s="33"/>
      <c r="E1842" s="33"/>
      <c r="F1842" s="33"/>
    </row>
    <row r="1843" spans="1:6" x14ac:dyDescent="0.2">
      <c r="A1843" s="39"/>
      <c r="B1843" s="33"/>
      <c r="C1843" s="33"/>
      <c r="D1843" s="33"/>
      <c r="E1843" s="33"/>
      <c r="F1843" s="33"/>
    </row>
    <row r="1844" spans="1:6" x14ac:dyDescent="0.2">
      <c r="A1844" s="39"/>
      <c r="B1844" s="33"/>
      <c r="C1844" s="33"/>
      <c r="D1844" s="33"/>
      <c r="E1844" s="33"/>
      <c r="F1844" s="33"/>
    </row>
    <row r="1845" spans="1:6" x14ac:dyDescent="0.2">
      <c r="A1845" s="39"/>
      <c r="B1845" s="33"/>
      <c r="C1845" s="33"/>
      <c r="D1845" s="33"/>
      <c r="E1845" s="33"/>
      <c r="F1845" s="33"/>
    </row>
    <row r="1846" spans="1:6" x14ac:dyDescent="0.2">
      <c r="A1846" s="39"/>
      <c r="B1846" s="33"/>
      <c r="C1846" s="33"/>
      <c r="D1846" s="33"/>
      <c r="E1846" s="33"/>
      <c r="F1846" s="33"/>
    </row>
    <row r="1847" spans="1:6" x14ac:dyDescent="0.2">
      <c r="A1847" s="39"/>
      <c r="B1847" s="33"/>
      <c r="C1847" s="33"/>
      <c r="D1847" s="33"/>
      <c r="E1847" s="33"/>
      <c r="F1847" s="33"/>
    </row>
    <row r="1848" spans="1:6" x14ac:dyDescent="0.2">
      <c r="A1848" s="39"/>
      <c r="B1848" s="33"/>
      <c r="C1848" s="33"/>
      <c r="D1848" s="33"/>
      <c r="E1848" s="33"/>
      <c r="F1848" s="33"/>
    </row>
    <row r="1849" spans="1:6" x14ac:dyDescent="0.2">
      <c r="A1849" s="39"/>
      <c r="B1849" s="33"/>
      <c r="C1849" s="33"/>
      <c r="D1849" s="33"/>
      <c r="E1849" s="33"/>
      <c r="F1849" s="33"/>
    </row>
    <row r="1850" spans="1:6" x14ac:dyDescent="0.2">
      <c r="A1850" s="39"/>
      <c r="B1850" s="33"/>
      <c r="C1850" s="33"/>
      <c r="D1850" s="33"/>
      <c r="E1850" s="33"/>
      <c r="F1850" s="33"/>
    </row>
    <row r="1851" spans="1:6" x14ac:dyDescent="0.2">
      <c r="A1851" s="39"/>
      <c r="B1851" s="33"/>
      <c r="C1851" s="33"/>
      <c r="D1851" s="33"/>
      <c r="E1851" s="33"/>
      <c r="F1851" s="33"/>
    </row>
    <row r="1852" spans="1:6" x14ac:dyDescent="0.2">
      <c r="A1852" s="39"/>
      <c r="B1852" s="33"/>
      <c r="C1852" s="33"/>
      <c r="D1852" s="33"/>
      <c r="E1852" s="33"/>
      <c r="F1852" s="33"/>
    </row>
    <row r="1853" spans="1:6" x14ac:dyDescent="0.2">
      <c r="A1853" s="39"/>
      <c r="B1853" s="33"/>
      <c r="C1853" s="33"/>
      <c r="D1853" s="33"/>
      <c r="E1853" s="33"/>
      <c r="F1853" s="33"/>
    </row>
    <row r="1854" spans="1:6" x14ac:dyDescent="0.2">
      <c r="A1854" s="39"/>
      <c r="B1854" s="33"/>
      <c r="C1854" s="33"/>
      <c r="D1854" s="33"/>
      <c r="E1854" s="33"/>
      <c r="F1854" s="33"/>
    </row>
    <row r="1855" spans="1:6" x14ac:dyDescent="0.2">
      <c r="A1855" s="39"/>
      <c r="B1855" s="33"/>
      <c r="C1855" s="33"/>
      <c r="D1855" s="33"/>
      <c r="E1855" s="33"/>
      <c r="F1855" s="33"/>
    </row>
    <row r="1856" spans="1:6" x14ac:dyDescent="0.2">
      <c r="A1856" s="39"/>
      <c r="B1856" s="33"/>
      <c r="C1856" s="33"/>
      <c r="D1856" s="33"/>
      <c r="E1856" s="33"/>
      <c r="F1856" s="33"/>
    </row>
    <row r="1857" spans="1:6" x14ac:dyDescent="0.2">
      <c r="A1857" s="39"/>
      <c r="B1857" s="33"/>
      <c r="C1857" s="33"/>
      <c r="D1857" s="33"/>
      <c r="E1857" s="33"/>
      <c r="F1857" s="33"/>
    </row>
    <row r="1858" spans="1:6" x14ac:dyDescent="0.2">
      <c r="A1858" s="39"/>
      <c r="B1858" s="33"/>
      <c r="C1858" s="33"/>
      <c r="D1858" s="33"/>
      <c r="E1858" s="33"/>
      <c r="F1858" s="33"/>
    </row>
    <row r="1859" spans="1:6" x14ac:dyDescent="0.2">
      <c r="A1859" s="39"/>
      <c r="B1859" s="33"/>
      <c r="C1859" s="33"/>
      <c r="D1859" s="33"/>
      <c r="E1859" s="33"/>
      <c r="F1859" s="33"/>
    </row>
    <row r="1860" spans="1:6" x14ac:dyDescent="0.2">
      <c r="A1860" s="39"/>
      <c r="B1860" s="33"/>
      <c r="C1860" s="33"/>
      <c r="D1860" s="33"/>
      <c r="E1860" s="33"/>
      <c r="F1860" s="33"/>
    </row>
    <row r="1861" spans="1:6" x14ac:dyDescent="0.2">
      <c r="A1861" s="39"/>
      <c r="B1861" s="33"/>
      <c r="C1861" s="33"/>
      <c r="D1861" s="33"/>
      <c r="E1861" s="33"/>
      <c r="F1861" s="33"/>
    </row>
    <row r="1862" spans="1:6" x14ac:dyDescent="0.2">
      <c r="A1862" s="39"/>
      <c r="B1862" s="33"/>
      <c r="C1862" s="33"/>
      <c r="D1862" s="33"/>
      <c r="E1862" s="33"/>
      <c r="F1862" s="33"/>
    </row>
    <row r="1863" spans="1:6" x14ac:dyDescent="0.2">
      <c r="A1863" s="39"/>
      <c r="B1863" s="33"/>
      <c r="C1863" s="33"/>
      <c r="D1863" s="33"/>
      <c r="E1863" s="33"/>
      <c r="F1863" s="33"/>
    </row>
    <row r="1864" spans="1:6" x14ac:dyDescent="0.2">
      <c r="A1864" s="39"/>
      <c r="B1864" s="33"/>
      <c r="C1864" s="33"/>
      <c r="D1864" s="33"/>
      <c r="E1864" s="33"/>
      <c r="F1864" s="33"/>
    </row>
    <row r="1865" spans="1:6" x14ac:dyDescent="0.2">
      <c r="A1865" s="39"/>
      <c r="B1865" s="33"/>
      <c r="C1865" s="33"/>
      <c r="D1865" s="33"/>
      <c r="E1865" s="33"/>
      <c r="F1865" s="33"/>
    </row>
    <row r="1866" spans="1:6" x14ac:dyDescent="0.2">
      <c r="A1866" s="39"/>
      <c r="B1866" s="33"/>
      <c r="C1866" s="33"/>
      <c r="D1866" s="33"/>
      <c r="E1866" s="33"/>
      <c r="F1866" s="33"/>
    </row>
    <row r="1867" spans="1:6" x14ac:dyDescent="0.2">
      <c r="A1867" s="39"/>
      <c r="B1867" s="33"/>
      <c r="C1867" s="33"/>
      <c r="D1867" s="33"/>
      <c r="E1867" s="33"/>
      <c r="F1867" s="33"/>
    </row>
    <row r="1868" spans="1:6" x14ac:dyDescent="0.2">
      <c r="A1868" s="39"/>
      <c r="B1868" s="33"/>
      <c r="C1868" s="33"/>
      <c r="D1868" s="33"/>
      <c r="E1868" s="33"/>
      <c r="F1868" s="33"/>
    </row>
    <row r="1869" spans="1:6" x14ac:dyDescent="0.2">
      <c r="A1869" s="39"/>
      <c r="B1869" s="33"/>
      <c r="C1869" s="33"/>
      <c r="D1869" s="33"/>
      <c r="E1869" s="33"/>
      <c r="F1869" s="33"/>
    </row>
    <row r="1870" spans="1:6" x14ac:dyDescent="0.2">
      <c r="A1870" s="39"/>
      <c r="B1870" s="33"/>
      <c r="C1870" s="33"/>
      <c r="D1870" s="33"/>
      <c r="E1870" s="33"/>
      <c r="F1870" s="33"/>
    </row>
    <row r="1871" spans="1:6" x14ac:dyDescent="0.2">
      <c r="A1871" s="39"/>
      <c r="B1871" s="33"/>
      <c r="C1871" s="33"/>
      <c r="D1871" s="33"/>
      <c r="E1871" s="33"/>
      <c r="F1871" s="33"/>
    </row>
    <row r="1872" spans="1:6" x14ac:dyDescent="0.2">
      <c r="A1872" s="39"/>
      <c r="B1872" s="33"/>
      <c r="C1872" s="33"/>
      <c r="D1872" s="33"/>
      <c r="E1872" s="33"/>
      <c r="F1872" s="33"/>
    </row>
    <row r="1873" spans="1:6" x14ac:dyDescent="0.2">
      <c r="A1873" s="39"/>
      <c r="B1873" s="33"/>
      <c r="C1873" s="33"/>
      <c r="D1873" s="33"/>
      <c r="E1873" s="33"/>
      <c r="F1873" s="33"/>
    </row>
    <row r="1874" spans="1:6" x14ac:dyDescent="0.2">
      <c r="A1874" s="39"/>
      <c r="B1874" s="33"/>
      <c r="C1874" s="33"/>
      <c r="D1874" s="33"/>
      <c r="E1874" s="33"/>
      <c r="F1874" s="33"/>
    </row>
    <row r="1875" spans="1:6" x14ac:dyDescent="0.2">
      <c r="A1875" s="39"/>
      <c r="B1875" s="33"/>
      <c r="C1875" s="33"/>
      <c r="D1875" s="33"/>
      <c r="E1875" s="33"/>
      <c r="F1875" s="33"/>
    </row>
    <row r="1876" spans="1:6" x14ac:dyDescent="0.2">
      <c r="A1876" s="39"/>
      <c r="B1876" s="33"/>
      <c r="C1876" s="33"/>
      <c r="D1876" s="33"/>
      <c r="E1876" s="33"/>
      <c r="F1876" s="33"/>
    </row>
    <row r="1877" spans="1:6" x14ac:dyDescent="0.2">
      <c r="A1877" s="39"/>
      <c r="B1877" s="33"/>
      <c r="C1877" s="33"/>
      <c r="D1877" s="33"/>
      <c r="E1877" s="33"/>
      <c r="F1877" s="33"/>
    </row>
    <row r="1878" spans="1:6" x14ac:dyDescent="0.2">
      <c r="A1878" s="39"/>
      <c r="B1878" s="33"/>
      <c r="C1878" s="33"/>
      <c r="D1878" s="33"/>
      <c r="E1878" s="33"/>
      <c r="F1878" s="33"/>
    </row>
    <row r="1879" spans="1:6" x14ac:dyDescent="0.2">
      <c r="A1879" s="39"/>
      <c r="B1879" s="33"/>
      <c r="C1879" s="33"/>
      <c r="D1879" s="33"/>
      <c r="E1879" s="33"/>
      <c r="F1879" s="33"/>
    </row>
    <row r="1880" spans="1:6" x14ac:dyDescent="0.2">
      <c r="A1880" s="39"/>
      <c r="B1880" s="33"/>
      <c r="C1880" s="33"/>
      <c r="D1880" s="33"/>
      <c r="E1880" s="33"/>
      <c r="F1880" s="33"/>
    </row>
    <row r="1881" spans="1:6" x14ac:dyDescent="0.2">
      <c r="A1881" s="39"/>
      <c r="B1881" s="33"/>
      <c r="C1881" s="33"/>
      <c r="D1881" s="33"/>
      <c r="E1881" s="33"/>
      <c r="F1881" s="33"/>
    </row>
    <row r="1882" spans="1:6" x14ac:dyDescent="0.2">
      <c r="A1882" s="39"/>
      <c r="B1882" s="33"/>
      <c r="C1882" s="33"/>
      <c r="D1882" s="33"/>
      <c r="E1882" s="33"/>
      <c r="F1882" s="33"/>
    </row>
    <row r="1883" spans="1:6" x14ac:dyDescent="0.2">
      <c r="A1883" s="39"/>
      <c r="B1883" s="33"/>
      <c r="C1883" s="33"/>
      <c r="D1883" s="33"/>
      <c r="E1883" s="33"/>
      <c r="F1883" s="33"/>
    </row>
    <row r="1884" spans="1:6" x14ac:dyDescent="0.2">
      <c r="A1884" s="39"/>
      <c r="B1884" s="33"/>
      <c r="C1884" s="33"/>
      <c r="D1884" s="33"/>
      <c r="E1884" s="33"/>
      <c r="F1884" s="33"/>
    </row>
    <row r="1885" spans="1:6" x14ac:dyDescent="0.2">
      <c r="A1885" s="39"/>
      <c r="B1885" s="33"/>
      <c r="C1885" s="33"/>
      <c r="D1885" s="33"/>
      <c r="E1885" s="33"/>
      <c r="F1885" s="33"/>
    </row>
    <row r="1886" spans="1:6" x14ac:dyDescent="0.2">
      <c r="A1886" s="39"/>
      <c r="B1886" s="33"/>
      <c r="C1886" s="33"/>
      <c r="D1886" s="33"/>
      <c r="E1886" s="33"/>
      <c r="F1886" s="33"/>
    </row>
    <row r="1887" spans="1:6" x14ac:dyDescent="0.2">
      <c r="A1887" s="39"/>
      <c r="B1887" s="33"/>
      <c r="C1887" s="33"/>
      <c r="D1887" s="33"/>
      <c r="E1887" s="33"/>
      <c r="F1887" s="33"/>
    </row>
    <row r="1888" spans="1:6" x14ac:dyDescent="0.2">
      <c r="A1888" s="39"/>
      <c r="B1888" s="33"/>
      <c r="C1888" s="33"/>
      <c r="D1888" s="33"/>
      <c r="E1888" s="33"/>
      <c r="F1888" s="33"/>
    </row>
    <row r="1889" spans="1:6" x14ac:dyDescent="0.2">
      <c r="A1889" s="39"/>
      <c r="B1889" s="33"/>
      <c r="C1889" s="33"/>
      <c r="D1889" s="33"/>
      <c r="E1889" s="33"/>
      <c r="F1889" s="33"/>
    </row>
    <row r="1890" spans="1:6" x14ac:dyDescent="0.2">
      <c r="A1890" s="39"/>
      <c r="B1890" s="33"/>
      <c r="C1890" s="33"/>
      <c r="D1890" s="33"/>
      <c r="E1890" s="33"/>
      <c r="F1890" s="33"/>
    </row>
    <row r="1891" spans="1:6" x14ac:dyDescent="0.2">
      <c r="A1891" s="39"/>
      <c r="B1891" s="33"/>
      <c r="C1891" s="33"/>
      <c r="D1891" s="33"/>
      <c r="E1891" s="33"/>
      <c r="F1891" s="33"/>
    </row>
    <row r="1892" spans="1:6" x14ac:dyDescent="0.2">
      <c r="A1892" s="39"/>
      <c r="B1892" s="33"/>
      <c r="C1892" s="33"/>
      <c r="D1892" s="33"/>
      <c r="E1892" s="33"/>
      <c r="F1892" s="33"/>
    </row>
    <row r="1893" spans="1:6" x14ac:dyDescent="0.2">
      <c r="A1893" s="39"/>
      <c r="B1893" s="33"/>
      <c r="C1893" s="33"/>
      <c r="D1893" s="33"/>
      <c r="E1893" s="33"/>
      <c r="F1893" s="33"/>
    </row>
    <row r="1894" spans="1:6" x14ac:dyDescent="0.2">
      <c r="A1894" s="39"/>
      <c r="B1894" s="33"/>
      <c r="C1894" s="33"/>
      <c r="D1894" s="33"/>
      <c r="E1894" s="33"/>
      <c r="F1894" s="33"/>
    </row>
    <row r="1895" spans="1:6" x14ac:dyDescent="0.2">
      <c r="A1895" s="39"/>
      <c r="B1895" s="33"/>
      <c r="C1895" s="33"/>
      <c r="D1895" s="33"/>
      <c r="E1895" s="33"/>
      <c r="F1895" s="33"/>
    </row>
    <row r="1896" spans="1:6" x14ac:dyDescent="0.2">
      <c r="A1896" s="39"/>
      <c r="B1896" s="33"/>
      <c r="C1896" s="33"/>
      <c r="D1896" s="33"/>
      <c r="E1896" s="33"/>
      <c r="F1896" s="33"/>
    </row>
    <row r="1897" spans="1:6" x14ac:dyDescent="0.2">
      <c r="A1897" s="39"/>
      <c r="B1897" s="33"/>
      <c r="C1897" s="33"/>
      <c r="D1897" s="33"/>
      <c r="E1897" s="33"/>
      <c r="F1897" s="33"/>
    </row>
    <row r="1898" spans="1:6" x14ac:dyDescent="0.2">
      <c r="A1898" s="39"/>
      <c r="B1898" s="33"/>
      <c r="C1898" s="33"/>
      <c r="D1898" s="33"/>
      <c r="E1898" s="33"/>
      <c r="F1898" s="33"/>
    </row>
    <row r="1899" spans="1:6" x14ac:dyDescent="0.2">
      <c r="A1899" s="39"/>
      <c r="B1899" s="33"/>
      <c r="C1899" s="33"/>
      <c r="D1899" s="33"/>
      <c r="E1899" s="33"/>
      <c r="F1899" s="33"/>
    </row>
    <row r="1900" spans="1:6" x14ac:dyDescent="0.2">
      <c r="A1900" s="39"/>
      <c r="B1900" s="33"/>
      <c r="C1900" s="33"/>
      <c r="D1900" s="33"/>
      <c r="E1900" s="33"/>
      <c r="F1900" s="33"/>
    </row>
    <row r="1901" spans="1:6" x14ac:dyDescent="0.2">
      <c r="A1901" s="39"/>
      <c r="B1901" s="33"/>
      <c r="C1901" s="33"/>
      <c r="D1901" s="33"/>
      <c r="E1901" s="33"/>
      <c r="F1901" s="33"/>
    </row>
    <row r="1902" spans="1:6" x14ac:dyDescent="0.2">
      <c r="A1902" s="39"/>
      <c r="B1902" s="33"/>
      <c r="C1902" s="33"/>
      <c r="D1902" s="33"/>
      <c r="E1902" s="33"/>
      <c r="F1902" s="33"/>
    </row>
    <row r="1903" spans="1:6" x14ac:dyDescent="0.2">
      <c r="A1903" s="39"/>
      <c r="B1903" s="33"/>
      <c r="C1903" s="33"/>
      <c r="D1903" s="34"/>
      <c r="E1903" s="33"/>
      <c r="F1903" s="33"/>
    </row>
    <row r="1904" spans="1:6" x14ac:dyDescent="0.2">
      <c r="A1904" s="7"/>
      <c r="B1904" s="33"/>
      <c r="C1904" s="33"/>
      <c r="D1904" s="34"/>
      <c r="E1904" s="33"/>
      <c r="F1904" s="33"/>
    </row>
    <row r="1905" spans="1:6" x14ac:dyDescent="0.2">
      <c r="A1905" s="39"/>
      <c r="B1905" s="33"/>
      <c r="C1905" s="33"/>
      <c r="D1905" s="34"/>
      <c r="E1905" s="33"/>
      <c r="F1905" s="33"/>
    </row>
    <row r="1906" spans="1:6" x14ac:dyDescent="0.2">
      <c r="A1906" s="39"/>
      <c r="B1906" s="33"/>
      <c r="C1906" s="33"/>
      <c r="D1906" s="34"/>
      <c r="E1906" s="33"/>
      <c r="F1906" s="33"/>
    </row>
    <row r="1907" spans="1:6" x14ac:dyDescent="0.2">
      <c r="A1907" s="39"/>
      <c r="B1907" s="33"/>
      <c r="C1907" s="33"/>
      <c r="D1907" s="34"/>
      <c r="E1907" s="33"/>
      <c r="F1907" s="33"/>
    </row>
    <row r="1908" spans="1:6" x14ac:dyDescent="0.2">
      <c r="A1908" s="39"/>
      <c r="B1908" s="33"/>
      <c r="C1908" s="33"/>
      <c r="D1908" s="34"/>
      <c r="E1908" s="33"/>
      <c r="F1908" s="33"/>
    </row>
    <row r="1909" spans="1:6" x14ac:dyDescent="0.2">
      <c r="A1909" s="39"/>
      <c r="B1909" s="33"/>
      <c r="C1909" s="33"/>
      <c r="D1909" s="34"/>
      <c r="E1909" s="33"/>
      <c r="F1909" s="33"/>
    </row>
    <row r="1910" spans="1:6" x14ac:dyDescent="0.2">
      <c r="A1910" s="39"/>
      <c r="B1910" s="33"/>
      <c r="C1910" s="33"/>
      <c r="D1910" s="34"/>
      <c r="E1910" s="33"/>
      <c r="F1910" s="33"/>
    </row>
    <row r="1911" spans="1:6" x14ac:dyDescent="0.2">
      <c r="A1911" s="39"/>
      <c r="B1911" s="33"/>
      <c r="C1911" s="33"/>
      <c r="D1911" s="34"/>
      <c r="E1911" s="33"/>
      <c r="F1911" s="33"/>
    </row>
    <row r="1912" spans="1:6" x14ac:dyDescent="0.2">
      <c r="A1912" s="39"/>
      <c r="B1912" s="33"/>
      <c r="C1912" s="33"/>
      <c r="D1912" s="34"/>
      <c r="E1912" s="33"/>
      <c r="F1912" s="33"/>
    </row>
    <row r="1913" spans="1:6" x14ac:dyDescent="0.2">
      <c r="A1913" s="39"/>
      <c r="B1913" s="33"/>
      <c r="C1913" s="33"/>
      <c r="D1913" s="33"/>
      <c r="E1913" s="33"/>
      <c r="F1913" s="33"/>
    </row>
    <row r="1914" spans="1:6" x14ac:dyDescent="0.2">
      <c r="A1914" s="39"/>
      <c r="B1914" s="33"/>
      <c r="C1914" s="33"/>
      <c r="D1914" s="33"/>
      <c r="E1914" s="33"/>
      <c r="F1914" s="33"/>
    </row>
    <row r="1915" spans="1:6" x14ac:dyDescent="0.2">
      <c r="A1915" s="39"/>
      <c r="B1915" s="33"/>
      <c r="C1915" s="33"/>
      <c r="D1915" s="33"/>
      <c r="E1915" s="33"/>
      <c r="F1915" s="33"/>
    </row>
    <row r="1916" spans="1:6" x14ac:dyDescent="0.2">
      <c r="A1916" s="39"/>
      <c r="B1916" s="33"/>
      <c r="C1916" s="33"/>
      <c r="D1916" s="33"/>
      <c r="E1916" s="33"/>
      <c r="F1916" s="33"/>
    </row>
    <row r="1917" spans="1:6" x14ac:dyDescent="0.2">
      <c r="A1917" s="39"/>
      <c r="B1917" s="33"/>
      <c r="C1917" s="33"/>
      <c r="D1917" s="33"/>
      <c r="E1917" s="33"/>
      <c r="F1917" s="33"/>
    </row>
    <row r="1918" spans="1:6" x14ac:dyDescent="0.2">
      <c r="A1918" s="39"/>
      <c r="B1918" s="33"/>
      <c r="C1918" s="33"/>
      <c r="D1918" s="33"/>
      <c r="E1918" s="33"/>
      <c r="F1918" s="33"/>
    </row>
    <row r="1919" spans="1:6" x14ac:dyDescent="0.2">
      <c r="A1919" s="39"/>
      <c r="B1919" s="33"/>
      <c r="C1919" s="33"/>
      <c r="D1919" s="33"/>
      <c r="E1919" s="33"/>
      <c r="F1919" s="33"/>
    </row>
    <row r="1920" spans="1:6" x14ac:dyDescent="0.2">
      <c r="A1920" s="39"/>
      <c r="B1920" s="33"/>
      <c r="C1920" s="33"/>
      <c r="D1920" s="33"/>
      <c r="E1920" s="33"/>
      <c r="F1920" s="33"/>
    </row>
    <row r="1921" spans="1:6" x14ac:dyDescent="0.2">
      <c r="A1921" s="39"/>
      <c r="B1921" s="33"/>
      <c r="C1921" s="33"/>
      <c r="D1921" s="33"/>
      <c r="E1921" s="33"/>
      <c r="F1921" s="33"/>
    </row>
    <row r="1922" spans="1:6" x14ac:dyDescent="0.2">
      <c r="A1922" s="39"/>
      <c r="B1922" s="33"/>
      <c r="C1922" s="33"/>
      <c r="D1922" s="33"/>
      <c r="E1922" s="33"/>
      <c r="F1922" s="33"/>
    </row>
    <row r="1923" spans="1:6" x14ac:dyDescent="0.2">
      <c r="A1923" s="39"/>
      <c r="B1923" s="33"/>
      <c r="C1923" s="33"/>
      <c r="D1923" s="33"/>
      <c r="E1923" s="33"/>
      <c r="F1923" s="33"/>
    </row>
    <row r="1924" spans="1:6" x14ac:dyDescent="0.2">
      <c r="A1924" s="39"/>
      <c r="B1924" s="33"/>
      <c r="C1924" s="33"/>
      <c r="D1924" s="33"/>
      <c r="E1924" s="33"/>
      <c r="F1924" s="33"/>
    </row>
    <row r="1925" spans="1:6" x14ac:dyDescent="0.2">
      <c r="A1925" s="39"/>
      <c r="B1925" s="33"/>
      <c r="C1925" s="33"/>
      <c r="D1925" s="33"/>
      <c r="E1925" s="33"/>
      <c r="F1925" s="33"/>
    </row>
    <row r="1926" spans="1:6" x14ac:dyDescent="0.2">
      <c r="A1926" s="39"/>
      <c r="B1926" s="33"/>
      <c r="C1926" s="33"/>
      <c r="D1926" s="33"/>
      <c r="E1926" s="33"/>
      <c r="F1926" s="33"/>
    </row>
    <row r="1927" spans="1:6" x14ac:dyDescent="0.2">
      <c r="A1927" s="39"/>
      <c r="B1927" s="33"/>
      <c r="C1927" s="33"/>
      <c r="D1927" s="33"/>
      <c r="E1927" s="33"/>
      <c r="F1927" s="33"/>
    </row>
    <row r="1928" spans="1:6" x14ac:dyDescent="0.2">
      <c r="A1928" s="39"/>
      <c r="B1928" s="33"/>
      <c r="C1928" s="33"/>
      <c r="D1928" s="33"/>
      <c r="E1928" s="33"/>
      <c r="F1928" s="33"/>
    </row>
    <row r="1929" spans="1:6" x14ac:dyDescent="0.2">
      <c r="A1929" s="39"/>
      <c r="B1929" s="33"/>
      <c r="C1929" s="33"/>
      <c r="D1929" s="33"/>
      <c r="E1929" s="33"/>
      <c r="F1929" s="33"/>
    </row>
    <row r="1930" spans="1:6" x14ac:dyDescent="0.2">
      <c r="A1930" s="39"/>
      <c r="B1930" s="33"/>
      <c r="C1930" s="33"/>
      <c r="D1930" s="33"/>
      <c r="E1930" s="33"/>
      <c r="F1930" s="33"/>
    </row>
    <row r="1931" spans="1:6" x14ac:dyDescent="0.2">
      <c r="A1931" s="39"/>
      <c r="B1931" s="33"/>
      <c r="C1931" s="33"/>
      <c r="D1931" s="33"/>
      <c r="E1931" s="33"/>
      <c r="F1931" s="33"/>
    </row>
    <row r="1932" spans="1:6" x14ac:dyDescent="0.2">
      <c r="A1932" s="39"/>
      <c r="B1932" s="33"/>
      <c r="C1932" s="33"/>
      <c r="D1932" s="33"/>
      <c r="E1932" s="33"/>
      <c r="F1932" s="33"/>
    </row>
    <row r="1933" spans="1:6" x14ac:dyDescent="0.2">
      <c r="A1933" s="39"/>
      <c r="B1933" s="33"/>
      <c r="C1933" s="33"/>
      <c r="D1933" s="33"/>
      <c r="E1933" s="33"/>
      <c r="F1933" s="33"/>
    </row>
    <row r="1934" spans="1:6" x14ac:dyDescent="0.2">
      <c r="A1934" s="39"/>
      <c r="B1934" s="33"/>
      <c r="C1934" s="33"/>
      <c r="D1934" s="33"/>
      <c r="E1934" s="33"/>
      <c r="F1934" s="33"/>
    </row>
    <row r="1935" spans="1:6" x14ac:dyDescent="0.2">
      <c r="A1935" s="39"/>
      <c r="B1935" s="33"/>
      <c r="C1935" s="33"/>
      <c r="D1935" s="33"/>
      <c r="E1935" s="33"/>
      <c r="F1935" s="33"/>
    </row>
    <row r="1936" spans="1:6" x14ac:dyDescent="0.2">
      <c r="A1936" s="39"/>
      <c r="B1936" s="33"/>
      <c r="C1936" s="33"/>
      <c r="D1936" s="33"/>
      <c r="E1936" s="33"/>
      <c r="F1936" s="33"/>
    </row>
    <row r="1937" spans="1:6" x14ac:dyDescent="0.2">
      <c r="A1937" s="39"/>
      <c r="B1937" s="33"/>
      <c r="C1937" s="33"/>
      <c r="D1937" s="33"/>
      <c r="E1937" s="33"/>
      <c r="F1937" s="33"/>
    </row>
    <row r="1938" spans="1:6" x14ac:dyDescent="0.2">
      <c r="A1938" s="39"/>
      <c r="B1938" s="33"/>
      <c r="C1938" s="33"/>
      <c r="D1938" s="33"/>
      <c r="E1938" s="33"/>
      <c r="F1938" s="33"/>
    </row>
    <row r="1939" spans="1:6" x14ac:dyDescent="0.2">
      <c r="A1939" s="39"/>
      <c r="B1939" s="33"/>
      <c r="C1939" s="33"/>
      <c r="D1939" s="33"/>
      <c r="E1939" s="33"/>
      <c r="F1939" s="33"/>
    </row>
    <row r="1940" spans="1:6" x14ac:dyDescent="0.2">
      <c r="A1940" s="39"/>
      <c r="B1940" s="33"/>
      <c r="C1940" s="33"/>
      <c r="D1940" s="33"/>
      <c r="E1940" s="33"/>
      <c r="F1940" s="33"/>
    </row>
    <row r="1941" spans="1:6" x14ac:dyDescent="0.2">
      <c r="A1941" s="39"/>
      <c r="B1941" s="33"/>
      <c r="C1941" s="33"/>
      <c r="D1941" s="33"/>
      <c r="E1941" s="33"/>
      <c r="F1941" s="33"/>
    </row>
    <row r="1942" spans="1:6" x14ac:dyDescent="0.2">
      <c r="A1942" s="39"/>
      <c r="B1942" s="33"/>
      <c r="C1942" s="33"/>
      <c r="D1942" s="33"/>
      <c r="E1942" s="33"/>
      <c r="F1942" s="33"/>
    </row>
    <row r="1943" spans="1:6" x14ac:dyDescent="0.2">
      <c r="A1943" s="39"/>
      <c r="B1943" s="33"/>
      <c r="C1943" s="33"/>
      <c r="D1943" s="33"/>
      <c r="E1943" s="33"/>
      <c r="F1943" s="33"/>
    </row>
    <row r="1944" spans="1:6" x14ac:dyDescent="0.2">
      <c r="A1944" s="39"/>
      <c r="B1944" s="33"/>
      <c r="C1944" s="33"/>
      <c r="D1944" s="33"/>
      <c r="E1944" s="33"/>
      <c r="F1944" s="33"/>
    </row>
    <row r="1945" spans="1:6" x14ac:dyDescent="0.2">
      <c r="A1945" s="39"/>
      <c r="B1945" s="33"/>
      <c r="C1945" s="33"/>
      <c r="D1945" s="33"/>
      <c r="E1945" s="33"/>
      <c r="F1945" s="33"/>
    </row>
    <row r="1946" spans="1:6" x14ac:dyDescent="0.2">
      <c r="A1946" s="39"/>
      <c r="B1946" s="33"/>
      <c r="C1946" s="33"/>
      <c r="D1946" s="33"/>
      <c r="E1946" s="33"/>
      <c r="F1946" s="33"/>
    </row>
    <row r="1947" spans="1:6" x14ac:dyDescent="0.2">
      <c r="A1947" s="39"/>
      <c r="B1947" s="33"/>
      <c r="C1947" s="33"/>
      <c r="D1947" s="33"/>
      <c r="E1947" s="33"/>
      <c r="F1947" s="33"/>
    </row>
    <row r="1948" spans="1:6" x14ac:dyDescent="0.2">
      <c r="A1948" s="39"/>
      <c r="B1948" s="33"/>
      <c r="C1948" s="33"/>
      <c r="D1948" s="33"/>
      <c r="E1948" s="33"/>
      <c r="F1948" s="33"/>
    </row>
    <row r="1949" spans="1:6" x14ac:dyDescent="0.2">
      <c r="A1949" s="39"/>
      <c r="B1949" s="33"/>
      <c r="C1949" s="33"/>
      <c r="D1949" s="33"/>
      <c r="E1949" s="33"/>
      <c r="F1949" s="33"/>
    </row>
    <row r="1950" spans="1:6" x14ac:dyDescent="0.2">
      <c r="A1950" s="39"/>
      <c r="B1950" s="33"/>
      <c r="C1950" s="33"/>
      <c r="D1950" s="33"/>
      <c r="E1950" s="33"/>
      <c r="F1950" s="33"/>
    </row>
    <row r="1951" spans="1:6" x14ac:dyDescent="0.2">
      <c r="A1951" s="39"/>
      <c r="B1951" s="33"/>
      <c r="C1951" s="33"/>
      <c r="D1951" s="33"/>
      <c r="E1951" s="33"/>
      <c r="F1951" s="33"/>
    </row>
    <row r="1952" spans="1:6" x14ac:dyDescent="0.2">
      <c r="A1952" s="39"/>
      <c r="B1952" s="33"/>
      <c r="C1952" s="33"/>
      <c r="D1952" s="33"/>
      <c r="E1952" s="33"/>
      <c r="F1952" s="33"/>
    </row>
    <row r="1953" spans="1:6" x14ac:dyDescent="0.2">
      <c r="A1953" s="39"/>
      <c r="B1953" s="33"/>
      <c r="C1953" s="33"/>
      <c r="D1953" s="33"/>
      <c r="E1953" s="33"/>
      <c r="F1953" s="33"/>
    </row>
    <row r="1954" spans="1:6" x14ac:dyDescent="0.2">
      <c r="A1954" s="39"/>
      <c r="B1954" s="33"/>
      <c r="C1954" s="33"/>
      <c r="D1954" s="33"/>
      <c r="E1954" s="33"/>
      <c r="F1954" s="33"/>
    </row>
    <row r="1955" spans="1:6" x14ac:dyDescent="0.2">
      <c r="A1955" s="39"/>
      <c r="B1955" s="33"/>
      <c r="C1955" s="33"/>
      <c r="D1955" s="33"/>
      <c r="E1955" s="33"/>
      <c r="F1955" s="33"/>
    </row>
    <row r="1956" spans="1:6" x14ac:dyDescent="0.2">
      <c r="A1956" s="39"/>
      <c r="B1956" s="33"/>
      <c r="C1956" s="33"/>
      <c r="D1956" s="33"/>
      <c r="E1956" s="33"/>
      <c r="F1956" s="33"/>
    </row>
    <row r="1957" spans="1:6" x14ac:dyDescent="0.2">
      <c r="A1957" s="39"/>
      <c r="B1957" s="33"/>
      <c r="C1957" s="33"/>
      <c r="D1957" s="33"/>
      <c r="E1957" s="33"/>
      <c r="F1957" s="33"/>
    </row>
    <row r="1958" spans="1:6" x14ac:dyDescent="0.2">
      <c r="A1958" s="39"/>
      <c r="B1958" s="33"/>
      <c r="C1958" s="33"/>
      <c r="D1958" s="33"/>
      <c r="E1958" s="33"/>
      <c r="F1958" s="33"/>
    </row>
    <row r="1959" spans="1:6" x14ac:dyDescent="0.2">
      <c r="A1959" s="39"/>
      <c r="B1959" s="33"/>
      <c r="C1959" s="33"/>
      <c r="D1959" s="33"/>
      <c r="E1959" s="33"/>
      <c r="F1959" s="33"/>
    </row>
    <row r="1960" spans="1:6" x14ac:dyDescent="0.2">
      <c r="A1960" s="39"/>
      <c r="B1960" s="33"/>
      <c r="C1960" s="33"/>
      <c r="D1960" s="33"/>
      <c r="E1960" s="33"/>
      <c r="F1960" s="33"/>
    </row>
    <row r="1961" spans="1:6" x14ac:dyDescent="0.2">
      <c r="A1961" s="39"/>
      <c r="B1961" s="33"/>
      <c r="C1961" s="33"/>
      <c r="D1961" s="33"/>
      <c r="E1961" s="33"/>
      <c r="F1961" s="33"/>
    </row>
    <row r="1962" spans="1:6" x14ac:dyDescent="0.2">
      <c r="A1962" s="39"/>
      <c r="B1962" s="33"/>
      <c r="C1962" s="33"/>
      <c r="D1962" s="33"/>
      <c r="E1962" s="33"/>
      <c r="F1962" s="33"/>
    </row>
    <row r="1963" spans="1:6" x14ac:dyDescent="0.2">
      <c r="A1963" s="39"/>
      <c r="B1963" s="33"/>
      <c r="C1963" s="33"/>
      <c r="D1963" s="33"/>
      <c r="E1963" s="33"/>
      <c r="F1963" s="33"/>
    </row>
    <row r="1964" spans="1:6" x14ac:dyDescent="0.2">
      <c r="A1964" s="39"/>
      <c r="B1964" s="33"/>
      <c r="C1964" s="33"/>
      <c r="D1964" s="33"/>
      <c r="E1964" s="33"/>
      <c r="F1964" s="33"/>
    </row>
    <row r="1965" spans="1:6" x14ac:dyDescent="0.2">
      <c r="A1965" s="39"/>
      <c r="B1965" s="33"/>
      <c r="C1965" s="33"/>
      <c r="D1965" s="33"/>
      <c r="E1965" s="33"/>
      <c r="F1965" s="33"/>
    </row>
    <row r="1966" spans="1:6" x14ac:dyDescent="0.2">
      <c r="A1966" s="39"/>
      <c r="B1966" s="33"/>
      <c r="C1966" s="33"/>
      <c r="D1966" s="33"/>
      <c r="E1966" s="33"/>
      <c r="F1966" s="33"/>
    </row>
    <row r="1967" spans="1:6" x14ac:dyDescent="0.2">
      <c r="A1967" s="39"/>
      <c r="B1967" s="33"/>
      <c r="C1967" s="33"/>
      <c r="D1967" s="33"/>
      <c r="E1967" s="33"/>
      <c r="F1967" s="33"/>
    </row>
    <row r="1968" spans="1:6" x14ac:dyDescent="0.2">
      <c r="A1968" s="39"/>
      <c r="B1968" s="33"/>
      <c r="C1968" s="33"/>
      <c r="D1968" s="33"/>
      <c r="E1968" s="33"/>
      <c r="F1968" s="33"/>
    </row>
    <row r="1969" spans="1:6" x14ac:dyDescent="0.2">
      <c r="A1969" s="39"/>
      <c r="B1969" s="33"/>
      <c r="C1969" s="33"/>
      <c r="D1969" s="33"/>
      <c r="E1969" s="33"/>
      <c r="F1969" s="33"/>
    </row>
    <row r="1970" spans="1:6" x14ac:dyDescent="0.2">
      <c r="A1970" s="39"/>
      <c r="B1970" s="33"/>
      <c r="C1970" s="33"/>
      <c r="D1970" s="33"/>
      <c r="E1970" s="33"/>
      <c r="F1970" s="33"/>
    </row>
    <row r="1971" spans="1:6" x14ac:dyDescent="0.2">
      <c r="A1971" s="39"/>
      <c r="B1971" s="33"/>
      <c r="C1971" s="33"/>
      <c r="D1971" s="33"/>
      <c r="E1971" s="33"/>
      <c r="F1971" s="33"/>
    </row>
    <row r="1972" spans="1:6" x14ac:dyDescent="0.2">
      <c r="A1972" s="39"/>
      <c r="B1972" s="33"/>
      <c r="C1972" s="33"/>
      <c r="D1972" s="33"/>
      <c r="E1972" s="33"/>
      <c r="F1972" s="33"/>
    </row>
    <row r="1973" spans="1:6" x14ac:dyDescent="0.2">
      <c r="A1973" s="39"/>
      <c r="B1973" s="33"/>
      <c r="C1973" s="33"/>
      <c r="D1973" s="33"/>
      <c r="E1973" s="33"/>
      <c r="F1973" s="33"/>
    </row>
    <row r="1974" spans="1:6" x14ac:dyDescent="0.2">
      <c r="A1974" s="39"/>
      <c r="B1974" s="33"/>
      <c r="C1974" s="33"/>
      <c r="D1974" s="33"/>
      <c r="E1974" s="33"/>
      <c r="F1974" s="33"/>
    </row>
    <row r="1975" spans="1:6" x14ac:dyDescent="0.2">
      <c r="A1975" s="39"/>
      <c r="B1975" s="33"/>
      <c r="C1975" s="33"/>
      <c r="D1975" s="33"/>
      <c r="E1975" s="33"/>
      <c r="F1975" s="33"/>
    </row>
    <row r="1976" spans="1:6" x14ac:dyDescent="0.2">
      <c r="A1976" s="39"/>
      <c r="B1976" s="33"/>
      <c r="C1976" s="33"/>
      <c r="D1976" s="33"/>
      <c r="E1976" s="33"/>
      <c r="F1976" s="33"/>
    </row>
    <row r="1977" spans="1:6" x14ac:dyDescent="0.2">
      <c r="A1977" s="39"/>
      <c r="B1977" s="33"/>
      <c r="C1977" s="33"/>
      <c r="D1977" s="33"/>
      <c r="E1977" s="33"/>
      <c r="F1977" s="33"/>
    </row>
    <row r="1978" spans="1:6" x14ac:dyDescent="0.2">
      <c r="A1978" s="39"/>
      <c r="B1978" s="33"/>
      <c r="C1978" s="33"/>
      <c r="D1978" s="33"/>
      <c r="E1978" s="33"/>
      <c r="F1978" s="33"/>
    </row>
    <row r="1979" spans="1:6" x14ac:dyDescent="0.2">
      <c r="A1979" s="39"/>
      <c r="B1979" s="33"/>
      <c r="C1979" s="33"/>
      <c r="D1979" s="33"/>
      <c r="E1979" s="33"/>
      <c r="F1979" s="33"/>
    </row>
    <row r="1980" spans="1:6" x14ac:dyDescent="0.2">
      <c r="A1980" s="39"/>
      <c r="B1980" s="33"/>
      <c r="C1980" s="33"/>
      <c r="D1980" s="33"/>
      <c r="E1980" s="33"/>
      <c r="F1980" s="33"/>
    </row>
    <row r="1981" spans="1:6" x14ac:dyDescent="0.2">
      <c r="A1981" s="39"/>
      <c r="B1981" s="33"/>
      <c r="C1981" s="33"/>
      <c r="D1981" s="33"/>
      <c r="E1981" s="33"/>
      <c r="F1981" s="33"/>
    </row>
    <row r="1982" spans="1:6" x14ac:dyDescent="0.2">
      <c r="A1982" s="39"/>
      <c r="B1982" s="33"/>
      <c r="C1982" s="33"/>
      <c r="D1982" s="33"/>
      <c r="E1982" s="33"/>
      <c r="F1982" s="33"/>
    </row>
    <row r="1983" spans="1:6" x14ac:dyDescent="0.2">
      <c r="A1983" s="39"/>
      <c r="B1983" s="33"/>
      <c r="C1983" s="33"/>
      <c r="D1983" s="33"/>
      <c r="E1983" s="33"/>
      <c r="F1983" s="33"/>
    </row>
    <row r="1984" spans="1:6" x14ac:dyDescent="0.2">
      <c r="A1984" s="39"/>
      <c r="B1984" s="33"/>
      <c r="C1984" s="33"/>
      <c r="D1984" s="33"/>
      <c r="E1984" s="33"/>
      <c r="F1984" s="33"/>
    </row>
    <row r="1985" spans="1:6" x14ac:dyDescent="0.2">
      <c r="A1985" s="39"/>
      <c r="B1985" s="33"/>
      <c r="C1985" s="33"/>
      <c r="D1985" s="33"/>
      <c r="E1985" s="33"/>
      <c r="F1985" s="33"/>
    </row>
    <row r="1986" spans="1:6" x14ac:dyDescent="0.2">
      <c r="A1986" s="39"/>
      <c r="B1986" s="33"/>
      <c r="C1986" s="33"/>
      <c r="D1986" s="33"/>
      <c r="E1986" s="33"/>
      <c r="F1986" s="33"/>
    </row>
    <row r="1987" spans="1:6" x14ac:dyDescent="0.2">
      <c r="A1987" s="39"/>
      <c r="B1987" s="33"/>
      <c r="C1987" s="33"/>
      <c r="D1987" s="33"/>
      <c r="E1987" s="33"/>
      <c r="F1987" s="33"/>
    </row>
    <row r="1988" spans="1:6" x14ac:dyDescent="0.2">
      <c r="A1988" s="39"/>
      <c r="B1988" s="33"/>
      <c r="C1988" s="33"/>
      <c r="D1988" s="33"/>
      <c r="E1988" s="33"/>
      <c r="F1988" s="33"/>
    </row>
    <row r="1989" spans="1:6" x14ac:dyDescent="0.2">
      <c r="A1989" s="39"/>
      <c r="B1989" s="33"/>
      <c r="C1989" s="33"/>
      <c r="D1989" s="33"/>
      <c r="E1989" s="33"/>
      <c r="F1989" s="33"/>
    </row>
    <row r="1990" spans="1:6" x14ac:dyDescent="0.2">
      <c r="A1990" s="39"/>
      <c r="B1990" s="33"/>
      <c r="C1990" s="33"/>
      <c r="D1990" s="33"/>
      <c r="E1990" s="33"/>
      <c r="F1990" s="33"/>
    </row>
    <row r="1991" spans="1:6" x14ac:dyDescent="0.2">
      <c r="A1991" s="39"/>
      <c r="B1991" s="33"/>
      <c r="C1991" s="33"/>
      <c r="D1991" s="33"/>
      <c r="E1991" s="33"/>
      <c r="F1991" s="33"/>
    </row>
    <row r="1992" spans="1:6" x14ac:dyDescent="0.2">
      <c r="A1992" s="39"/>
      <c r="B1992" s="33"/>
      <c r="C1992" s="33"/>
      <c r="D1992" s="33"/>
      <c r="E1992" s="33"/>
      <c r="F1992" s="33"/>
    </row>
    <row r="1993" spans="1:6" x14ac:dyDescent="0.2">
      <c r="A1993" s="39"/>
      <c r="B1993" s="33"/>
      <c r="C1993" s="33"/>
      <c r="D1993" s="33"/>
      <c r="E1993" s="33"/>
      <c r="F1993" s="33"/>
    </row>
    <row r="1994" spans="1:6" x14ac:dyDescent="0.2">
      <c r="A1994" s="39"/>
      <c r="B1994" s="33"/>
      <c r="C1994" s="33"/>
      <c r="D1994" s="33"/>
      <c r="E1994" s="33"/>
      <c r="F1994" s="33"/>
    </row>
    <row r="1995" spans="1:6" x14ac:dyDescent="0.2">
      <c r="A1995" s="39"/>
      <c r="B1995" s="33"/>
      <c r="C1995" s="33"/>
      <c r="D1995" s="33"/>
      <c r="E1995" s="33"/>
      <c r="F1995" s="33"/>
    </row>
    <row r="1996" spans="1:6" x14ac:dyDescent="0.2">
      <c r="A1996" s="39"/>
      <c r="B1996" s="33"/>
      <c r="C1996" s="33"/>
      <c r="D1996" s="33"/>
      <c r="E1996" s="33"/>
      <c r="F1996" s="33"/>
    </row>
    <row r="1997" spans="1:6" x14ac:dyDescent="0.2">
      <c r="A1997" s="39"/>
      <c r="B1997" s="33"/>
      <c r="C1997" s="33"/>
      <c r="D1997" s="33"/>
      <c r="E1997" s="33"/>
      <c r="F1997" s="33"/>
    </row>
    <row r="1998" spans="1:6" x14ac:dyDescent="0.2">
      <c r="A1998" s="39"/>
      <c r="B1998" s="33"/>
      <c r="C1998" s="33"/>
      <c r="D1998" s="33"/>
      <c r="E1998" s="33"/>
      <c r="F1998" s="33"/>
    </row>
    <row r="1999" spans="1:6" x14ac:dyDescent="0.2">
      <c r="A1999" s="39"/>
      <c r="B1999" s="33"/>
      <c r="C1999" s="33"/>
      <c r="D1999" s="33"/>
      <c r="E1999" s="33"/>
      <c r="F1999" s="33"/>
    </row>
    <row r="2000" spans="1:6" x14ac:dyDescent="0.2">
      <c r="A2000" s="39"/>
      <c r="B2000" s="33"/>
      <c r="C2000" s="33"/>
      <c r="D2000" s="33"/>
      <c r="E2000" s="33"/>
      <c r="F2000" s="33"/>
    </row>
    <row r="2001" spans="1:6" x14ac:dyDescent="0.2">
      <c r="A2001" s="39"/>
      <c r="B2001" s="33"/>
      <c r="C2001" s="33"/>
      <c r="D2001" s="33"/>
      <c r="E2001" s="33"/>
      <c r="F2001" s="33"/>
    </row>
    <row r="2002" spans="1:6" x14ac:dyDescent="0.2">
      <c r="A2002" s="39"/>
      <c r="B2002" s="33"/>
      <c r="C2002" s="33"/>
      <c r="D2002" s="33"/>
      <c r="E2002" s="33"/>
      <c r="F2002" s="33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I2002"/>
  <sheetViews>
    <sheetView zoomScale="85" zoomScaleNormal="85" workbookViewId="0">
      <pane ySplit="11" topLeftCell="A52" activePane="bottomLeft" state="frozen"/>
      <selection pane="bottomLeft" activeCell="AD76" sqref="AD76"/>
    </sheetView>
  </sheetViews>
  <sheetFormatPr defaultRowHeight="12.75" x14ac:dyDescent="0.2"/>
  <cols>
    <col min="1" max="3" width="8.85546875" style="1" customWidth="1"/>
    <col min="4" max="4" width="17.42578125" style="1" customWidth="1"/>
    <col min="5" max="5" width="17.28515625" style="1" customWidth="1"/>
    <col min="6" max="6" width="13.28515625" style="1" customWidth="1"/>
    <col min="8" max="8" width="13.42578125" customWidth="1"/>
    <col min="9" max="9" width="13" customWidth="1"/>
    <col min="10" max="10" width="12.7109375" customWidth="1"/>
    <col min="16" max="17" width="11" customWidth="1"/>
    <col min="18" max="18" width="8.28515625" customWidth="1"/>
    <col min="19" max="19" width="9.42578125" customWidth="1"/>
    <col min="24" max="24" width="9.5703125" bestFit="1" customWidth="1"/>
    <col min="25" max="25" width="11.140625" customWidth="1"/>
  </cols>
  <sheetData>
    <row r="1" spans="1:35" ht="28.9" customHeight="1" x14ac:dyDescent="0.2">
      <c r="A1" s="41" t="s">
        <v>39</v>
      </c>
      <c r="B1" s="35"/>
      <c r="C1" s="36"/>
      <c r="D1" s="17"/>
      <c r="K1" s="42" t="s">
        <v>26</v>
      </c>
      <c r="L1" s="42" t="s">
        <v>27</v>
      </c>
      <c r="N1" s="42" t="s">
        <v>26</v>
      </c>
      <c r="O1" s="63" t="s">
        <v>39</v>
      </c>
      <c r="T1" s="42" t="s">
        <v>26</v>
      </c>
      <c r="U1" s="42" t="s">
        <v>27</v>
      </c>
      <c r="W1" s="42" t="s">
        <v>26</v>
      </c>
      <c r="X1" s="41" t="s">
        <v>40</v>
      </c>
      <c r="AC1" s="42" t="s">
        <v>26</v>
      </c>
      <c r="AD1" s="42" t="s">
        <v>27</v>
      </c>
      <c r="AF1" s="42" t="s">
        <v>26</v>
      </c>
      <c r="AG1" s="64" t="s">
        <v>41</v>
      </c>
    </row>
    <row r="2" spans="1:35" ht="15.75" x14ac:dyDescent="0.25">
      <c r="A2" s="8" t="s">
        <v>5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41" t="s">
        <v>39</v>
      </c>
      <c r="H2" s="5"/>
      <c r="J2" s="11" t="s">
        <v>13</v>
      </c>
      <c r="K2" s="16">
        <v>0.3</v>
      </c>
      <c r="L2" s="16" t="s">
        <v>29</v>
      </c>
      <c r="M2" s="12"/>
      <c r="N2" s="12"/>
      <c r="O2" s="12"/>
      <c r="P2" s="12"/>
      <c r="Q2" s="12"/>
      <c r="R2" s="6"/>
      <c r="S2" s="11" t="s">
        <v>13</v>
      </c>
      <c r="T2" s="16">
        <v>0.3</v>
      </c>
      <c r="U2" s="16" t="s">
        <v>29</v>
      </c>
      <c r="V2" s="12"/>
      <c r="W2" s="12"/>
      <c r="X2" s="12"/>
      <c r="Y2" s="12"/>
      <c r="Z2" s="12"/>
      <c r="AB2" s="11" t="s">
        <v>13</v>
      </c>
      <c r="AC2" s="16">
        <v>0.3</v>
      </c>
      <c r="AD2" s="16" t="s">
        <v>29</v>
      </c>
      <c r="AE2" s="12"/>
      <c r="AF2" s="12"/>
      <c r="AG2" s="12"/>
      <c r="AH2" s="12"/>
      <c r="AI2" s="12"/>
    </row>
    <row r="3" spans="1:35" ht="17.25" customHeight="1" x14ac:dyDescent="0.35">
      <c r="A3" s="8"/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  <c r="I3" s="4"/>
      <c r="J3" s="11" t="s">
        <v>14</v>
      </c>
      <c r="K3" s="26" t="s">
        <v>15</v>
      </c>
      <c r="L3" s="26" t="s">
        <v>16</v>
      </c>
      <c r="M3" s="26" t="s">
        <v>17</v>
      </c>
      <c r="N3" s="26" t="s">
        <v>18</v>
      </c>
      <c r="O3" s="26" t="s">
        <v>19</v>
      </c>
      <c r="P3" s="27" t="s">
        <v>6</v>
      </c>
      <c r="Q3" s="11"/>
      <c r="R3" s="6"/>
      <c r="S3" s="11" t="s">
        <v>14</v>
      </c>
      <c r="T3" s="26" t="s">
        <v>15</v>
      </c>
      <c r="U3" s="26" t="s">
        <v>16</v>
      </c>
      <c r="V3" s="26" t="s">
        <v>17</v>
      </c>
      <c r="W3" s="26" t="s">
        <v>18</v>
      </c>
      <c r="X3" s="26" t="s">
        <v>19</v>
      </c>
      <c r="Y3" s="27" t="s">
        <v>6</v>
      </c>
      <c r="Z3" s="11"/>
      <c r="AB3" s="11" t="s">
        <v>14</v>
      </c>
      <c r="AC3" s="26" t="s">
        <v>15</v>
      </c>
      <c r="AD3" s="26" t="s">
        <v>16</v>
      </c>
      <c r="AE3" s="26" t="s">
        <v>17</v>
      </c>
      <c r="AF3" s="26" t="s">
        <v>18</v>
      </c>
      <c r="AG3" s="26" t="s">
        <v>19</v>
      </c>
      <c r="AH3" s="27" t="s">
        <v>6</v>
      </c>
      <c r="AI3" s="11"/>
    </row>
    <row r="4" spans="1:35" x14ac:dyDescent="0.2">
      <c r="A4" s="56" t="s">
        <v>7</v>
      </c>
      <c r="B4">
        <v>0.2</v>
      </c>
      <c r="C4">
        <v>0.63</v>
      </c>
      <c r="D4" s="62">
        <v>0.3</v>
      </c>
      <c r="E4">
        <v>2.1000000000000001E-2</v>
      </c>
      <c r="F4" s="33">
        <v>20</v>
      </c>
      <c r="I4" s="5"/>
      <c r="J4" s="5"/>
      <c r="K4" s="28" t="s">
        <v>9</v>
      </c>
      <c r="L4" s="28" t="s">
        <v>9</v>
      </c>
      <c r="M4" s="28" t="s">
        <v>9</v>
      </c>
      <c r="N4" s="28" t="s">
        <v>9</v>
      </c>
      <c r="O4" s="28" t="s">
        <v>9</v>
      </c>
      <c r="P4" s="8" t="s">
        <v>20</v>
      </c>
      <c r="Q4" s="8"/>
      <c r="S4" s="5"/>
      <c r="T4" s="28" t="s">
        <v>9</v>
      </c>
      <c r="U4" s="28" t="s">
        <v>9</v>
      </c>
      <c r="V4" s="28" t="s">
        <v>9</v>
      </c>
      <c r="W4" s="28" t="s">
        <v>9</v>
      </c>
      <c r="X4" s="28" t="s">
        <v>9</v>
      </c>
      <c r="Y4" s="28" t="s">
        <v>20</v>
      </c>
      <c r="Z4" s="8"/>
      <c r="AB4" s="5"/>
      <c r="AC4" s="28" t="s">
        <v>9</v>
      </c>
      <c r="AD4" s="28" t="s">
        <v>9</v>
      </c>
      <c r="AE4" s="28" t="s">
        <v>9</v>
      </c>
      <c r="AF4" s="28" t="s">
        <v>9</v>
      </c>
      <c r="AG4" s="28" t="s">
        <v>9</v>
      </c>
      <c r="AH4" s="28" t="s">
        <v>20</v>
      </c>
      <c r="AI4" s="8"/>
    </row>
    <row r="5" spans="1:35" x14ac:dyDescent="0.2">
      <c r="A5" s="57">
        <v>1</v>
      </c>
      <c r="B5">
        <v>0.502</v>
      </c>
      <c r="C5">
        <v>0.57799999999999996</v>
      </c>
      <c r="D5" s="62">
        <v>0.3</v>
      </c>
      <c r="E5">
        <v>1.9300000000000001E-2</v>
      </c>
      <c r="F5" s="33">
        <v>20</v>
      </c>
      <c r="I5" s="5"/>
      <c r="J5" s="54">
        <v>1</v>
      </c>
      <c r="K5" s="14">
        <v>0</v>
      </c>
      <c r="L5" s="4">
        <f>C13</f>
        <v>1.06</v>
      </c>
      <c r="M5" s="14">
        <f>$L5-$K5</f>
        <v>1.06</v>
      </c>
      <c r="N5">
        <f>C33</f>
        <v>8.5999999999999993E-2</v>
      </c>
      <c r="O5" s="15">
        <f>$N5-$K5</f>
        <v>8.5999999999999993E-2</v>
      </c>
      <c r="P5" s="15">
        <f>100*($M5-$O5)/$M5</f>
        <v>91.886792452830193</v>
      </c>
      <c r="Q5" s="15"/>
      <c r="R5" s="15"/>
      <c r="S5" s="55">
        <v>1</v>
      </c>
      <c r="T5" s="14">
        <v>0</v>
      </c>
      <c r="U5" s="13">
        <f>C228</f>
        <v>1.0900000000000001</v>
      </c>
      <c r="V5" s="13">
        <f>$U5-$T5</f>
        <v>1.0900000000000001</v>
      </c>
      <c r="W5" s="19">
        <f>C253</f>
        <v>8.6400000000000005E-2</v>
      </c>
      <c r="X5" s="19">
        <f>$W5-$T5</f>
        <v>8.6400000000000005E-2</v>
      </c>
      <c r="Y5" s="19">
        <f>100*($V5-$X5)/$V5</f>
        <v>92.073394495412842</v>
      </c>
      <c r="Z5" s="15"/>
      <c r="AB5" s="65">
        <v>1</v>
      </c>
      <c r="AC5" s="14">
        <v>0</v>
      </c>
      <c r="AD5" s="13">
        <f>C513</f>
        <v>1.07</v>
      </c>
      <c r="AE5" s="13">
        <f>$AD$5-$AC$5</f>
        <v>1.07</v>
      </c>
      <c r="AF5" s="19">
        <f>C543</f>
        <v>3.8399999999999997E-2</v>
      </c>
      <c r="AG5" s="19">
        <f>$AF$5-AC5</f>
        <v>3.8399999999999997E-2</v>
      </c>
      <c r="AH5" s="19">
        <f>100*($AE5-$AG5)/$AE5</f>
        <v>96.411214953271028</v>
      </c>
      <c r="AI5" s="15"/>
    </row>
    <row r="6" spans="1:35" x14ac:dyDescent="0.2">
      <c r="B6">
        <v>0.95599999999999996</v>
      </c>
      <c r="C6">
        <v>0.57299999999999995</v>
      </c>
      <c r="D6" s="62">
        <v>0.3</v>
      </c>
      <c r="E6">
        <v>1.9099999999999999E-2</v>
      </c>
      <c r="F6" s="33">
        <v>20</v>
      </c>
      <c r="I6" s="4"/>
      <c r="J6" s="54">
        <v>2</v>
      </c>
      <c r="K6" s="4">
        <f>C33</f>
        <v>8.5999999999999993E-2</v>
      </c>
      <c r="L6" s="4">
        <f>C43</f>
        <v>1.1299999999999999</v>
      </c>
      <c r="M6" s="14">
        <f>$L6-$K6</f>
        <v>1.0439999999999998</v>
      </c>
      <c r="N6">
        <f>C63</f>
        <v>0.13500000000000001</v>
      </c>
      <c r="O6" s="15">
        <f>$N6-$K6</f>
        <v>4.9000000000000016E-2</v>
      </c>
      <c r="P6" s="15">
        <f t="shared" ref="P6:P11" si="0">100*($M6-$O6)/$M6</f>
        <v>95.306513409961681</v>
      </c>
      <c r="Q6" s="15"/>
      <c r="S6" s="55">
        <v>2</v>
      </c>
      <c r="T6" s="14">
        <f>C253</f>
        <v>8.6400000000000005E-2</v>
      </c>
      <c r="U6" s="13">
        <f>C268</f>
        <v>1.1599999999999999</v>
      </c>
      <c r="V6" s="13">
        <f>$U6-$T6</f>
        <v>1.0735999999999999</v>
      </c>
      <c r="W6" s="19">
        <f>C293</f>
        <v>0.13400000000000001</v>
      </c>
      <c r="X6" s="19">
        <f t="shared" ref="X6:X11" si="1">$W6-$T6</f>
        <v>4.7600000000000003E-2</v>
      </c>
      <c r="Y6" s="19">
        <f t="shared" ref="Y6:Y11" si="2">100*($V6-$X6)/$V6</f>
        <v>95.56631892697466</v>
      </c>
      <c r="Z6" s="15"/>
      <c r="AB6" s="65">
        <v>2</v>
      </c>
      <c r="AC6" s="14">
        <f>C543</f>
        <v>3.8399999999999997E-2</v>
      </c>
      <c r="AD6" s="13">
        <f>C563</f>
        <v>1.1000000000000001</v>
      </c>
      <c r="AE6" s="13">
        <f>$AD$6-$AC$6</f>
        <v>1.0616000000000001</v>
      </c>
      <c r="AF6" s="19">
        <f>C593</f>
        <v>6.7900000000000002E-2</v>
      </c>
      <c r="AG6" s="19">
        <f>$AF$6-$AC$6</f>
        <v>2.9500000000000005E-2</v>
      </c>
      <c r="AH6" s="19">
        <f t="shared" ref="AH6:AH10" si="3">100*($AE6-$AG6)/$AE6</f>
        <v>97.22117558402411</v>
      </c>
      <c r="AI6" s="15"/>
    </row>
    <row r="7" spans="1:35" x14ac:dyDescent="0.2">
      <c r="B7">
        <v>1.64</v>
      </c>
      <c r="C7">
        <v>0.63900000000000001</v>
      </c>
      <c r="D7" s="62">
        <v>0.3</v>
      </c>
      <c r="E7">
        <v>2.1299999999999999E-2</v>
      </c>
      <c r="F7" s="33">
        <v>20</v>
      </c>
      <c r="I7" s="4"/>
      <c r="J7" s="54">
        <v>3</v>
      </c>
      <c r="K7" s="4">
        <f>C63</f>
        <v>0.13500000000000001</v>
      </c>
      <c r="L7" s="4">
        <f>C73</f>
        <v>1.17</v>
      </c>
      <c r="M7" s="14">
        <f>$L7-$K7</f>
        <v>1.0349999999999999</v>
      </c>
      <c r="N7">
        <f>C93</f>
        <v>0.17</v>
      </c>
      <c r="O7" s="15">
        <f t="shared" ref="O7:O11" si="4">$N7-$K7</f>
        <v>3.5000000000000003E-2</v>
      </c>
      <c r="P7" s="15">
        <f t="shared" si="0"/>
        <v>96.618357487922694</v>
      </c>
      <c r="Q7" s="15"/>
      <c r="S7" s="55">
        <v>3</v>
      </c>
      <c r="T7" s="14">
        <f>C293</f>
        <v>0.13400000000000001</v>
      </c>
      <c r="U7" s="13">
        <f>C308</f>
        <v>1.2</v>
      </c>
      <c r="V7" s="13">
        <f t="shared" ref="V7:V11" si="5">$U7-$T7</f>
        <v>1.0659999999999998</v>
      </c>
      <c r="W7" s="19">
        <f>C333</f>
        <v>0.16900000000000001</v>
      </c>
      <c r="X7" s="19">
        <f t="shared" si="1"/>
        <v>3.5000000000000003E-2</v>
      </c>
      <c r="Y7" s="19">
        <f t="shared" si="2"/>
        <v>96.716697936210139</v>
      </c>
      <c r="Z7" s="15"/>
      <c r="AB7" s="65">
        <v>3</v>
      </c>
      <c r="AC7" s="14">
        <f>C593</f>
        <v>6.7900000000000002E-2</v>
      </c>
      <c r="AD7" s="13">
        <f>C613</f>
        <v>1.1299999999999999</v>
      </c>
      <c r="AE7" s="13">
        <f>$AD$7-$AC$7</f>
        <v>1.0620999999999998</v>
      </c>
      <c r="AF7" s="19">
        <f>C643</f>
        <v>9.3100000000000002E-2</v>
      </c>
      <c r="AG7" s="19">
        <f>$AF$7-$AC$7</f>
        <v>2.52E-2</v>
      </c>
      <c r="AH7" s="19">
        <f t="shared" si="3"/>
        <v>97.627342058186599</v>
      </c>
      <c r="AI7" s="15"/>
    </row>
    <row r="8" spans="1:35" x14ac:dyDescent="0.2">
      <c r="B8">
        <v>2.67</v>
      </c>
      <c r="C8">
        <v>0.69899999999999995</v>
      </c>
      <c r="D8" s="62">
        <v>0.3</v>
      </c>
      <c r="E8">
        <v>2.3300000000000001E-2</v>
      </c>
      <c r="F8" s="33">
        <v>20</v>
      </c>
      <c r="J8" s="54">
        <v>4</v>
      </c>
      <c r="K8" s="4">
        <f>C93</f>
        <v>0.17</v>
      </c>
      <c r="L8">
        <f>C103</f>
        <v>1.2</v>
      </c>
      <c r="M8" s="14">
        <f t="shared" ref="M8:M11" si="6">$L8-$K8</f>
        <v>1.03</v>
      </c>
      <c r="N8">
        <f>C123</f>
        <v>0.19900000000000001</v>
      </c>
      <c r="O8" s="15">
        <f t="shared" si="4"/>
        <v>2.8999999999999998E-2</v>
      </c>
      <c r="P8" s="15">
        <f t="shared" si="0"/>
        <v>97.184466019417485</v>
      </c>
      <c r="Q8" s="15"/>
      <c r="S8" s="55">
        <v>4</v>
      </c>
      <c r="T8" s="15">
        <f>C333</f>
        <v>0.16900000000000001</v>
      </c>
      <c r="U8" s="19">
        <f>C348</f>
        <v>1.23</v>
      </c>
      <c r="V8" s="13">
        <f t="shared" si="5"/>
        <v>1.0609999999999999</v>
      </c>
      <c r="W8" s="19">
        <f>C373</f>
        <v>0.19800000000000001</v>
      </c>
      <c r="X8" s="19">
        <f t="shared" si="1"/>
        <v>2.8999999999999998E-2</v>
      </c>
      <c r="Y8" s="19">
        <f t="shared" si="2"/>
        <v>97.266729500471257</v>
      </c>
      <c r="Z8" s="15"/>
      <c r="AB8" s="65">
        <v>4</v>
      </c>
      <c r="AC8" s="15">
        <f>C643</f>
        <v>9.3100000000000002E-2</v>
      </c>
      <c r="AD8" s="19">
        <f>C663</f>
        <v>1.1499999999999999</v>
      </c>
      <c r="AE8" s="13">
        <f>$AD$8-$AC$8</f>
        <v>1.0569</v>
      </c>
      <c r="AF8" s="19">
        <f>C693</f>
        <v>0.11600000000000001</v>
      </c>
      <c r="AG8" s="19">
        <f>$AF$8-$AC$8</f>
        <v>2.2900000000000004E-2</v>
      </c>
      <c r="AH8" s="19">
        <f t="shared" si="3"/>
        <v>97.833286025167951</v>
      </c>
      <c r="AI8" s="15"/>
    </row>
    <row r="9" spans="1:35" x14ac:dyDescent="0.2">
      <c r="B9">
        <v>4.22</v>
      </c>
      <c r="C9">
        <v>0.76200000000000001</v>
      </c>
      <c r="D9" s="62">
        <v>0.3</v>
      </c>
      <c r="E9">
        <v>2.5399999999999999E-2</v>
      </c>
      <c r="F9" s="33">
        <v>20</v>
      </c>
      <c r="J9" s="54">
        <v>5</v>
      </c>
      <c r="K9">
        <f>C123</f>
        <v>0.19900000000000001</v>
      </c>
      <c r="L9">
        <f>C133</f>
        <v>1.23</v>
      </c>
      <c r="M9" s="14">
        <f t="shared" si="6"/>
        <v>1.0309999999999999</v>
      </c>
      <c r="N9">
        <f>C153</f>
        <v>0.224</v>
      </c>
      <c r="O9" s="15">
        <f t="shared" si="4"/>
        <v>2.4999999999999994E-2</v>
      </c>
      <c r="P9" s="15">
        <f t="shared" si="0"/>
        <v>97.575169738118333</v>
      </c>
      <c r="Q9" s="15"/>
      <c r="S9" s="55">
        <v>5</v>
      </c>
      <c r="T9" s="15">
        <f>C373</f>
        <v>0.19800000000000001</v>
      </c>
      <c r="U9" s="19">
        <f>C388</f>
        <v>1.25</v>
      </c>
      <c r="V9" s="13">
        <f t="shared" si="5"/>
        <v>1.052</v>
      </c>
      <c r="W9" s="19">
        <f>C413</f>
        <v>0.223</v>
      </c>
      <c r="X9" s="19">
        <f t="shared" si="1"/>
        <v>2.4999999999999994E-2</v>
      </c>
      <c r="Y9" s="19">
        <f t="shared" si="2"/>
        <v>97.62357414448671</v>
      </c>
      <c r="Z9" s="15"/>
      <c r="AB9" s="65">
        <v>5</v>
      </c>
      <c r="AC9" s="15">
        <f>C693</f>
        <v>0.11600000000000001</v>
      </c>
      <c r="AD9" s="19">
        <f>C713</f>
        <v>1.17</v>
      </c>
      <c r="AE9" s="13">
        <f>$AD$9-$AC$9</f>
        <v>1.0539999999999998</v>
      </c>
      <c r="AF9" s="19">
        <f>C743</f>
        <v>0.13700000000000001</v>
      </c>
      <c r="AG9" s="19">
        <f>$AF$9-$AC$9</f>
        <v>2.1000000000000005E-2</v>
      </c>
      <c r="AH9" s="19">
        <f t="shared" si="3"/>
        <v>98.007590132827332</v>
      </c>
      <c r="AI9" s="15"/>
    </row>
    <row r="10" spans="1:35" x14ac:dyDescent="0.2">
      <c r="B10">
        <v>6.56</v>
      </c>
      <c r="C10">
        <v>0.82799999999999996</v>
      </c>
      <c r="D10" s="62">
        <v>0.3</v>
      </c>
      <c r="E10">
        <v>2.76E-2</v>
      </c>
      <c r="F10" s="33">
        <v>20</v>
      </c>
      <c r="J10" s="54">
        <v>6</v>
      </c>
      <c r="K10">
        <f>C153</f>
        <v>0.224</v>
      </c>
      <c r="L10">
        <f>C163</f>
        <v>1.25</v>
      </c>
      <c r="M10" s="14">
        <f t="shared" si="6"/>
        <v>1.026</v>
      </c>
      <c r="N10">
        <f>C183</f>
        <v>0.249</v>
      </c>
      <c r="O10" s="15">
        <f t="shared" si="4"/>
        <v>2.4999999999999994E-2</v>
      </c>
      <c r="P10" s="15">
        <f t="shared" si="0"/>
        <v>97.563352826510723</v>
      </c>
      <c r="Q10" s="15"/>
      <c r="S10" s="55">
        <v>6</v>
      </c>
      <c r="T10" s="15">
        <f>C413</f>
        <v>0.223</v>
      </c>
      <c r="U10" s="19">
        <f>C428</f>
        <v>1.27</v>
      </c>
      <c r="V10" s="13">
        <f t="shared" si="5"/>
        <v>1.0469999999999999</v>
      </c>
      <c r="W10" s="19">
        <f>C453</f>
        <v>0.248</v>
      </c>
      <c r="X10" s="19">
        <f t="shared" si="1"/>
        <v>2.4999999999999994E-2</v>
      </c>
      <c r="Y10" s="19">
        <f t="shared" si="2"/>
        <v>97.612225405921691</v>
      </c>
      <c r="Z10" s="15"/>
      <c r="AB10" s="65">
        <v>6</v>
      </c>
      <c r="AC10" s="15">
        <f>C743</f>
        <v>0.13700000000000001</v>
      </c>
      <c r="AD10" s="19">
        <f>C763</f>
        <v>1.19</v>
      </c>
      <c r="AE10" s="13">
        <f>$AD$10-$AC$10</f>
        <v>1.0529999999999999</v>
      </c>
      <c r="AF10" s="19">
        <f>C793</f>
        <v>0.158</v>
      </c>
      <c r="AG10" s="19">
        <f>$AF$10-$AC$10</f>
        <v>2.0999999999999991E-2</v>
      </c>
      <c r="AH10" s="19">
        <f t="shared" si="3"/>
        <v>98.005698005698008</v>
      </c>
      <c r="AI10" s="15"/>
    </row>
    <row r="11" spans="1:35" x14ac:dyDescent="0.2">
      <c r="B11">
        <v>10.1</v>
      </c>
      <c r="C11">
        <v>0.9</v>
      </c>
      <c r="D11" s="62">
        <v>0.3</v>
      </c>
      <c r="E11">
        <v>0.03</v>
      </c>
      <c r="F11" s="33">
        <v>20</v>
      </c>
      <c r="J11" s="54">
        <v>7</v>
      </c>
      <c r="K11">
        <f>C183</f>
        <v>0.249</v>
      </c>
      <c r="L11">
        <f>C193</f>
        <v>1.28</v>
      </c>
      <c r="M11" s="14">
        <f t="shared" si="6"/>
        <v>1.0310000000000001</v>
      </c>
      <c r="N11">
        <f>C213</f>
        <v>0.27200000000000002</v>
      </c>
      <c r="O11" s="15">
        <f t="shared" si="4"/>
        <v>2.300000000000002E-2</v>
      </c>
      <c r="P11" s="15">
        <f t="shared" si="0"/>
        <v>97.769156159068842</v>
      </c>
      <c r="Q11" s="15"/>
      <c r="S11" s="55">
        <v>7</v>
      </c>
      <c r="T11" s="15">
        <f>C453</f>
        <v>0.248</v>
      </c>
      <c r="U11" s="19">
        <f>C468</f>
        <v>1.3</v>
      </c>
      <c r="V11" s="13">
        <f t="shared" si="5"/>
        <v>1.052</v>
      </c>
      <c r="W11" s="19">
        <f>C493</f>
        <v>0.27300000000000002</v>
      </c>
      <c r="X11" s="19">
        <f t="shared" si="1"/>
        <v>2.5000000000000022E-2</v>
      </c>
      <c r="Y11" s="19">
        <f t="shared" si="2"/>
        <v>97.62357414448671</v>
      </c>
      <c r="Z11" s="15"/>
      <c r="AB11" s="65">
        <v>7</v>
      </c>
      <c r="AC11" s="15">
        <f>C793</f>
        <v>0.158</v>
      </c>
      <c r="AD11" s="19">
        <f>C813</f>
        <v>1.21</v>
      </c>
      <c r="AE11" s="13">
        <f>$AD$11-$AC$11</f>
        <v>1.052</v>
      </c>
      <c r="AF11" s="19">
        <f>C843</f>
        <v>0.17699999999999999</v>
      </c>
      <c r="AG11" s="19">
        <f>$AF$11-$AC$11</f>
        <v>1.8999999999999989E-2</v>
      </c>
      <c r="AH11" s="19">
        <f>100*($AE11-$AG11)/$AE11</f>
        <v>98.193916349809896</v>
      </c>
      <c r="AI11" s="15"/>
    </row>
    <row r="12" spans="1:35" x14ac:dyDescent="0.2">
      <c r="B12">
        <v>15.4</v>
      </c>
      <c r="C12">
        <v>0.97799999999999998</v>
      </c>
      <c r="D12" s="62">
        <v>0.3</v>
      </c>
      <c r="E12">
        <v>3.2599999999999997E-2</v>
      </c>
      <c r="F12" s="33">
        <v>20</v>
      </c>
      <c r="J12" s="9" t="s">
        <v>21</v>
      </c>
      <c r="K12" s="10"/>
      <c r="L12" s="10"/>
      <c r="M12" s="10"/>
      <c r="N12" s="10"/>
      <c r="O12" s="18">
        <f>AVERAGE(O5:O11)</f>
        <v>3.8857142857142861E-2</v>
      </c>
      <c r="P12" s="23">
        <f>AVERAGE(P5:P11)</f>
        <v>96.271972584832852</v>
      </c>
      <c r="Q12" s="22" t="s">
        <v>23</v>
      </c>
      <c r="S12" s="9" t="s">
        <v>21</v>
      </c>
      <c r="T12" s="10"/>
      <c r="U12" s="10"/>
      <c r="V12" s="10"/>
      <c r="W12" s="10"/>
      <c r="X12" s="18">
        <f>AVERAGE(X5:X11)</f>
        <v>3.9E-2</v>
      </c>
      <c r="Y12" s="23">
        <f>AVERAGE(Y5:Y11)</f>
        <v>96.354644936280579</v>
      </c>
      <c r="Z12" s="22" t="s">
        <v>23</v>
      </c>
      <c r="AB12" s="9" t="s">
        <v>21</v>
      </c>
      <c r="AC12" s="10"/>
      <c r="AD12" s="10"/>
      <c r="AE12" s="10"/>
      <c r="AF12" s="10"/>
      <c r="AG12" s="18">
        <f>AVERAGE(AG5:AG11)</f>
        <v>2.5285714285714283E-2</v>
      </c>
      <c r="AH12" s="23">
        <f>AVERAGE(AH5:AH11)</f>
        <v>97.614317586997842</v>
      </c>
      <c r="AI12" s="22" t="s">
        <v>23</v>
      </c>
    </row>
    <row r="13" spans="1:35" ht="15" x14ac:dyDescent="0.25">
      <c r="B13">
        <v>23.4</v>
      </c>
      <c r="C13">
        <v>1.06</v>
      </c>
      <c r="D13" s="62">
        <v>0.3</v>
      </c>
      <c r="E13">
        <v>3.5499999999999997E-2</v>
      </c>
      <c r="F13" s="33">
        <v>20</v>
      </c>
      <c r="J13" s="29" t="s">
        <v>32</v>
      </c>
      <c r="K13" s="30"/>
      <c r="L13" s="30"/>
      <c r="M13" s="30"/>
      <c r="N13" s="30"/>
      <c r="O13" s="30"/>
      <c r="P13" s="31">
        <f>$O$12/$K$2</f>
        <v>0.12952380952380954</v>
      </c>
      <c r="Q13" s="32" t="s">
        <v>30</v>
      </c>
      <c r="S13" s="29" t="s">
        <v>31</v>
      </c>
      <c r="T13" s="30"/>
      <c r="U13" s="30"/>
      <c r="V13" s="30"/>
      <c r="W13" s="30"/>
      <c r="X13" s="30"/>
      <c r="Y13" s="31">
        <f>$X$12/$T$2</f>
        <v>0.13</v>
      </c>
      <c r="Z13" s="32" t="s">
        <v>30</v>
      </c>
      <c r="AB13" s="29" t="s">
        <v>31</v>
      </c>
      <c r="AC13" s="30"/>
      <c r="AD13" s="30"/>
      <c r="AE13" s="30"/>
      <c r="AF13" s="30"/>
      <c r="AG13" s="30"/>
      <c r="AH13" s="31">
        <f>$AG$12/$T$2</f>
        <v>8.4285714285714283E-2</v>
      </c>
      <c r="AI13" s="32" t="s">
        <v>30</v>
      </c>
    </row>
    <row r="14" spans="1:35" x14ac:dyDescent="0.2">
      <c r="A14" s="1" t="s">
        <v>6</v>
      </c>
      <c r="B14">
        <v>23.6</v>
      </c>
      <c r="C14">
        <v>0.45300000000000001</v>
      </c>
      <c r="D14" s="62">
        <v>0</v>
      </c>
      <c r="E14">
        <v>0</v>
      </c>
      <c r="F14" s="33">
        <v>20</v>
      </c>
      <c r="I14" s="50"/>
      <c r="J14" s="51"/>
      <c r="K14" s="52"/>
      <c r="L14" s="52"/>
      <c r="M14" s="52"/>
      <c r="N14" s="52"/>
      <c r="O14" s="52"/>
      <c r="P14" s="53"/>
      <c r="Q14" s="51"/>
      <c r="R14" s="52"/>
    </row>
    <row r="15" spans="1:35" x14ac:dyDescent="0.2">
      <c r="B15">
        <v>23.8</v>
      </c>
      <c r="C15">
        <v>0.54900000000000004</v>
      </c>
      <c r="D15" s="62">
        <v>0</v>
      </c>
      <c r="E15">
        <v>0</v>
      </c>
      <c r="F15" s="33">
        <v>20</v>
      </c>
      <c r="I15" s="50"/>
      <c r="J15" s="51"/>
      <c r="K15" s="52"/>
      <c r="L15" s="52"/>
      <c r="M15" s="52"/>
      <c r="N15" s="52"/>
      <c r="O15" s="52"/>
      <c r="P15" s="53"/>
      <c r="Q15" s="51"/>
      <c r="R15" s="52"/>
    </row>
    <row r="16" spans="1:35" x14ac:dyDescent="0.2">
      <c r="B16">
        <v>24.1</v>
      </c>
      <c r="C16">
        <v>0.51800000000000002</v>
      </c>
      <c r="D16" s="62">
        <v>0</v>
      </c>
      <c r="E16">
        <v>0</v>
      </c>
      <c r="F16" s="33">
        <v>20</v>
      </c>
      <c r="I16" s="50"/>
      <c r="J16" s="52"/>
      <c r="K16" s="52"/>
      <c r="L16" s="52"/>
      <c r="M16" s="52"/>
      <c r="N16" s="52"/>
      <c r="O16" s="52"/>
      <c r="P16" s="52"/>
      <c r="Q16" s="52"/>
      <c r="R16" s="52"/>
    </row>
    <row r="17" spans="2:18" x14ac:dyDescent="0.2">
      <c r="B17">
        <v>24.5</v>
      </c>
      <c r="C17">
        <v>0.48099999999999998</v>
      </c>
      <c r="D17" s="62">
        <v>0</v>
      </c>
      <c r="E17">
        <v>0</v>
      </c>
      <c r="F17" s="33">
        <v>20</v>
      </c>
      <c r="I17" s="50"/>
      <c r="J17" s="52"/>
      <c r="K17" s="52"/>
      <c r="L17" s="52"/>
      <c r="M17" s="52"/>
      <c r="N17" s="52"/>
      <c r="O17" s="52"/>
      <c r="P17" s="52"/>
      <c r="Q17" s="52"/>
      <c r="R17" s="52"/>
    </row>
    <row r="18" spans="2:18" x14ac:dyDescent="0.2">
      <c r="B18">
        <v>24.9</v>
      </c>
      <c r="C18">
        <v>0.45900000000000002</v>
      </c>
      <c r="D18" s="62">
        <v>0</v>
      </c>
      <c r="E18">
        <v>0</v>
      </c>
      <c r="F18" s="33">
        <v>20</v>
      </c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2:18" x14ac:dyDescent="0.2">
      <c r="B19">
        <v>25.5</v>
      </c>
      <c r="C19">
        <v>0.42399999999999999</v>
      </c>
      <c r="D19" s="62">
        <v>0</v>
      </c>
      <c r="E19">
        <v>0</v>
      </c>
      <c r="F19" s="33">
        <v>20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 spans="2:18" x14ac:dyDescent="0.2">
      <c r="B20">
        <v>26.1</v>
      </c>
      <c r="C20">
        <v>0.39500000000000002</v>
      </c>
      <c r="D20" s="62">
        <v>0</v>
      </c>
      <c r="E20">
        <v>0</v>
      </c>
      <c r="F20" s="33">
        <v>20</v>
      </c>
      <c r="H20" s="1"/>
      <c r="I20" s="1"/>
    </row>
    <row r="21" spans="2:18" x14ac:dyDescent="0.2">
      <c r="B21">
        <v>26.9</v>
      </c>
      <c r="C21">
        <v>0.36599999999999999</v>
      </c>
      <c r="D21" s="62">
        <v>0</v>
      </c>
      <c r="E21">
        <v>0</v>
      </c>
      <c r="F21" s="33">
        <v>20</v>
      </c>
      <c r="H21" s="1"/>
      <c r="I21" s="1"/>
    </row>
    <row r="22" spans="2:18" x14ac:dyDescent="0.2">
      <c r="B22">
        <v>27.8</v>
      </c>
      <c r="C22">
        <v>0.33800000000000002</v>
      </c>
      <c r="D22" s="62">
        <v>0</v>
      </c>
      <c r="E22">
        <v>0</v>
      </c>
      <c r="F22" s="33">
        <v>20</v>
      </c>
    </row>
    <row r="23" spans="2:18" x14ac:dyDescent="0.2">
      <c r="B23">
        <v>29</v>
      </c>
      <c r="C23">
        <v>0.311</v>
      </c>
      <c r="D23" s="62">
        <v>0</v>
      </c>
      <c r="E23">
        <v>0</v>
      </c>
      <c r="F23" s="33">
        <v>20</v>
      </c>
    </row>
    <row r="24" spans="2:18" x14ac:dyDescent="0.2">
      <c r="B24">
        <v>30.4</v>
      </c>
      <c r="C24">
        <v>0.28499999999999998</v>
      </c>
      <c r="D24" s="62">
        <v>0</v>
      </c>
      <c r="E24">
        <v>0</v>
      </c>
      <c r="F24" s="33">
        <v>20</v>
      </c>
    </row>
    <row r="25" spans="2:18" x14ac:dyDescent="0.2">
      <c r="B25">
        <v>32.1</v>
      </c>
      <c r="C25">
        <v>0.26</v>
      </c>
      <c r="D25" s="62">
        <v>0</v>
      </c>
      <c r="E25">
        <v>0</v>
      </c>
      <c r="F25" s="33">
        <v>20</v>
      </c>
    </row>
    <row r="26" spans="2:18" x14ac:dyDescent="0.2">
      <c r="B26">
        <v>34.1</v>
      </c>
      <c r="C26">
        <v>0.23499999999999999</v>
      </c>
      <c r="D26" s="62">
        <v>0</v>
      </c>
      <c r="E26">
        <v>0</v>
      </c>
      <c r="F26" s="33">
        <v>20</v>
      </c>
    </row>
    <row r="27" spans="2:18" x14ac:dyDescent="0.2">
      <c r="B27">
        <v>36.6</v>
      </c>
      <c r="C27">
        <v>0.21199999999999999</v>
      </c>
      <c r="D27" s="62">
        <v>0</v>
      </c>
      <c r="E27">
        <v>0</v>
      </c>
      <c r="F27" s="33">
        <v>20</v>
      </c>
    </row>
    <row r="28" spans="2:18" x14ac:dyDescent="0.2">
      <c r="B28">
        <v>39.6</v>
      </c>
      <c r="C28">
        <v>0.189</v>
      </c>
      <c r="D28" s="62">
        <v>0</v>
      </c>
      <c r="E28">
        <v>0</v>
      </c>
      <c r="F28" s="33">
        <v>20</v>
      </c>
    </row>
    <row r="29" spans="2:18" x14ac:dyDescent="0.2">
      <c r="B29">
        <v>43.3</v>
      </c>
      <c r="C29">
        <v>0.16700000000000001</v>
      </c>
      <c r="D29" s="62">
        <v>0</v>
      </c>
      <c r="E29">
        <v>0</v>
      </c>
      <c r="F29" s="33">
        <v>20</v>
      </c>
    </row>
    <row r="30" spans="2:18" x14ac:dyDescent="0.2">
      <c r="B30">
        <v>47.8</v>
      </c>
      <c r="C30">
        <v>0.14499999999999999</v>
      </c>
      <c r="D30" s="62">
        <v>0</v>
      </c>
      <c r="E30">
        <v>0</v>
      </c>
      <c r="F30" s="33">
        <v>20</v>
      </c>
    </row>
    <row r="31" spans="2:18" x14ac:dyDescent="0.2">
      <c r="B31">
        <v>53.2</v>
      </c>
      <c r="C31">
        <v>0.125</v>
      </c>
      <c r="D31" s="62">
        <v>0</v>
      </c>
      <c r="E31">
        <v>0</v>
      </c>
      <c r="F31" s="33">
        <v>20</v>
      </c>
    </row>
    <row r="32" spans="2:18" x14ac:dyDescent="0.2">
      <c r="B32">
        <v>59.8</v>
      </c>
      <c r="C32">
        <v>0.105</v>
      </c>
      <c r="D32" s="62">
        <v>0</v>
      </c>
      <c r="E32">
        <v>0</v>
      </c>
      <c r="F32" s="33">
        <v>20</v>
      </c>
    </row>
    <row r="33" spans="1:6" x14ac:dyDescent="0.2">
      <c r="B33">
        <v>67.8</v>
      </c>
      <c r="C33">
        <v>8.5999999999999993E-2</v>
      </c>
      <c r="D33" s="62">
        <v>0</v>
      </c>
      <c r="E33">
        <v>0</v>
      </c>
      <c r="F33" s="33">
        <v>20</v>
      </c>
    </row>
    <row r="34" spans="1:6" x14ac:dyDescent="0.2">
      <c r="A34" s="56" t="s">
        <v>7</v>
      </c>
      <c r="B34">
        <v>68</v>
      </c>
      <c r="C34">
        <v>0.71699999999999997</v>
      </c>
      <c r="D34" s="62">
        <v>0.3</v>
      </c>
      <c r="E34">
        <v>2.3900000000000001E-2</v>
      </c>
      <c r="F34" s="33">
        <v>20</v>
      </c>
    </row>
    <row r="35" spans="1:6" x14ac:dyDescent="0.2">
      <c r="A35" s="57">
        <v>2</v>
      </c>
      <c r="B35">
        <v>68.3</v>
      </c>
      <c r="C35">
        <v>0.66400000000000003</v>
      </c>
      <c r="D35" s="62">
        <v>0.3</v>
      </c>
      <c r="E35">
        <v>2.2100000000000002E-2</v>
      </c>
      <c r="F35" s="33">
        <v>20</v>
      </c>
    </row>
    <row r="36" spans="1:6" x14ac:dyDescent="0.2">
      <c r="B36">
        <v>68.8</v>
      </c>
      <c r="C36">
        <v>0.66</v>
      </c>
      <c r="D36" s="62">
        <v>0.3</v>
      </c>
      <c r="E36">
        <v>2.1999999999999999E-2</v>
      </c>
      <c r="F36" s="33">
        <v>20</v>
      </c>
    </row>
    <row r="37" spans="1:6" x14ac:dyDescent="0.2">
      <c r="B37">
        <v>69.400000000000006</v>
      </c>
      <c r="C37">
        <v>0.72499999999999998</v>
      </c>
      <c r="D37" s="62">
        <v>0.3</v>
      </c>
      <c r="E37">
        <v>2.4199999999999999E-2</v>
      </c>
      <c r="F37" s="33">
        <v>20</v>
      </c>
    </row>
    <row r="38" spans="1:6" x14ac:dyDescent="0.2">
      <c r="B38">
        <v>70.5</v>
      </c>
      <c r="C38">
        <v>0.78400000000000003</v>
      </c>
      <c r="D38" s="62">
        <v>0.3</v>
      </c>
      <c r="E38">
        <v>2.6100000000000002E-2</v>
      </c>
      <c r="F38" s="33">
        <v>20</v>
      </c>
    </row>
    <row r="39" spans="1:6" x14ac:dyDescent="0.2">
      <c r="B39">
        <v>72</v>
      </c>
      <c r="C39">
        <v>0.84499999999999997</v>
      </c>
      <c r="D39" s="62">
        <v>0.3</v>
      </c>
      <c r="E39">
        <v>2.8199999999999999E-2</v>
      </c>
      <c r="F39" s="33">
        <v>20</v>
      </c>
    </row>
    <row r="40" spans="1:6" x14ac:dyDescent="0.2">
      <c r="B40">
        <v>74.400000000000006</v>
      </c>
      <c r="C40">
        <v>0.91</v>
      </c>
      <c r="D40" s="62">
        <v>0.3</v>
      </c>
      <c r="E40">
        <v>3.0300000000000001E-2</v>
      </c>
      <c r="F40" s="33">
        <v>20</v>
      </c>
    </row>
    <row r="41" spans="1:6" x14ac:dyDescent="0.2">
      <c r="B41">
        <v>77.900000000000006</v>
      </c>
      <c r="C41">
        <v>0.97799999999999998</v>
      </c>
      <c r="D41" s="62">
        <v>0.3</v>
      </c>
      <c r="E41">
        <v>3.2599999999999997E-2</v>
      </c>
      <c r="F41" s="33">
        <v>20</v>
      </c>
    </row>
    <row r="42" spans="1:6" x14ac:dyDescent="0.2">
      <c r="B42">
        <v>83.2</v>
      </c>
      <c r="C42">
        <v>1.05</v>
      </c>
      <c r="D42" s="62">
        <v>0.3</v>
      </c>
      <c r="E42">
        <v>3.5099999999999999E-2</v>
      </c>
      <c r="F42" s="33">
        <v>20</v>
      </c>
    </row>
    <row r="43" spans="1:6" x14ac:dyDescent="0.2">
      <c r="B43">
        <v>91.2</v>
      </c>
      <c r="C43">
        <v>1.1299999999999999</v>
      </c>
      <c r="D43" s="62">
        <v>0.3</v>
      </c>
      <c r="E43">
        <v>3.7699999999999997E-2</v>
      </c>
      <c r="F43" s="33">
        <v>20</v>
      </c>
    </row>
    <row r="44" spans="1:6" x14ac:dyDescent="0.2">
      <c r="A44" s="1" t="s">
        <v>6</v>
      </c>
      <c r="B44">
        <v>91.4</v>
      </c>
      <c r="C44">
        <v>0.52</v>
      </c>
      <c r="D44" s="62">
        <v>0</v>
      </c>
      <c r="E44">
        <v>0</v>
      </c>
      <c r="F44" s="33">
        <v>20</v>
      </c>
    </row>
    <row r="45" spans="1:6" x14ac:dyDescent="0.2">
      <c r="B45">
        <v>91.6</v>
      </c>
      <c r="C45">
        <v>0.61599999999999999</v>
      </c>
      <c r="D45" s="62">
        <v>0</v>
      </c>
      <c r="E45">
        <v>0</v>
      </c>
      <c r="F45" s="33">
        <v>20</v>
      </c>
    </row>
    <row r="46" spans="1:6" x14ac:dyDescent="0.2">
      <c r="B46">
        <v>91.9</v>
      </c>
      <c r="C46">
        <v>0.58699999999999997</v>
      </c>
      <c r="D46" s="62">
        <v>0</v>
      </c>
      <c r="E46">
        <v>0</v>
      </c>
      <c r="F46" s="33">
        <v>20</v>
      </c>
    </row>
    <row r="47" spans="1:6" x14ac:dyDescent="0.2">
      <c r="B47">
        <v>92.3</v>
      </c>
      <c r="C47">
        <v>0.54900000000000004</v>
      </c>
      <c r="D47" s="62">
        <v>0</v>
      </c>
      <c r="E47">
        <v>0</v>
      </c>
      <c r="F47" s="33">
        <v>20</v>
      </c>
    </row>
    <row r="48" spans="1:6" x14ac:dyDescent="0.2">
      <c r="B48">
        <v>92.7</v>
      </c>
      <c r="C48">
        <v>0.52600000000000002</v>
      </c>
      <c r="D48" s="62">
        <v>0</v>
      </c>
      <c r="E48">
        <v>0</v>
      </c>
      <c r="F48" s="33">
        <v>20</v>
      </c>
    </row>
    <row r="49" spans="1:6" x14ac:dyDescent="0.2">
      <c r="B49">
        <v>93.3</v>
      </c>
      <c r="C49">
        <v>0.49099999999999999</v>
      </c>
      <c r="D49" s="62">
        <v>0</v>
      </c>
      <c r="E49">
        <v>0</v>
      </c>
      <c r="F49" s="33">
        <v>20</v>
      </c>
    </row>
    <row r="50" spans="1:6" x14ac:dyDescent="0.2">
      <c r="B50">
        <v>93.9</v>
      </c>
      <c r="C50">
        <v>0.46100000000000002</v>
      </c>
      <c r="D50" s="62">
        <v>0</v>
      </c>
      <c r="E50">
        <v>0</v>
      </c>
      <c r="F50" s="33">
        <v>20</v>
      </c>
    </row>
    <row r="51" spans="1:6" x14ac:dyDescent="0.2">
      <c r="B51">
        <v>94.7</v>
      </c>
      <c r="C51">
        <v>0.43099999999999999</v>
      </c>
      <c r="D51" s="62">
        <v>0</v>
      </c>
      <c r="E51">
        <v>0</v>
      </c>
      <c r="F51" s="33">
        <v>20</v>
      </c>
    </row>
    <row r="52" spans="1:6" x14ac:dyDescent="0.2">
      <c r="B52">
        <v>95.6</v>
      </c>
      <c r="C52">
        <v>0.40300000000000002</v>
      </c>
      <c r="D52" s="62">
        <v>0</v>
      </c>
      <c r="E52">
        <v>0</v>
      </c>
      <c r="F52" s="33">
        <v>20</v>
      </c>
    </row>
    <row r="53" spans="1:6" x14ac:dyDescent="0.2">
      <c r="B53">
        <v>96.8</v>
      </c>
      <c r="C53">
        <v>0.375</v>
      </c>
      <c r="D53" s="62">
        <v>0</v>
      </c>
      <c r="E53">
        <v>0</v>
      </c>
      <c r="F53" s="33">
        <v>20</v>
      </c>
    </row>
    <row r="54" spans="1:6" x14ac:dyDescent="0.2">
      <c r="B54">
        <v>98.2</v>
      </c>
      <c r="C54">
        <v>0.34899999999999998</v>
      </c>
      <c r="D54" s="62">
        <v>0</v>
      </c>
      <c r="E54">
        <v>0</v>
      </c>
      <c r="F54" s="33">
        <v>20</v>
      </c>
    </row>
    <row r="55" spans="1:6" x14ac:dyDescent="0.2">
      <c r="B55">
        <v>99.9</v>
      </c>
      <c r="C55">
        <v>0.32300000000000001</v>
      </c>
      <c r="D55" s="62">
        <v>0</v>
      </c>
      <c r="E55">
        <v>0</v>
      </c>
      <c r="F55" s="33">
        <v>20</v>
      </c>
    </row>
    <row r="56" spans="1:6" x14ac:dyDescent="0.2">
      <c r="B56">
        <v>102</v>
      </c>
      <c r="C56">
        <v>0.29699999999999999</v>
      </c>
      <c r="D56" s="62">
        <v>0</v>
      </c>
      <c r="E56">
        <v>0</v>
      </c>
      <c r="F56" s="33">
        <v>20</v>
      </c>
    </row>
    <row r="57" spans="1:6" x14ac:dyDescent="0.2">
      <c r="B57">
        <v>104</v>
      </c>
      <c r="C57">
        <v>0.27200000000000002</v>
      </c>
      <c r="D57" s="62">
        <v>0</v>
      </c>
      <c r="E57">
        <v>0</v>
      </c>
      <c r="F57" s="33">
        <v>20</v>
      </c>
    </row>
    <row r="58" spans="1:6" x14ac:dyDescent="0.2">
      <c r="B58">
        <v>107</v>
      </c>
      <c r="C58">
        <v>0.248</v>
      </c>
      <c r="D58" s="62">
        <v>0</v>
      </c>
      <c r="E58">
        <v>0</v>
      </c>
      <c r="F58" s="33">
        <v>20</v>
      </c>
    </row>
    <row r="59" spans="1:6" x14ac:dyDescent="0.2">
      <c r="B59">
        <v>111</v>
      </c>
      <c r="C59">
        <v>0.224</v>
      </c>
      <c r="D59" s="62">
        <v>0</v>
      </c>
      <c r="E59">
        <v>0</v>
      </c>
      <c r="F59" s="33">
        <v>20</v>
      </c>
    </row>
    <row r="60" spans="1:6" x14ac:dyDescent="0.2">
      <c r="B60">
        <v>116</v>
      </c>
      <c r="C60">
        <v>0.20100000000000001</v>
      </c>
      <c r="D60" s="62">
        <v>0</v>
      </c>
      <c r="E60">
        <v>0</v>
      </c>
      <c r="F60" s="33">
        <v>20</v>
      </c>
    </row>
    <row r="61" spans="1:6" x14ac:dyDescent="0.2">
      <c r="B61">
        <v>121</v>
      </c>
      <c r="C61">
        <v>0.17799999999999999</v>
      </c>
      <c r="D61" s="62">
        <v>0</v>
      </c>
      <c r="E61">
        <v>0</v>
      </c>
      <c r="F61" s="33">
        <v>20</v>
      </c>
    </row>
    <row r="62" spans="1:6" x14ac:dyDescent="0.2">
      <c r="B62">
        <v>128</v>
      </c>
      <c r="C62">
        <v>0.156</v>
      </c>
      <c r="D62" s="62">
        <v>0</v>
      </c>
      <c r="E62">
        <v>0</v>
      </c>
      <c r="F62" s="33">
        <v>20</v>
      </c>
    </row>
    <row r="63" spans="1:6" x14ac:dyDescent="0.2">
      <c r="B63">
        <v>136</v>
      </c>
      <c r="C63">
        <v>0.13500000000000001</v>
      </c>
      <c r="D63" s="62">
        <v>0</v>
      </c>
      <c r="E63">
        <v>0</v>
      </c>
      <c r="F63" s="33">
        <v>20</v>
      </c>
    </row>
    <row r="64" spans="1:6" x14ac:dyDescent="0.2">
      <c r="A64" s="56" t="s">
        <v>7</v>
      </c>
      <c r="B64">
        <v>136</v>
      </c>
      <c r="C64">
        <v>0.76500000000000001</v>
      </c>
      <c r="D64" s="62">
        <v>0.3</v>
      </c>
      <c r="E64">
        <v>2.5499999999999998E-2</v>
      </c>
      <c r="F64" s="33">
        <v>20</v>
      </c>
    </row>
    <row r="65" spans="1:6" x14ac:dyDescent="0.2">
      <c r="A65" s="57">
        <v>3</v>
      </c>
      <c r="B65">
        <v>136</v>
      </c>
      <c r="C65">
        <v>0.71299999999999997</v>
      </c>
      <c r="D65" s="62">
        <v>0.3</v>
      </c>
      <c r="E65">
        <v>2.3800000000000002E-2</v>
      </c>
      <c r="F65" s="33">
        <v>20</v>
      </c>
    </row>
    <row r="66" spans="1:6" x14ac:dyDescent="0.2">
      <c r="B66">
        <v>137</v>
      </c>
      <c r="C66">
        <v>0.70699999999999996</v>
      </c>
      <c r="D66" s="62">
        <v>0.3</v>
      </c>
      <c r="E66">
        <v>2.3599999999999999E-2</v>
      </c>
      <c r="F66" s="33">
        <v>20</v>
      </c>
    </row>
    <row r="67" spans="1:6" x14ac:dyDescent="0.2">
      <c r="B67">
        <v>137</v>
      </c>
      <c r="C67">
        <v>0.77200000000000002</v>
      </c>
      <c r="D67" s="62">
        <v>0.3</v>
      </c>
      <c r="E67">
        <v>2.5700000000000001E-2</v>
      </c>
      <c r="F67" s="33">
        <v>20</v>
      </c>
    </row>
    <row r="68" spans="1:6" x14ac:dyDescent="0.2">
      <c r="B68">
        <v>138</v>
      </c>
      <c r="C68">
        <v>0.83099999999999996</v>
      </c>
      <c r="D68" s="62">
        <v>0.3</v>
      </c>
      <c r="E68">
        <v>2.7699999999999999E-2</v>
      </c>
      <c r="F68" s="33">
        <v>20</v>
      </c>
    </row>
    <row r="69" spans="1:6" x14ac:dyDescent="0.2">
      <c r="B69">
        <v>140</v>
      </c>
      <c r="C69">
        <v>0.89200000000000002</v>
      </c>
      <c r="D69" s="62">
        <v>0.3</v>
      </c>
      <c r="E69">
        <v>2.9700000000000001E-2</v>
      </c>
      <c r="F69" s="33">
        <v>20</v>
      </c>
    </row>
    <row r="70" spans="1:6" x14ac:dyDescent="0.2">
      <c r="B70">
        <v>142</v>
      </c>
      <c r="C70">
        <v>0.95499999999999996</v>
      </c>
      <c r="D70" s="62">
        <v>0.3</v>
      </c>
      <c r="E70">
        <v>3.1800000000000002E-2</v>
      </c>
      <c r="F70" s="33">
        <v>20</v>
      </c>
    </row>
    <row r="71" spans="1:6" x14ac:dyDescent="0.2">
      <c r="B71">
        <v>146</v>
      </c>
      <c r="C71">
        <v>1.02</v>
      </c>
      <c r="D71" s="62">
        <v>0.3</v>
      </c>
      <c r="E71">
        <v>3.4099999999999998E-2</v>
      </c>
      <c r="F71" s="33">
        <v>20</v>
      </c>
    </row>
    <row r="72" spans="1:6" x14ac:dyDescent="0.2">
      <c r="B72">
        <v>151</v>
      </c>
      <c r="C72">
        <v>1.0900000000000001</v>
      </c>
      <c r="D72" s="62">
        <v>0.3</v>
      </c>
      <c r="E72">
        <v>3.6499999999999998E-2</v>
      </c>
      <c r="F72" s="33">
        <v>20</v>
      </c>
    </row>
    <row r="73" spans="1:6" x14ac:dyDescent="0.2">
      <c r="B73">
        <v>159</v>
      </c>
      <c r="C73">
        <v>1.17</v>
      </c>
      <c r="D73" s="62">
        <v>0.3</v>
      </c>
      <c r="E73">
        <v>3.9100000000000003E-2</v>
      </c>
      <c r="F73" s="33">
        <v>20</v>
      </c>
    </row>
    <row r="74" spans="1:6" x14ac:dyDescent="0.2">
      <c r="A74" s="1" t="s">
        <v>6</v>
      </c>
      <c r="B74">
        <v>159</v>
      </c>
      <c r="C74">
        <v>0.56200000000000006</v>
      </c>
      <c r="D74" s="62">
        <v>0</v>
      </c>
      <c r="E74">
        <v>0</v>
      </c>
      <c r="F74" s="33">
        <v>20</v>
      </c>
    </row>
    <row r="75" spans="1:6" x14ac:dyDescent="0.2">
      <c r="B75">
        <v>159</v>
      </c>
      <c r="C75">
        <v>0.65700000000000003</v>
      </c>
      <c r="D75" s="62">
        <v>0</v>
      </c>
      <c r="E75">
        <v>0</v>
      </c>
      <c r="F75" s="33">
        <v>20</v>
      </c>
    </row>
    <row r="76" spans="1:6" x14ac:dyDescent="0.2">
      <c r="B76">
        <v>160</v>
      </c>
      <c r="C76">
        <v>0.628</v>
      </c>
      <c r="D76" s="62">
        <v>0</v>
      </c>
      <c r="E76">
        <v>0</v>
      </c>
      <c r="F76" s="33">
        <v>20</v>
      </c>
    </row>
    <row r="77" spans="1:6" x14ac:dyDescent="0.2">
      <c r="B77">
        <v>160</v>
      </c>
      <c r="C77">
        <v>0.59</v>
      </c>
      <c r="D77" s="62">
        <v>0</v>
      </c>
      <c r="E77">
        <v>0</v>
      </c>
      <c r="F77" s="33">
        <v>20</v>
      </c>
    </row>
    <row r="78" spans="1:6" x14ac:dyDescent="0.2">
      <c r="B78">
        <v>161</v>
      </c>
      <c r="C78">
        <v>0.56699999999999995</v>
      </c>
      <c r="D78" s="62">
        <v>0</v>
      </c>
      <c r="E78">
        <v>0</v>
      </c>
      <c r="F78" s="33">
        <v>20</v>
      </c>
    </row>
    <row r="79" spans="1:6" x14ac:dyDescent="0.2">
      <c r="B79">
        <v>161</v>
      </c>
      <c r="C79">
        <v>0.53300000000000003</v>
      </c>
      <c r="D79" s="62">
        <v>0</v>
      </c>
      <c r="E79">
        <v>0</v>
      </c>
      <c r="F79" s="33">
        <v>20</v>
      </c>
    </row>
    <row r="80" spans="1:6" x14ac:dyDescent="0.2">
      <c r="B80">
        <v>162</v>
      </c>
      <c r="C80">
        <v>0.502</v>
      </c>
      <c r="D80" s="62">
        <v>0</v>
      </c>
      <c r="E80">
        <v>0</v>
      </c>
      <c r="F80" s="33">
        <v>20</v>
      </c>
    </row>
    <row r="81" spans="1:6" x14ac:dyDescent="0.2">
      <c r="B81">
        <v>162</v>
      </c>
      <c r="C81">
        <v>0.47199999999999998</v>
      </c>
      <c r="D81" s="62">
        <v>0</v>
      </c>
      <c r="E81">
        <v>0</v>
      </c>
      <c r="F81" s="33">
        <v>20</v>
      </c>
    </row>
    <row r="82" spans="1:6" x14ac:dyDescent="0.2">
      <c r="B82">
        <v>163</v>
      </c>
      <c r="C82">
        <v>0.44400000000000001</v>
      </c>
      <c r="D82" s="62">
        <v>0</v>
      </c>
      <c r="E82">
        <v>0</v>
      </c>
      <c r="F82" s="33">
        <v>20</v>
      </c>
    </row>
    <row r="83" spans="1:6" x14ac:dyDescent="0.2">
      <c r="B83">
        <v>165</v>
      </c>
      <c r="C83">
        <v>0.41599999999999998</v>
      </c>
      <c r="D83" s="62">
        <v>0</v>
      </c>
      <c r="E83">
        <v>0</v>
      </c>
      <c r="F83" s="33">
        <v>20</v>
      </c>
    </row>
    <row r="84" spans="1:6" x14ac:dyDescent="0.2">
      <c r="B84">
        <v>166</v>
      </c>
      <c r="C84">
        <v>0.38900000000000001</v>
      </c>
      <c r="D84" s="62">
        <v>0</v>
      </c>
      <c r="E84">
        <v>0</v>
      </c>
      <c r="F84" s="33">
        <v>20</v>
      </c>
    </row>
    <row r="85" spans="1:6" x14ac:dyDescent="0.2">
      <c r="B85">
        <v>168</v>
      </c>
      <c r="C85">
        <v>0.36299999999999999</v>
      </c>
      <c r="D85" s="62">
        <v>0</v>
      </c>
      <c r="E85">
        <v>0</v>
      </c>
      <c r="F85" s="33">
        <v>20</v>
      </c>
    </row>
    <row r="86" spans="1:6" x14ac:dyDescent="0.2">
      <c r="B86">
        <v>170</v>
      </c>
      <c r="C86">
        <v>0.33700000000000002</v>
      </c>
      <c r="D86" s="62">
        <v>0</v>
      </c>
      <c r="E86">
        <v>0</v>
      </c>
      <c r="F86" s="33">
        <v>20</v>
      </c>
    </row>
    <row r="87" spans="1:6" x14ac:dyDescent="0.2">
      <c r="B87">
        <v>172</v>
      </c>
      <c r="C87">
        <v>0.311</v>
      </c>
      <c r="D87" s="62">
        <v>0</v>
      </c>
      <c r="E87">
        <v>0</v>
      </c>
      <c r="F87" s="33">
        <v>20</v>
      </c>
    </row>
    <row r="88" spans="1:6" x14ac:dyDescent="0.2">
      <c r="B88">
        <v>175</v>
      </c>
      <c r="C88">
        <v>0.28599999999999998</v>
      </c>
      <c r="D88" s="62">
        <v>0</v>
      </c>
      <c r="E88">
        <v>0</v>
      </c>
      <c r="F88" s="33">
        <v>20</v>
      </c>
    </row>
    <row r="89" spans="1:6" x14ac:dyDescent="0.2">
      <c r="B89">
        <v>179</v>
      </c>
      <c r="C89">
        <v>0.26200000000000001</v>
      </c>
      <c r="D89" s="62">
        <v>0</v>
      </c>
      <c r="E89">
        <v>0</v>
      </c>
      <c r="F89" s="33">
        <v>20</v>
      </c>
    </row>
    <row r="90" spans="1:6" x14ac:dyDescent="0.2">
      <c r="B90">
        <v>183</v>
      </c>
      <c r="C90">
        <v>0.23799999999999999</v>
      </c>
      <c r="D90" s="62">
        <v>0</v>
      </c>
      <c r="E90">
        <v>0</v>
      </c>
      <c r="F90" s="33">
        <v>20</v>
      </c>
    </row>
    <row r="91" spans="1:6" x14ac:dyDescent="0.2">
      <c r="B91">
        <v>189</v>
      </c>
      <c r="C91">
        <v>0.215</v>
      </c>
      <c r="D91" s="62">
        <v>0</v>
      </c>
      <c r="E91">
        <v>0</v>
      </c>
      <c r="F91" s="33">
        <v>20</v>
      </c>
    </row>
    <row r="92" spans="1:6" x14ac:dyDescent="0.2">
      <c r="B92">
        <v>195</v>
      </c>
      <c r="C92">
        <v>0.192</v>
      </c>
      <c r="D92" s="62">
        <v>0</v>
      </c>
      <c r="E92">
        <v>0</v>
      </c>
      <c r="F92" s="33">
        <v>20</v>
      </c>
    </row>
    <row r="93" spans="1:6" x14ac:dyDescent="0.2">
      <c r="B93">
        <v>203</v>
      </c>
      <c r="C93">
        <v>0.17</v>
      </c>
      <c r="D93" s="62">
        <v>0</v>
      </c>
      <c r="E93">
        <v>0</v>
      </c>
      <c r="F93" s="33">
        <v>20</v>
      </c>
    </row>
    <row r="94" spans="1:6" x14ac:dyDescent="0.2">
      <c r="A94" s="56" t="s">
        <v>7</v>
      </c>
      <c r="B94">
        <v>204</v>
      </c>
      <c r="C94">
        <v>0.79900000000000004</v>
      </c>
      <c r="D94" s="62">
        <v>0.3</v>
      </c>
      <c r="E94">
        <v>2.6599999999999999E-2</v>
      </c>
      <c r="F94" s="33">
        <v>20</v>
      </c>
    </row>
    <row r="95" spans="1:6" x14ac:dyDescent="0.2">
      <c r="A95" s="57">
        <v>4</v>
      </c>
      <c r="B95">
        <v>204</v>
      </c>
      <c r="C95">
        <v>0.747</v>
      </c>
      <c r="D95" s="62">
        <v>0.3</v>
      </c>
      <c r="E95">
        <v>2.4899999999999999E-2</v>
      </c>
      <c r="F95" s="33">
        <v>20</v>
      </c>
    </row>
    <row r="96" spans="1:6" x14ac:dyDescent="0.2">
      <c r="B96">
        <v>204</v>
      </c>
      <c r="C96">
        <v>0.74099999999999999</v>
      </c>
      <c r="D96" s="62">
        <v>0.3</v>
      </c>
      <c r="E96">
        <v>2.47E-2</v>
      </c>
      <c r="F96" s="33">
        <v>20</v>
      </c>
    </row>
    <row r="97" spans="1:7" x14ac:dyDescent="0.2">
      <c r="B97">
        <v>205</v>
      </c>
      <c r="C97">
        <v>0.80600000000000005</v>
      </c>
      <c r="D97" s="62">
        <v>0.3</v>
      </c>
      <c r="E97">
        <v>2.69E-2</v>
      </c>
      <c r="F97" s="33">
        <v>20</v>
      </c>
    </row>
    <row r="98" spans="1:7" x14ac:dyDescent="0.2">
      <c r="B98">
        <v>206</v>
      </c>
      <c r="C98">
        <v>0.86499999999999999</v>
      </c>
      <c r="D98" s="62">
        <v>0.3</v>
      </c>
      <c r="E98">
        <v>2.8799999999999999E-2</v>
      </c>
      <c r="F98" s="33">
        <v>20</v>
      </c>
    </row>
    <row r="99" spans="1:7" x14ac:dyDescent="0.2">
      <c r="B99">
        <v>208</v>
      </c>
      <c r="C99">
        <v>0.92500000000000004</v>
      </c>
      <c r="D99" s="62">
        <v>0.3</v>
      </c>
      <c r="E99">
        <v>3.0800000000000001E-2</v>
      </c>
      <c r="F99" s="33">
        <v>20</v>
      </c>
    </row>
    <row r="100" spans="1:7" x14ac:dyDescent="0.2">
      <c r="B100">
        <v>210</v>
      </c>
      <c r="C100">
        <v>0.98799999999999999</v>
      </c>
      <c r="D100" s="62">
        <v>0.3</v>
      </c>
      <c r="E100">
        <v>3.2899999999999999E-2</v>
      </c>
      <c r="F100" s="33">
        <v>20</v>
      </c>
    </row>
    <row r="101" spans="1:7" x14ac:dyDescent="0.2">
      <c r="B101">
        <v>213</v>
      </c>
      <c r="C101">
        <v>1.06</v>
      </c>
      <c r="D101" s="62">
        <v>0.3</v>
      </c>
      <c r="E101">
        <v>3.5200000000000002E-2</v>
      </c>
      <c r="F101" s="33">
        <v>20</v>
      </c>
    </row>
    <row r="102" spans="1:7" ht="13.5" thickBot="1" x14ac:dyDescent="0.25">
      <c r="B102">
        <v>219</v>
      </c>
      <c r="C102">
        <v>1.1299999999999999</v>
      </c>
      <c r="D102" s="62">
        <v>0.3</v>
      </c>
      <c r="E102">
        <v>3.7600000000000001E-2</v>
      </c>
      <c r="F102" s="33">
        <v>20</v>
      </c>
    </row>
    <row r="103" spans="1:7" ht="13.5" thickBot="1" x14ac:dyDescent="0.25">
      <c r="B103">
        <v>227</v>
      </c>
      <c r="C103">
        <v>1.2</v>
      </c>
      <c r="D103" s="62">
        <v>0.3</v>
      </c>
      <c r="E103">
        <v>4.0099999999999997E-2</v>
      </c>
      <c r="F103" s="33">
        <v>20</v>
      </c>
      <c r="G103" s="3"/>
    </row>
    <row r="104" spans="1:7" x14ac:dyDescent="0.2">
      <c r="A104" s="1" t="s">
        <v>6</v>
      </c>
      <c r="B104">
        <v>227</v>
      </c>
      <c r="C104">
        <v>0.59299999999999997</v>
      </c>
      <c r="D104" s="62">
        <v>0</v>
      </c>
      <c r="E104">
        <v>0</v>
      </c>
      <c r="F104" s="33">
        <v>20</v>
      </c>
    </row>
    <row r="105" spans="1:7" x14ac:dyDescent="0.2">
      <c r="A105" s="7"/>
      <c r="B105">
        <v>227</v>
      </c>
      <c r="C105">
        <v>0.68799999999999994</v>
      </c>
      <c r="D105" s="62">
        <v>0</v>
      </c>
      <c r="E105">
        <v>0</v>
      </c>
      <c r="F105" s="33">
        <v>20</v>
      </c>
    </row>
    <row r="106" spans="1:7" x14ac:dyDescent="0.2">
      <c r="B106">
        <v>228</v>
      </c>
      <c r="C106">
        <v>0.66</v>
      </c>
      <c r="D106" s="62">
        <v>0</v>
      </c>
      <c r="E106">
        <v>0</v>
      </c>
      <c r="F106" s="33">
        <v>20</v>
      </c>
    </row>
    <row r="107" spans="1:7" x14ac:dyDescent="0.2">
      <c r="B107">
        <v>228</v>
      </c>
      <c r="C107">
        <v>0.622</v>
      </c>
      <c r="D107" s="62">
        <v>0</v>
      </c>
      <c r="E107">
        <v>0</v>
      </c>
      <c r="F107" s="33">
        <v>20</v>
      </c>
    </row>
    <row r="108" spans="1:7" x14ac:dyDescent="0.2">
      <c r="B108">
        <v>228</v>
      </c>
      <c r="C108">
        <v>0.59899999999999998</v>
      </c>
      <c r="D108" s="62">
        <v>0</v>
      </c>
      <c r="E108">
        <v>0</v>
      </c>
      <c r="F108" s="33">
        <v>20</v>
      </c>
    </row>
    <row r="109" spans="1:7" x14ac:dyDescent="0.2">
      <c r="B109">
        <v>229</v>
      </c>
      <c r="C109">
        <v>0.56399999999999995</v>
      </c>
      <c r="D109" s="62">
        <v>0</v>
      </c>
      <c r="E109">
        <v>0</v>
      </c>
      <c r="F109" s="33">
        <v>20</v>
      </c>
    </row>
    <row r="110" spans="1:7" x14ac:dyDescent="0.2">
      <c r="B110">
        <v>229</v>
      </c>
      <c r="C110">
        <v>0.53400000000000003</v>
      </c>
      <c r="D110" s="62">
        <v>0</v>
      </c>
      <c r="E110">
        <v>0</v>
      </c>
      <c r="F110" s="33">
        <v>20</v>
      </c>
    </row>
    <row r="111" spans="1:7" x14ac:dyDescent="0.2">
      <c r="B111">
        <v>230</v>
      </c>
      <c r="C111">
        <v>0.504</v>
      </c>
      <c r="D111" s="62">
        <v>0</v>
      </c>
      <c r="E111">
        <v>0</v>
      </c>
      <c r="F111" s="33">
        <v>20</v>
      </c>
    </row>
    <row r="112" spans="1:7" x14ac:dyDescent="0.2">
      <c r="B112">
        <v>231</v>
      </c>
      <c r="C112">
        <v>0.47499999999999998</v>
      </c>
      <c r="D112" s="62">
        <v>0</v>
      </c>
      <c r="E112">
        <v>0</v>
      </c>
      <c r="F112" s="33">
        <v>20</v>
      </c>
    </row>
    <row r="113" spans="1:6" x14ac:dyDescent="0.2">
      <c r="B113">
        <v>232</v>
      </c>
      <c r="C113">
        <v>0.44700000000000001</v>
      </c>
      <c r="D113" s="62">
        <v>0</v>
      </c>
      <c r="E113">
        <v>0</v>
      </c>
      <c r="F113" s="33">
        <v>20</v>
      </c>
    </row>
    <row r="114" spans="1:6" x14ac:dyDescent="0.2">
      <c r="B114">
        <v>234</v>
      </c>
      <c r="C114">
        <v>0.42099999999999999</v>
      </c>
      <c r="D114" s="62">
        <v>0</v>
      </c>
      <c r="E114">
        <v>0</v>
      </c>
      <c r="F114" s="33">
        <v>20</v>
      </c>
    </row>
    <row r="115" spans="1:6" x14ac:dyDescent="0.2">
      <c r="B115">
        <v>235</v>
      </c>
      <c r="C115">
        <v>0.39400000000000002</v>
      </c>
      <c r="D115" s="62">
        <v>0</v>
      </c>
      <c r="E115">
        <v>0</v>
      </c>
      <c r="F115" s="33">
        <v>20</v>
      </c>
    </row>
    <row r="116" spans="1:6" x14ac:dyDescent="0.2">
      <c r="B116">
        <v>238</v>
      </c>
      <c r="C116">
        <v>0.36799999999999999</v>
      </c>
      <c r="D116" s="62">
        <v>0</v>
      </c>
      <c r="E116">
        <v>0</v>
      </c>
      <c r="F116" s="33">
        <v>20</v>
      </c>
    </row>
    <row r="117" spans="1:6" x14ac:dyDescent="0.2">
      <c r="B117">
        <v>240</v>
      </c>
      <c r="C117">
        <v>0.34200000000000003</v>
      </c>
      <c r="D117" s="62">
        <v>0</v>
      </c>
      <c r="E117">
        <v>0</v>
      </c>
      <c r="F117" s="33">
        <v>20</v>
      </c>
    </row>
    <row r="118" spans="1:6" x14ac:dyDescent="0.2">
      <c r="B118">
        <v>243</v>
      </c>
      <c r="C118">
        <v>0.317</v>
      </c>
      <c r="D118" s="62">
        <v>0</v>
      </c>
      <c r="E118">
        <v>0</v>
      </c>
      <c r="F118" s="33">
        <v>20</v>
      </c>
    </row>
    <row r="119" spans="1:6" x14ac:dyDescent="0.2">
      <c r="B119">
        <v>247</v>
      </c>
      <c r="C119">
        <v>0.29299999999999998</v>
      </c>
      <c r="D119" s="62">
        <v>0</v>
      </c>
      <c r="E119">
        <v>0</v>
      </c>
      <c r="F119" s="33">
        <v>20</v>
      </c>
    </row>
    <row r="120" spans="1:6" x14ac:dyDescent="0.2">
      <c r="B120">
        <v>251</v>
      </c>
      <c r="C120">
        <v>0.26800000000000002</v>
      </c>
      <c r="D120" s="62">
        <v>0</v>
      </c>
      <c r="E120">
        <v>0</v>
      </c>
      <c r="F120" s="33">
        <v>20</v>
      </c>
    </row>
    <row r="121" spans="1:6" x14ac:dyDescent="0.2">
      <c r="B121">
        <v>257</v>
      </c>
      <c r="C121">
        <v>0.245</v>
      </c>
      <c r="D121" s="62">
        <v>0</v>
      </c>
      <c r="E121">
        <v>0</v>
      </c>
      <c r="F121" s="33">
        <v>20</v>
      </c>
    </row>
    <row r="122" spans="1:6" x14ac:dyDescent="0.2">
      <c r="B122">
        <v>263</v>
      </c>
      <c r="C122">
        <v>0.222</v>
      </c>
      <c r="D122" s="62">
        <v>0</v>
      </c>
      <c r="E122">
        <v>0</v>
      </c>
      <c r="F122" s="33">
        <v>20</v>
      </c>
    </row>
    <row r="123" spans="1:6" x14ac:dyDescent="0.2">
      <c r="B123">
        <v>271</v>
      </c>
      <c r="C123">
        <v>0.19900000000000001</v>
      </c>
      <c r="D123" s="62">
        <v>0</v>
      </c>
      <c r="E123">
        <v>0</v>
      </c>
      <c r="F123" s="33">
        <v>20</v>
      </c>
    </row>
    <row r="124" spans="1:6" x14ac:dyDescent="0.2">
      <c r="A124" s="56" t="s">
        <v>7</v>
      </c>
      <c r="B124">
        <v>271</v>
      </c>
      <c r="C124">
        <v>0.82799999999999996</v>
      </c>
      <c r="D124" s="62">
        <v>0.3</v>
      </c>
      <c r="E124">
        <v>2.76E-2</v>
      </c>
      <c r="F124" s="33">
        <v>20</v>
      </c>
    </row>
    <row r="125" spans="1:6" x14ac:dyDescent="0.2">
      <c r="A125" s="57">
        <v>5</v>
      </c>
      <c r="B125">
        <v>272</v>
      </c>
      <c r="C125">
        <v>0.77600000000000002</v>
      </c>
      <c r="D125" s="62">
        <v>0.3</v>
      </c>
      <c r="E125">
        <v>2.5899999999999999E-2</v>
      </c>
      <c r="F125" s="33">
        <v>20</v>
      </c>
    </row>
    <row r="126" spans="1:6" x14ac:dyDescent="0.2">
      <c r="B126">
        <v>272</v>
      </c>
      <c r="C126">
        <v>0.77</v>
      </c>
      <c r="D126" s="62">
        <v>0.3</v>
      </c>
      <c r="E126">
        <v>2.5700000000000001E-2</v>
      </c>
      <c r="F126" s="33">
        <v>20</v>
      </c>
    </row>
    <row r="127" spans="1:6" x14ac:dyDescent="0.2">
      <c r="B127">
        <v>273</v>
      </c>
      <c r="C127">
        <v>0.83399999999999996</v>
      </c>
      <c r="D127" s="62">
        <v>0.3</v>
      </c>
      <c r="E127">
        <v>2.7799999999999998E-2</v>
      </c>
      <c r="F127" s="33">
        <v>20</v>
      </c>
    </row>
    <row r="128" spans="1:6" x14ac:dyDescent="0.2">
      <c r="B128">
        <v>274</v>
      </c>
      <c r="C128">
        <v>0.89300000000000002</v>
      </c>
      <c r="D128" s="62">
        <v>0.3</v>
      </c>
      <c r="E128">
        <v>2.98E-2</v>
      </c>
      <c r="F128" s="33">
        <v>20</v>
      </c>
    </row>
    <row r="129" spans="1:6" x14ac:dyDescent="0.2">
      <c r="B129">
        <v>275</v>
      </c>
      <c r="C129">
        <v>0.95299999999999996</v>
      </c>
      <c r="D129" s="62">
        <v>0.3</v>
      </c>
      <c r="E129">
        <v>3.1800000000000002E-2</v>
      </c>
      <c r="F129" s="33">
        <v>20</v>
      </c>
    </row>
    <row r="130" spans="1:6" x14ac:dyDescent="0.2">
      <c r="B130">
        <v>278</v>
      </c>
      <c r="C130">
        <v>1.02</v>
      </c>
      <c r="D130" s="62">
        <v>0.3</v>
      </c>
      <c r="E130">
        <v>3.39E-2</v>
      </c>
      <c r="F130" s="33">
        <v>20</v>
      </c>
    </row>
    <row r="131" spans="1:6" x14ac:dyDescent="0.2">
      <c r="B131">
        <v>281</v>
      </c>
      <c r="C131">
        <v>1.08</v>
      </c>
      <c r="D131" s="62">
        <v>0.3</v>
      </c>
      <c r="E131">
        <v>3.61E-2</v>
      </c>
      <c r="F131" s="33">
        <v>20</v>
      </c>
    </row>
    <row r="132" spans="1:6" x14ac:dyDescent="0.2">
      <c r="B132">
        <v>287</v>
      </c>
      <c r="C132">
        <v>1.1499999999999999</v>
      </c>
      <c r="D132" s="62">
        <v>0.3</v>
      </c>
      <c r="E132">
        <v>3.85E-2</v>
      </c>
      <c r="F132" s="33">
        <v>20</v>
      </c>
    </row>
    <row r="133" spans="1:6" x14ac:dyDescent="0.2">
      <c r="B133">
        <v>295</v>
      </c>
      <c r="C133">
        <v>1.23</v>
      </c>
      <c r="D133" s="62">
        <v>0.3</v>
      </c>
      <c r="E133">
        <v>4.1000000000000002E-2</v>
      </c>
      <c r="F133" s="33">
        <v>20</v>
      </c>
    </row>
    <row r="134" spans="1:6" x14ac:dyDescent="0.2">
      <c r="A134" s="1" t="s">
        <v>6</v>
      </c>
      <c r="B134">
        <v>295</v>
      </c>
      <c r="C134">
        <v>0.61899999999999999</v>
      </c>
      <c r="D134" s="62">
        <v>0</v>
      </c>
      <c r="E134">
        <v>0</v>
      </c>
      <c r="F134" s="33">
        <v>20</v>
      </c>
    </row>
    <row r="135" spans="1:6" x14ac:dyDescent="0.2">
      <c r="B135">
        <v>295</v>
      </c>
      <c r="C135">
        <v>0.71399999999999997</v>
      </c>
      <c r="D135" s="62">
        <v>0</v>
      </c>
      <c r="E135">
        <v>0</v>
      </c>
      <c r="F135" s="33">
        <v>20</v>
      </c>
    </row>
    <row r="136" spans="1:6" x14ac:dyDescent="0.2">
      <c r="B136">
        <v>295</v>
      </c>
      <c r="C136">
        <v>0.68600000000000005</v>
      </c>
      <c r="D136" s="62">
        <v>0</v>
      </c>
      <c r="E136">
        <v>0</v>
      </c>
      <c r="F136" s="33">
        <v>20</v>
      </c>
    </row>
    <row r="137" spans="1:6" x14ac:dyDescent="0.2">
      <c r="B137">
        <v>296</v>
      </c>
      <c r="C137">
        <v>0.64900000000000002</v>
      </c>
      <c r="D137" s="62">
        <v>0</v>
      </c>
      <c r="E137">
        <v>0</v>
      </c>
      <c r="F137" s="33">
        <v>20</v>
      </c>
    </row>
    <row r="138" spans="1:6" x14ac:dyDescent="0.2">
      <c r="B138">
        <v>296</v>
      </c>
      <c r="C138">
        <v>0.626</v>
      </c>
      <c r="D138" s="62">
        <v>0</v>
      </c>
      <c r="E138">
        <v>0</v>
      </c>
      <c r="F138" s="33">
        <v>20</v>
      </c>
    </row>
    <row r="139" spans="1:6" x14ac:dyDescent="0.2">
      <c r="B139">
        <v>297</v>
      </c>
      <c r="C139">
        <v>0.59099999999999997</v>
      </c>
      <c r="D139" s="62">
        <v>0</v>
      </c>
      <c r="E139">
        <v>0</v>
      </c>
      <c r="F139" s="33">
        <v>20</v>
      </c>
    </row>
    <row r="140" spans="1:6" x14ac:dyDescent="0.2">
      <c r="B140">
        <v>297</v>
      </c>
      <c r="C140">
        <v>0.56000000000000005</v>
      </c>
      <c r="D140" s="62">
        <v>0</v>
      </c>
      <c r="E140">
        <v>0</v>
      </c>
      <c r="F140" s="33">
        <v>20</v>
      </c>
    </row>
    <row r="141" spans="1:6" x14ac:dyDescent="0.2">
      <c r="B141">
        <v>298</v>
      </c>
      <c r="C141">
        <v>0.53100000000000003</v>
      </c>
      <c r="D141" s="62">
        <v>0</v>
      </c>
      <c r="E141">
        <v>0</v>
      </c>
      <c r="F141" s="33">
        <v>20</v>
      </c>
    </row>
    <row r="142" spans="1:6" x14ac:dyDescent="0.2">
      <c r="B142">
        <v>299</v>
      </c>
      <c r="C142">
        <v>0.502</v>
      </c>
      <c r="D142" s="62">
        <v>0</v>
      </c>
      <c r="E142">
        <v>0</v>
      </c>
      <c r="F142" s="33">
        <v>20</v>
      </c>
    </row>
    <row r="143" spans="1:6" x14ac:dyDescent="0.2">
      <c r="B143">
        <v>300</v>
      </c>
      <c r="C143">
        <v>0.47399999999999998</v>
      </c>
      <c r="D143" s="62">
        <v>0</v>
      </c>
      <c r="E143">
        <v>0</v>
      </c>
      <c r="F143" s="33">
        <v>20</v>
      </c>
    </row>
    <row r="144" spans="1:6" x14ac:dyDescent="0.2">
      <c r="B144">
        <v>302</v>
      </c>
      <c r="C144">
        <v>0.44700000000000001</v>
      </c>
      <c r="D144" s="62">
        <v>0</v>
      </c>
      <c r="E144">
        <v>0</v>
      </c>
      <c r="F144" s="33">
        <v>20</v>
      </c>
    </row>
    <row r="145" spans="1:6" x14ac:dyDescent="0.2">
      <c r="B145">
        <v>303</v>
      </c>
      <c r="C145">
        <v>0.42099999999999999</v>
      </c>
      <c r="D145" s="62">
        <v>0</v>
      </c>
      <c r="E145">
        <v>0</v>
      </c>
      <c r="F145" s="33">
        <v>20</v>
      </c>
    </row>
    <row r="146" spans="1:6" x14ac:dyDescent="0.2">
      <c r="B146">
        <v>305</v>
      </c>
      <c r="C146">
        <v>0.39400000000000002</v>
      </c>
      <c r="D146" s="62">
        <v>0</v>
      </c>
      <c r="E146">
        <v>0</v>
      </c>
      <c r="F146" s="33">
        <v>20</v>
      </c>
    </row>
    <row r="147" spans="1:6" x14ac:dyDescent="0.2">
      <c r="B147">
        <v>308</v>
      </c>
      <c r="C147">
        <v>0.36899999999999999</v>
      </c>
      <c r="D147" s="62">
        <v>0</v>
      </c>
      <c r="E147">
        <v>0</v>
      </c>
      <c r="F147" s="33">
        <v>20</v>
      </c>
    </row>
    <row r="148" spans="1:6" x14ac:dyDescent="0.2">
      <c r="B148">
        <v>311</v>
      </c>
      <c r="C148">
        <v>0.34300000000000003</v>
      </c>
      <c r="D148" s="62">
        <v>0</v>
      </c>
      <c r="E148">
        <v>0</v>
      </c>
      <c r="F148" s="33">
        <v>20</v>
      </c>
    </row>
    <row r="149" spans="1:6" x14ac:dyDescent="0.2">
      <c r="B149">
        <v>315</v>
      </c>
      <c r="C149">
        <v>0.31900000000000001</v>
      </c>
      <c r="D149" s="62">
        <v>0</v>
      </c>
      <c r="E149">
        <v>0</v>
      </c>
      <c r="F149" s="33">
        <v>20</v>
      </c>
    </row>
    <row r="150" spans="1:6" x14ac:dyDescent="0.2">
      <c r="B150">
        <v>319</v>
      </c>
      <c r="C150">
        <v>0.29399999999999998</v>
      </c>
      <c r="D150" s="62">
        <v>0</v>
      </c>
      <c r="E150">
        <v>0</v>
      </c>
      <c r="F150" s="33">
        <v>20</v>
      </c>
    </row>
    <row r="151" spans="1:6" x14ac:dyDescent="0.2">
      <c r="B151">
        <v>324</v>
      </c>
      <c r="C151">
        <v>0.27100000000000002</v>
      </c>
      <c r="D151" s="62">
        <v>0</v>
      </c>
      <c r="E151">
        <v>0</v>
      </c>
      <c r="F151" s="33">
        <v>20</v>
      </c>
    </row>
    <row r="152" spans="1:6" x14ac:dyDescent="0.2">
      <c r="B152">
        <v>331</v>
      </c>
      <c r="C152">
        <v>0.247</v>
      </c>
      <c r="D152" s="62">
        <v>0</v>
      </c>
      <c r="E152">
        <v>0</v>
      </c>
      <c r="F152" s="33">
        <v>20</v>
      </c>
    </row>
    <row r="153" spans="1:6" x14ac:dyDescent="0.2">
      <c r="B153">
        <v>339</v>
      </c>
      <c r="C153">
        <v>0.224</v>
      </c>
      <c r="D153" s="62">
        <v>0</v>
      </c>
      <c r="E153">
        <v>0</v>
      </c>
      <c r="F153" s="33">
        <v>20</v>
      </c>
    </row>
    <row r="154" spans="1:6" x14ac:dyDescent="0.2">
      <c r="A154" s="56" t="s">
        <v>7</v>
      </c>
      <c r="B154">
        <v>339</v>
      </c>
      <c r="C154">
        <v>0.85099999999999998</v>
      </c>
      <c r="D154" s="62">
        <v>0.3</v>
      </c>
      <c r="E154">
        <v>2.8400000000000002E-2</v>
      </c>
      <c r="F154" s="33">
        <v>20</v>
      </c>
    </row>
    <row r="155" spans="1:6" x14ac:dyDescent="0.2">
      <c r="A155" s="57">
        <v>6</v>
      </c>
      <c r="B155">
        <v>339</v>
      </c>
      <c r="C155">
        <v>0.8</v>
      </c>
      <c r="D155" s="62">
        <v>0.3</v>
      </c>
      <c r="E155">
        <v>2.6700000000000002E-2</v>
      </c>
      <c r="F155" s="33">
        <v>20</v>
      </c>
    </row>
    <row r="156" spans="1:6" x14ac:dyDescent="0.2">
      <c r="B156">
        <v>340</v>
      </c>
      <c r="C156">
        <v>0.79400000000000004</v>
      </c>
      <c r="D156" s="62">
        <v>0.3</v>
      </c>
      <c r="E156">
        <v>2.6499999999999999E-2</v>
      </c>
      <c r="F156" s="33">
        <v>20</v>
      </c>
    </row>
    <row r="157" spans="1:6" x14ac:dyDescent="0.2">
      <c r="B157">
        <v>341</v>
      </c>
      <c r="C157">
        <v>0.85799999999999998</v>
      </c>
      <c r="D157" s="62">
        <v>0.3</v>
      </c>
      <c r="E157">
        <v>2.86E-2</v>
      </c>
      <c r="F157" s="33">
        <v>20</v>
      </c>
    </row>
    <row r="158" spans="1:6" x14ac:dyDescent="0.2">
      <c r="B158">
        <v>342</v>
      </c>
      <c r="C158">
        <v>0.91700000000000004</v>
      </c>
      <c r="D158" s="62">
        <v>0.3</v>
      </c>
      <c r="E158">
        <v>3.0599999999999999E-2</v>
      </c>
      <c r="F158" s="33">
        <v>20</v>
      </c>
    </row>
    <row r="159" spans="1:6" x14ac:dyDescent="0.2">
      <c r="B159">
        <v>343</v>
      </c>
      <c r="C159">
        <v>0.97699999999999998</v>
      </c>
      <c r="D159" s="62">
        <v>0.3</v>
      </c>
      <c r="E159">
        <v>3.2599999999999997E-2</v>
      </c>
      <c r="F159" s="33">
        <v>20</v>
      </c>
    </row>
    <row r="160" spans="1:6" x14ac:dyDescent="0.2">
      <c r="B160">
        <v>346</v>
      </c>
      <c r="C160">
        <v>1.04</v>
      </c>
      <c r="D160" s="62">
        <v>0.3</v>
      </c>
      <c r="E160">
        <v>3.4700000000000002E-2</v>
      </c>
      <c r="F160" s="33">
        <v>20</v>
      </c>
    </row>
    <row r="161" spans="1:6" x14ac:dyDescent="0.2">
      <c r="B161">
        <v>349</v>
      </c>
      <c r="C161">
        <v>1.1100000000000001</v>
      </c>
      <c r="D161" s="62">
        <v>0.3</v>
      </c>
      <c r="E161">
        <v>3.6900000000000002E-2</v>
      </c>
      <c r="F161" s="33">
        <v>20</v>
      </c>
    </row>
    <row r="162" spans="1:6" x14ac:dyDescent="0.2">
      <c r="B162">
        <v>354</v>
      </c>
      <c r="C162">
        <v>1.18</v>
      </c>
      <c r="D162" s="62">
        <v>0.3</v>
      </c>
      <c r="E162">
        <v>3.9199999999999999E-2</v>
      </c>
      <c r="F162" s="33">
        <v>20</v>
      </c>
    </row>
    <row r="163" spans="1:6" x14ac:dyDescent="0.2">
      <c r="B163">
        <v>362</v>
      </c>
      <c r="C163">
        <v>1.25</v>
      </c>
      <c r="D163" s="62">
        <v>0.3</v>
      </c>
      <c r="E163">
        <v>4.1799999999999997E-2</v>
      </c>
      <c r="F163" s="33">
        <v>20</v>
      </c>
    </row>
    <row r="164" spans="1:6" x14ac:dyDescent="0.2">
      <c r="A164" s="1" t="s">
        <v>6</v>
      </c>
      <c r="B164">
        <v>363</v>
      </c>
      <c r="C164">
        <v>0.64500000000000002</v>
      </c>
      <c r="D164" s="62">
        <v>0</v>
      </c>
      <c r="E164">
        <v>0</v>
      </c>
      <c r="F164" s="33">
        <v>20</v>
      </c>
    </row>
    <row r="165" spans="1:6" x14ac:dyDescent="0.2">
      <c r="B165">
        <v>363</v>
      </c>
      <c r="C165">
        <v>0.74</v>
      </c>
      <c r="D165" s="62">
        <v>0</v>
      </c>
      <c r="E165">
        <v>0</v>
      </c>
      <c r="F165" s="33">
        <v>20</v>
      </c>
    </row>
    <row r="166" spans="1:6" x14ac:dyDescent="0.2">
      <c r="B166">
        <v>363</v>
      </c>
      <c r="C166">
        <v>0.71099999999999997</v>
      </c>
      <c r="D166" s="62">
        <v>0</v>
      </c>
      <c r="E166">
        <v>0</v>
      </c>
      <c r="F166" s="33">
        <v>20</v>
      </c>
    </row>
    <row r="167" spans="1:6" x14ac:dyDescent="0.2">
      <c r="B167">
        <v>363</v>
      </c>
      <c r="C167">
        <v>0.67300000000000004</v>
      </c>
      <c r="D167" s="62">
        <v>0</v>
      </c>
      <c r="E167">
        <v>0</v>
      </c>
      <c r="F167" s="33">
        <v>20</v>
      </c>
    </row>
    <row r="168" spans="1:6" x14ac:dyDescent="0.2">
      <c r="B168">
        <v>364</v>
      </c>
      <c r="C168">
        <v>0.64900000000000002</v>
      </c>
      <c r="D168" s="62">
        <v>0</v>
      </c>
      <c r="E168">
        <v>0</v>
      </c>
      <c r="F168" s="33">
        <v>20</v>
      </c>
    </row>
    <row r="169" spans="1:6" x14ac:dyDescent="0.2">
      <c r="B169">
        <v>364</v>
      </c>
      <c r="C169">
        <v>0.61599999999999999</v>
      </c>
      <c r="D169" s="62">
        <v>0</v>
      </c>
      <c r="E169">
        <v>0</v>
      </c>
      <c r="F169" s="33">
        <v>20</v>
      </c>
    </row>
    <row r="170" spans="1:6" x14ac:dyDescent="0.2">
      <c r="B170">
        <v>365</v>
      </c>
      <c r="C170">
        <v>0.58499999999999996</v>
      </c>
      <c r="D170" s="62">
        <v>0</v>
      </c>
      <c r="E170">
        <v>0</v>
      </c>
      <c r="F170" s="33">
        <v>20</v>
      </c>
    </row>
    <row r="171" spans="1:6" x14ac:dyDescent="0.2">
      <c r="B171">
        <v>366</v>
      </c>
      <c r="C171">
        <v>0.55500000000000005</v>
      </c>
      <c r="D171" s="62">
        <v>0</v>
      </c>
      <c r="E171">
        <v>0</v>
      </c>
      <c r="F171" s="33">
        <v>20</v>
      </c>
    </row>
    <row r="172" spans="1:6" x14ac:dyDescent="0.2">
      <c r="B172">
        <v>367</v>
      </c>
      <c r="C172">
        <v>0.52600000000000002</v>
      </c>
      <c r="D172" s="62">
        <v>0</v>
      </c>
      <c r="E172">
        <v>0</v>
      </c>
      <c r="F172" s="33">
        <v>20</v>
      </c>
    </row>
    <row r="173" spans="1:6" x14ac:dyDescent="0.2">
      <c r="B173">
        <v>368</v>
      </c>
      <c r="C173">
        <v>0.5</v>
      </c>
      <c r="D173" s="62">
        <v>0</v>
      </c>
      <c r="E173">
        <v>0</v>
      </c>
      <c r="F173" s="33">
        <v>20</v>
      </c>
    </row>
    <row r="174" spans="1:6" x14ac:dyDescent="0.2">
      <c r="B174">
        <v>369</v>
      </c>
      <c r="C174">
        <v>0.47099999999999997</v>
      </c>
      <c r="D174" s="62">
        <v>0</v>
      </c>
      <c r="E174">
        <v>0</v>
      </c>
      <c r="F174" s="33">
        <v>20</v>
      </c>
    </row>
    <row r="175" spans="1:6" x14ac:dyDescent="0.2">
      <c r="B175">
        <v>371</v>
      </c>
      <c r="C175">
        <v>0.44400000000000001</v>
      </c>
      <c r="D175" s="62">
        <v>0</v>
      </c>
      <c r="E175">
        <v>0</v>
      </c>
      <c r="F175" s="33">
        <v>20</v>
      </c>
    </row>
    <row r="176" spans="1:6" x14ac:dyDescent="0.2">
      <c r="B176">
        <v>373</v>
      </c>
      <c r="C176">
        <v>0.41799999999999998</v>
      </c>
      <c r="D176" s="62">
        <v>0</v>
      </c>
      <c r="E176">
        <v>0</v>
      </c>
      <c r="F176" s="33">
        <v>20</v>
      </c>
    </row>
    <row r="177" spans="1:6" x14ac:dyDescent="0.2">
      <c r="B177">
        <v>376</v>
      </c>
      <c r="C177">
        <v>0.39300000000000002</v>
      </c>
      <c r="D177" s="62">
        <v>0</v>
      </c>
      <c r="E177">
        <v>0</v>
      </c>
      <c r="F177" s="33">
        <v>20</v>
      </c>
    </row>
    <row r="178" spans="1:6" x14ac:dyDescent="0.2">
      <c r="B178">
        <v>379</v>
      </c>
      <c r="C178">
        <v>0.36699999999999999</v>
      </c>
      <c r="D178" s="62">
        <v>0</v>
      </c>
      <c r="E178">
        <v>0</v>
      </c>
      <c r="F178" s="33">
        <v>20</v>
      </c>
    </row>
    <row r="179" spans="1:6" x14ac:dyDescent="0.2">
      <c r="B179">
        <v>382</v>
      </c>
      <c r="C179">
        <v>0.34300000000000003</v>
      </c>
      <c r="D179" s="62">
        <v>0</v>
      </c>
      <c r="E179">
        <v>0</v>
      </c>
      <c r="F179" s="33">
        <v>20</v>
      </c>
    </row>
    <row r="180" spans="1:6" x14ac:dyDescent="0.2">
      <c r="B180">
        <v>387</v>
      </c>
      <c r="C180">
        <v>0.31900000000000001</v>
      </c>
      <c r="D180" s="62">
        <v>0</v>
      </c>
      <c r="E180">
        <v>0</v>
      </c>
      <c r="F180" s="33">
        <v>20</v>
      </c>
    </row>
    <row r="181" spans="1:6" x14ac:dyDescent="0.2">
      <c r="B181">
        <v>392</v>
      </c>
      <c r="C181">
        <v>0.29499999999999998</v>
      </c>
      <c r="D181" s="62">
        <v>0</v>
      </c>
      <c r="E181">
        <v>0</v>
      </c>
      <c r="F181" s="33">
        <v>20</v>
      </c>
    </row>
    <row r="182" spans="1:6" x14ac:dyDescent="0.2">
      <c r="B182">
        <v>399</v>
      </c>
      <c r="C182">
        <v>0.27100000000000002</v>
      </c>
      <c r="D182" s="62">
        <v>0</v>
      </c>
      <c r="E182">
        <v>0</v>
      </c>
      <c r="F182" s="33">
        <v>20</v>
      </c>
    </row>
    <row r="183" spans="1:6" x14ac:dyDescent="0.2">
      <c r="B183">
        <v>407</v>
      </c>
      <c r="C183">
        <v>0.249</v>
      </c>
      <c r="D183" s="62">
        <v>0</v>
      </c>
      <c r="E183">
        <v>0</v>
      </c>
      <c r="F183" s="33">
        <v>20</v>
      </c>
    </row>
    <row r="184" spans="1:6" x14ac:dyDescent="0.2">
      <c r="A184" s="56" t="s">
        <v>7</v>
      </c>
      <c r="B184">
        <v>407</v>
      </c>
      <c r="C184">
        <v>0.876</v>
      </c>
      <c r="D184" s="62">
        <v>0.3</v>
      </c>
      <c r="E184">
        <v>2.92E-2</v>
      </c>
      <c r="F184" s="33">
        <v>20</v>
      </c>
    </row>
    <row r="185" spans="1:6" x14ac:dyDescent="0.2">
      <c r="A185" s="57">
        <v>7</v>
      </c>
      <c r="B185">
        <v>407</v>
      </c>
      <c r="C185">
        <v>0.82399999999999995</v>
      </c>
      <c r="D185" s="62">
        <v>0.3</v>
      </c>
      <c r="E185">
        <v>2.75E-2</v>
      </c>
      <c r="F185" s="33">
        <v>20</v>
      </c>
    </row>
    <row r="186" spans="1:6" x14ac:dyDescent="0.2">
      <c r="B186">
        <v>408</v>
      </c>
      <c r="C186">
        <v>0.81799999999999995</v>
      </c>
      <c r="D186" s="62">
        <v>0.3</v>
      </c>
      <c r="E186">
        <v>2.7300000000000001E-2</v>
      </c>
      <c r="F186" s="33">
        <v>20</v>
      </c>
    </row>
    <row r="187" spans="1:6" x14ac:dyDescent="0.2">
      <c r="B187">
        <v>408</v>
      </c>
      <c r="C187">
        <v>0.88200000000000001</v>
      </c>
      <c r="D187" s="62">
        <v>0.3</v>
      </c>
      <c r="E187">
        <v>2.9399999999999999E-2</v>
      </c>
      <c r="F187" s="33">
        <v>20</v>
      </c>
    </row>
    <row r="188" spans="1:6" x14ac:dyDescent="0.2">
      <c r="B188">
        <v>409</v>
      </c>
      <c r="C188">
        <v>0.94099999999999995</v>
      </c>
      <c r="D188" s="62">
        <v>0.3</v>
      </c>
      <c r="E188">
        <v>3.1399999999999997E-2</v>
      </c>
      <c r="F188" s="33">
        <v>20</v>
      </c>
    </row>
    <row r="189" spans="1:6" x14ac:dyDescent="0.2">
      <c r="B189">
        <v>411</v>
      </c>
      <c r="C189">
        <v>1</v>
      </c>
      <c r="D189" s="62">
        <v>0.3</v>
      </c>
      <c r="E189">
        <v>3.3399999999999999E-2</v>
      </c>
      <c r="F189" s="33">
        <v>20</v>
      </c>
    </row>
    <row r="190" spans="1:6" x14ac:dyDescent="0.2">
      <c r="B190">
        <v>413</v>
      </c>
      <c r="C190">
        <v>1.06</v>
      </c>
      <c r="D190" s="62">
        <v>0.3</v>
      </c>
      <c r="E190">
        <v>3.5400000000000001E-2</v>
      </c>
      <c r="F190" s="33">
        <v>20</v>
      </c>
    </row>
    <row r="191" spans="1:6" x14ac:dyDescent="0.2">
      <c r="B191">
        <v>417</v>
      </c>
      <c r="C191">
        <v>1.1299999999999999</v>
      </c>
      <c r="D191" s="62">
        <v>0.3</v>
      </c>
      <c r="E191">
        <v>3.7699999999999997E-2</v>
      </c>
      <c r="F191" s="33">
        <v>20</v>
      </c>
    </row>
    <row r="192" spans="1:6" x14ac:dyDescent="0.2">
      <c r="B192">
        <v>422</v>
      </c>
      <c r="C192">
        <v>1.2</v>
      </c>
      <c r="D192" s="62">
        <v>0.3</v>
      </c>
      <c r="E192">
        <v>0.04</v>
      </c>
      <c r="F192" s="33">
        <v>20</v>
      </c>
    </row>
    <row r="193" spans="1:6" x14ac:dyDescent="0.2">
      <c r="B193">
        <v>430</v>
      </c>
      <c r="C193">
        <v>1.28</v>
      </c>
      <c r="D193" s="62">
        <v>0.3</v>
      </c>
      <c r="E193">
        <v>4.2500000000000003E-2</v>
      </c>
      <c r="F193" s="33">
        <v>20</v>
      </c>
    </row>
    <row r="194" spans="1:6" x14ac:dyDescent="0.2">
      <c r="A194" s="1" t="s">
        <v>6</v>
      </c>
      <c r="B194">
        <v>430</v>
      </c>
      <c r="C194">
        <v>0.66600000000000004</v>
      </c>
      <c r="D194" s="62">
        <v>0</v>
      </c>
      <c r="E194">
        <v>0</v>
      </c>
      <c r="F194" s="33">
        <v>20</v>
      </c>
    </row>
    <row r="195" spans="1:6" x14ac:dyDescent="0.2">
      <c r="B195">
        <v>431</v>
      </c>
      <c r="C195">
        <v>0.76100000000000001</v>
      </c>
      <c r="D195" s="62">
        <v>0</v>
      </c>
      <c r="E195">
        <v>0</v>
      </c>
      <c r="F195" s="33">
        <v>20</v>
      </c>
    </row>
    <row r="196" spans="1:6" x14ac:dyDescent="0.2">
      <c r="B196">
        <v>431</v>
      </c>
      <c r="C196">
        <v>0.73199999999999998</v>
      </c>
      <c r="D196" s="62">
        <v>0</v>
      </c>
      <c r="E196">
        <v>0</v>
      </c>
      <c r="F196" s="33">
        <v>20</v>
      </c>
    </row>
    <row r="197" spans="1:6" x14ac:dyDescent="0.2">
      <c r="B197">
        <v>431</v>
      </c>
      <c r="C197">
        <v>0.69599999999999995</v>
      </c>
      <c r="D197" s="62">
        <v>0</v>
      </c>
      <c r="E197">
        <v>0</v>
      </c>
      <c r="F197" s="33">
        <v>20</v>
      </c>
    </row>
    <row r="198" spans="1:6" x14ac:dyDescent="0.2">
      <c r="B198">
        <v>432</v>
      </c>
      <c r="C198">
        <v>0.67300000000000004</v>
      </c>
      <c r="D198" s="62">
        <v>0</v>
      </c>
      <c r="E198">
        <v>0</v>
      </c>
      <c r="F198" s="33">
        <v>20</v>
      </c>
    </row>
    <row r="199" spans="1:6" x14ac:dyDescent="0.2">
      <c r="B199">
        <v>432</v>
      </c>
      <c r="C199">
        <v>0.63900000000000001</v>
      </c>
      <c r="D199" s="62">
        <v>0</v>
      </c>
      <c r="E199">
        <v>0</v>
      </c>
      <c r="F199" s="33">
        <v>20</v>
      </c>
    </row>
    <row r="200" spans="1:6" x14ac:dyDescent="0.2">
      <c r="B200">
        <v>433</v>
      </c>
      <c r="C200">
        <v>0.60799999999999998</v>
      </c>
      <c r="D200" s="62">
        <v>0</v>
      </c>
      <c r="E200">
        <v>0</v>
      </c>
      <c r="F200" s="33">
        <v>20</v>
      </c>
    </row>
    <row r="201" spans="1:6" x14ac:dyDescent="0.2">
      <c r="B201">
        <v>434</v>
      </c>
      <c r="C201">
        <v>0.57799999999999996</v>
      </c>
      <c r="D201" s="62">
        <v>0</v>
      </c>
      <c r="E201">
        <v>0</v>
      </c>
      <c r="F201" s="33">
        <v>20</v>
      </c>
    </row>
    <row r="202" spans="1:6" x14ac:dyDescent="0.2">
      <c r="B202">
        <v>435</v>
      </c>
      <c r="C202">
        <v>0.55000000000000004</v>
      </c>
      <c r="D202" s="62">
        <v>0</v>
      </c>
      <c r="E202">
        <v>0</v>
      </c>
      <c r="F202" s="33">
        <v>20</v>
      </c>
    </row>
    <row r="203" spans="1:6" x14ac:dyDescent="0.2">
      <c r="B203">
        <v>436</v>
      </c>
      <c r="C203">
        <v>0.52200000000000002</v>
      </c>
      <c r="D203" s="62">
        <v>0</v>
      </c>
      <c r="E203">
        <v>0</v>
      </c>
      <c r="F203" s="33">
        <v>20</v>
      </c>
    </row>
    <row r="204" spans="1:6" x14ac:dyDescent="0.2">
      <c r="A204" s="39"/>
      <c r="B204">
        <v>437</v>
      </c>
      <c r="C204">
        <v>0.495</v>
      </c>
      <c r="D204" s="62">
        <v>0</v>
      </c>
      <c r="E204">
        <v>0</v>
      </c>
      <c r="F204" s="33">
        <v>20</v>
      </c>
    </row>
    <row r="205" spans="1:6" x14ac:dyDescent="0.2">
      <c r="A205" s="7"/>
      <c r="B205">
        <v>439</v>
      </c>
      <c r="C205">
        <v>0.46800000000000003</v>
      </c>
      <c r="D205" s="62">
        <v>0</v>
      </c>
      <c r="E205">
        <v>0</v>
      </c>
      <c r="F205" s="33">
        <v>20</v>
      </c>
    </row>
    <row r="206" spans="1:6" x14ac:dyDescent="0.2">
      <c r="B206">
        <v>441</v>
      </c>
      <c r="C206">
        <v>0.442</v>
      </c>
      <c r="D206" s="62">
        <v>0</v>
      </c>
      <c r="E206">
        <v>0</v>
      </c>
      <c r="F206" s="33">
        <v>20</v>
      </c>
    </row>
    <row r="207" spans="1:6" x14ac:dyDescent="0.2">
      <c r="B207">
        <v>443</v>
      </c>
      <c r="C207">
        <v>0.41699999999999998</v>
      </c>
      <c r="D207" s="62">
        <v>0</v>
      </c>
      <c r="E207">
        <v>0</v>
      </c>
      <c r="F207" s="33">
        <v>20</v>
      </c>
    </row>
    <row r="208" spans="1:6" x14ac:dyDescent="0.2">
      <c r="B208">
        <v>446</v>
      </c>
      <c r="C208">
        <v>0.39200000000000002</v>
      </c>
      <c r="D208" s="62">
        <v>0</v>
      </c>
      <c r="E208">
        <v>0</v>
      </c>
      <c r="F208" s="33">
        <v>20</v>
      </c>
    </row>
    <row r="209" spans="1:7" x14ac:dyDescent="0.2">
      <c r="B209">
        <v>450</v>
      </c>
      <c r="C209">
        <v>0.36699999999999999</v>
      </c>
      <c r="D209" s="62">
        <v>0</v>
      </c>
      <c r="E209">
        <v>0</v>
      </c>
      <c r="F209" s="33">
        <v>20</v>
      </c>
    </row>
    <row r="210" spans="1:7" x14ac:dyDescent="0.2">
      <c r="B210">
        <v>455</v>
      </c>
      <c r="C210">
        <v>0.34200000000000003</v>
      </c>
      <c r="D210" s="62">
        <v>0</v>
      </c>
      <c r="E210">
        <v>0</v>
      </c>
      <c r="F210" s="33">
        <v>20</v>
      </c>
    </row>
    <row r="211" spans="1:7" x14ac:dyDescent="0.2">
      <c r="B211">
        <v>460</v>
      </c>
      <c r="C211">
        <v>0.31900000000000001</v>
      </c>
      <c r="D211" s="62">
        <v>0</v>
      </c>
      <c r="E211">
        <v>0</v>
      </c>
      <c r="F211" s="33">
        <v>20</v>
      </c>
    </row>
    <row r="212" spans="1:7" x14ac:dyDescent="0.2">
      <c r="B212">
        <v>467</v>
      </c>
      <c r="C212">
        <v>0.29499999999999998</v>
      </c>
      <c r="D212" s="62">
        <v>0</v>
      </c>
      <c r="E212">
        <v>0</v>
      </c>
      <c r="F212" s="33">
        <v>20</v>
      </c>
    </row>
    <row r="213" spans="1:7" x14ac:dyDescent="0.2">
      <c r="B213">
        <v>475</v>
      </c>
      <c r="C213">
        <v>0.27200000000000002</v>
      </c>
      <c r="D213" s="62">
        <v>0</v>
      </c>
      <c r="E213">
        <v>0</v>
      </c>
      <c r="F213" s="33">
        <v>20</v>
      </c>
    </row>
    <row r="214" spans="1:7" x14ac:dyDescent="0.2">
      <c r="A214" s="58" t="s">
        <v>7</v>
      </c>
      <c r="B214">
        <v>0.2</v>
      </c>
      <c r="C214">
        <v>0.61699999999999999</v>
      </c>
      <c r="D214" s="62">
        <v>0.3</v>
      </c>
      <c r="E214">
        <v>2.06E-2</v>
      </c>
      <c r="F214" s="33">
        <v>20</v>
      </c>
      <c r="G214" s="41" t="s">
        <v>40</v>
      </c>
    </row>
    <row r="215" spans="1:7" x14ac:dyDescent="0.2">
      <c r="A215" s="59">
        <v>1</v>
      </c>
      <c r="B215">
        <v>0.46100000000000002</v>
      </c>
      <c r="C215">
        <v>0.54900000000000004</v>
      </c>
      <c r="D215" s="62">
        <v>0.3</v>
      </c>
      <c r="E215">
        <v>1.83E-2</v>
      </c>
      <c r="F215" s="33">
        <v>20</v>
      </c>
    </row>
    <row r="216" spans="1:7" x14ac:dyDescent="0.2">
      <c r="A216" s="7"/>
      <c r="B216">
        <v>0.8</v>
      </c>
      <c r="C216">
        <v>0.57399999999999995</v>
      </c>
      <c r="D216" s="62">
        <v>0.3</v>
      </c>
      <c r="E216">
        <v>1.9099999999999999E-2</v>
      </c>
      <c r="F216" s="33">
        <v>20</v>
      </c>
    </row>
    <row r="217" spans="1:7" x14ac:dyDescent="0.2">
      <c r="A217" s="7"/>
      <c r="B217">
        <v>1.24</v>
      </c>
      <c r="C217">
        <v>0.59</v>
      </c>
      <c r="D217" s="62">
        <v>0.3</v>
      </c>
      <c r="E217">
        <v>1.9699999999999999E-2</v>
      </c>
      <c r="F217" s="33">
        <v>20</v>
      </c>
    </row>
    <row r="218" spans="1:7" x14ac:dyDescent="0.2">
      <c r="A218" s="7"/>
      <c r="B218">
        <v>1.81</v>
      </c>
      <c r="C218">
        <v>0.63600000000000001</v>
      </c>
      <c r="D218" s="62">
        <v>0.3</v>
      </c>
      <c r="E218">
        <v>2.12E-2</v>
      </c>
      <c r="F218" s="33">
        <v>20</v>
      </c>
    </row>
    <row r="219" spans="1:7" x14ac:dyDescent="0.2">
      <c r="A219" s="7"/>
      <c r="B219">
        <v>2.56</v>
      </c>
      <c r="C219">
        <v>0.67500000000000004</v>
      </c>
      <c r="D219" s="62">
        <v>0.3</v>
      </c>
      <c r="E219">
        <v>2.2499999999999999E-2</v>
      </c>
      <c r="F219" s="33">
        <v>20</v>
      </c>
    </row>
    <row r="220" spans="1:7" x14ac:dyDescent="0.2">
      <c r="A220" s="7"/>
      <c r="B220">
        <v>3.53</v>
      </c>
      <c r="C220">
        <v>0.71599999999999997</v>
      </c>
      <c r="D220" s="62">
        <v>0.3</v>
      </c>
      <c r="E220">
        <v>2.3900000000000001E-2</v>
      </c>
      <c r="F220" s="33">
        <v>20</v>
      </c>
    </row>
    <row r="221" spans="1:7" x14ac:dyDescent="0.2">
      <c r="A221" s="7"/>
      <c r="B221">
        <v>4.8</v>
      </c>
      <c r="C221">
        <v>0.75700000000000001</v>
      </c>
      <c r="D221" s="62">
        <v>0.3</v>
      </c>
      <c r="E221">
        <v>2.52E-2</v>
      </c>
      <c r="F221" s="33">
        <v>20</v>
      </c>
    </row>
    <row r="222" spans="1:7" x14ac:dyDescent="0.2">
      <c r="A222" s="7"/>
      <c r="B222">
        <v>6.44</v>
      </c>
      <c r="C222">
        <v>0.79900000000000004</v>
      </c>
      <c r="D222" s="62">
        <v>0.3</v>
      </c>
      <c r="E222">
        <v>2.6599999999999999E-2</v>
      </c>
      <c r="F222" s="33">
        <v>20</v>
      </c>
    </row>
    <row r="223" spans="1:7" x14ac:dyDescent="0.2">
      <c r="A223" s="7"/>
      <c r="B223">
        <v>8.59</v>
      </c>
      <c r="C223">
        <v>0.84199999999999997</v>
      </c>
      <c r="D223" s="62">
        <v>0.3</v>
      </c>
      <c r="E223">
        <v>2.81E-2</v>
      </c>
      <c r="F223" s="33">
        <v>20</v>
      </c>
    </row>
    <row r="224" spans="1:7" x14ac:dyDescent="0.2">
      <c r="A224" s="7"/>
      <c r="B224">
        <v>11.4</v>
      </c>
      <c r="C224">
        <v>0.88800000000000001</v>
      </c>
      <c r="D224" s="62">
        <v>0.3</v>
      </c>
      <c r="E224">
        <v>2.9600000000000001E-2</v>
      </c>
      <c r="F224" s="33">
        <v>20</v>
      </c>
    </row>
    <row r="225" spans="1:6" x14ac:dyDescent="0.2">
      <c r="A225" s="7"/>
      <c r="B225">
        <v>15</v>
      </c>
      <c r="C225">
        <v>0.93600000000000005</v>
      </c>
      <c r="D225" s="62">
        <v>0.3</v>
      </c>
      <c r="E225">
        <v>3.1199999999999999E-2</v>
      </c>
      <c r="F225" s="33">
        <v>20</v>
      </c>
    </row>
    <row r="226" spans="1:6" x14ac:dyDescent="0.2">
      <c r="A226" s="7"/>
      <c r="B226">
        <v>19.7</v>
      </c>
      <c r="C226">
        <v>0.98599999999999999</v>
      </c>
      <c r="D226" s="62">
        <v>0.3</v>
      </c>
      <c r="E226">
        <v>3.2899999999999999E-2</v>
      </c>
      <c r="F226" s="33">
        <v>20</v>
      </c>
    </row>
    <row r="227" spans="1:6" x14ac:dyDescent="0.2">
      <c r="A227" s="7"/>
      <c r="B227">
        <v>25.9</v>
      </c>
      <c r="C227">
        <v>1.04</v>
      </c>
      <c r="D227" s="62">
        <v>0.3</v>
      </c>
      <c r="E227">
        <v>3.4599999999999999E-2</v>
      </c>
      <c r="F227" s="33">
        <v>20</v>
      </c>
    </row>
    <row r="228" spans="1:6" x14ac:dyDescent="0.2">
      <c r="A228" s="7"/>
      <c r="B228">
        <v>33.9</v>
      </c>
      <c r="C228">
        <v>1.0900000000000001</v>
      </c>
      <c r="D228" s="62">
        <v>0.3</v>
      </c>
      <c r="E228">
        <v>3.6499999999999998E-2</v>
      </c>
      <c r="F228" s="33">
        <v>20</v>
      </c>
    </row>
    <row r="229" spans="1:6" x14ac:dyDescent="0.2">
      <c r="A229" s="1" t="s">
        <v>6</v>
      </c>
      <c r="B229">
        <v>34.1</v>
      </c>
      <c r="C229">
        <v>0.49199999999999999</v>
      </c>
      <c r="D229" s="62">
        <v>0</v>
      </c>
      <c r="E229">
        <v>0</v>
      </c>
      <c r="F229" s="33">
        <v>20</v>
      </c>
    </row>
    <row r="230" spans="1:6" x14ac:dyDescent="0.2">
      <c r="A230" s="7"/>
      <c r="B230">
        <v>34.299999999999997</v>
      </c>
      <c r="C230">
        <v>0.59499999999999997</v>
      </c>
      <c r="D230" s="62">
        <v>0</v>
      </c>
      <c r="E230">
        <v>0</v>
      </c>
      <c r="F230" s="33">
        <v>20</v>
      </c>
    </row>
    <row r="231" spans="1:6" x14ac:dyDescent="0.2">
      <c r="A231" s="7"/>
      <c r="B231">
        <v>34.6</v>
      </c>
      <c r="C231">
        <v>0.57699999999999996</v>
      </c>
      <c r="D231" s="62">
        <v>0</v>
      </c>
      <c r="E231">
        <v>0</v>
      </c>
      <c r="F231" s="33">
        <v>20</v>
      </c>
    </row>
    <row r="232" spans="1:6" x14ac:dyDescent="0.2">
      <c r="A232" s="7"/>
      <c r="B232">
        <v>34.9</v>
      </c>
      <c r="C232">
        <v>0.53200000000000003</v>
      </c>
      <c r="D232" s="62">
        <v>0</v>
      </c>
      <c r="E232">
        <v>0</v>
      </c>
      <c r="F232" s="33">
        <v>20</v>
      </c>
    </row>
    <row r="233" spans="1:6" x14ac:dyDescent="0.2">
      <c r="A233" s="7"/>
      <c r="B233">
        <v>35.299999999999997</v>
      </c>
      <c r="C233">
        <v>0.505</v>
      </c>
      <c r="D233" s="62">
        <v>0</v>
      </c>
      <c r="E233">
        <v>0</v>
      </c>
      <c r="F233" s="33">
        <v>20</v>
      </c>
    </row>
    <row r="234" spans="1:6" x14ac:dyDescent="0.2">
      <c r="A234" s="7"/>
      <c r="B234">
        <v>35.700000000000003</v>
      </c>
      <c r="C234">
        <v>0.48099999999999998</v>
      </c>
      <c r="D234" s="62">
        <v>0</v>
      </c>
      <c r="E234">
        <v>0</v>
      </c>
      <c r="F234" s="33">
        <v>20</v>
      </c>
    </row>
    <row r="235" spans="1:6" x14ac:dyDescent="0.2">
      <c r="A235" s="7"/>
      <c r="B235">
        <v>36.200000000000003</v>
      </c>
      <c r="C235">
        <v>0.45400000000000001</v>
      </c>
      <c r="D235" s="62">
        <v>0</v>
      </c>
      <c r="E235">
        <v>0</v>
      </c>
      <c r="F235" s="33">
        <v>20</v>
      </c>
    </row>
    <row r="236" spans="1:6" x14ac:dyDescent="0.2">
      <c r="A236" s="7"/>
      <c r="B236">
        <v>36.799999999999997</v>
      </c>
      <c r="C236">
        <v>0.42899999999999999</v>
      </c>
      <c r="D236" s="62">
        <v>0</v>
      </c>
      <c r="E236">
        <v>0</v>
      </c>
      <c r="F236" s="33">
        <v>20</v>
      </c>
    </row>
    <row r="237" spans="1:6" x14ac:dyDescent="0.2">
      <c r="A237" s="7"/>
      <c r="B237">
        <v>37.5</v>
      </c>
      <c r="C237">
        <v>0.40500000000000003</v>
      </c>
      <c r="D237" s="62">
        <v>0</v>
      </c>
      <c r="E237">
        <v>0</v>
      </c>
      <c r="F237" s="33">
        <v>20</v>
      </c>
    </row>
    <row r="238" spans="1:6" x14ac:dyDescent="0.2">
      <c r="A238" s="7"/>
      <c r="B238">
        <v>38.299999999999997</v>
      </c>
      <c r="C238">
        <v>0.38200000000000001</v>
      </c>
      <c r="D238" s="62">
        <v>0</v>
      </c>
      <c r="E238">
        <v>0</v>
      </c>
      <c r="F238" s="33">
        <v>20</v>
      </c>
    </row>
    <row r="239" spans="1:6" x14ac:dyDescent="0.2">
      <c r="A239" s="7"/>
      <c r="B239">
        <v>39.200000000000003</v>
      </c>
      <c r="C239">
        <v>0.35899999999999999</v>
      </c>
      <c r="D239" s="62">
        <v>0</v>
      </c>
      <c r="E239">
        <v>0</v>
      </c>
      <c r="F239" s="33">
        <v>20</v>
      </c>
    </row>
    <row r="240" spans="1:6" x14ac:dyDescent="0.2">
      <c r="A240" s="7"/>
      <c r="B240">
        <v>40.299999999999997</v>
      </c>
      <c r="C240">
        <v>0.33800000000000002</v>
      </c>
      <c r="D240" s="62">
        <v>0</v>
      </c>
      <c r="E240">
        <v>0</v>
      </c>
      <c r="F240" s="33">
        <v>20</v>
      </c>
    </row>
    <row r="241" spans="1:6" x14ac:dyDescent="0.2">
      <c r="A241" s="7"/>
      <c r="B241">
        <v>41.6</v>
      </c>
      <c r="C241">
        <v>0.316</v>
      </c>
      <c r="D241" s="62">
        <v>0</v>
      </c>
      <c r="E241">
        <v>0</v>
      </c>
      <c r="F241" s="33">
        <v>20</v>
      </c>
    </row>
    <row r="242" spans="1:6" x14ac:dyDescent="0.2">
      <c r="A242" s="7"/>
      <c r="B242">
        <v>43</v>
      </c>
      <c r="C242">
        <v>0.29499999999999998</v>
      </c>
      <c r="D242" s="62">
        <v>0</v>
      </c>
      <c r="E242">
        <v>0</v>
      </c>
      <c r="F242" s="33">
        <v>20</v>
      </c>
    </row>
    <row r="243" spans="1:6" x14ac:dyDescent="0.2">
      <c r="A243" s="7"/>
      <c r="B243">
        <v>44.7</v>
      </c>
      <c r="C243">
        <v>0.27400000000000002</v>
      </c>
      <c r="D243" s="62">
        <v>0</v>
      </c>
      <c r="E243">
        <v>0</v>
      </c>
      <c r="F243" s="33">
        <v>20</v>
      </c>
    </row>
    <row r="244" spans="1:6" x14ac:dyDescent="0.2">
      <c r="A244" s="7"/>
      <c r="B244">
        <v>46.8</v>
      </c>
      <c r="C244">
        <v>0.253</v>
      </c>
      <c r="D244" s="62">
        <v>0</v>
      </c>
      <c r="E244">
        <v>0</v>
      </c>
      <c r="F244" s="33">
        <v>20</v>
      </c>
    </row>
    <row r="245" spans="1:6" x14ac:dyDescent="0.2">
      <c r="A245" s="7"/>
      <c r="B245">
        <v>49.1</v>
      </c>
      <c r="C245">
        <v>0.23300000000000001</v>
      </c>
      <c r="D245" s="62">
        <v>0</v>
      </c>
      <c r="E245">
        <v>0</v>
      </c>
      <c r="F245" s="33">
        <v>20</v>
      </c>
    </row>
    <row r="246" spans="1:6" x14ac:dyDescent="0.2">
      <c r="A246" s="7"/>
      <c r="B246">
        <v>51.8</v>
      </c>
      <c r="C246">
        <v>0.214</v>
      </c>
      <c r="D246" s="62">
        <v>0</v>
      </c>
      <c r="E246">
        <v>0</v>
      </c>
      <c r="F246" s="33">
        <v>20</v>
      </c>
    </row>
    <row r="247" spans="1:6" x14ac:dyDescent="0.2">
      <c r="A247" s="7"/>
      <c r="B247">
        <v>55</v>
      </c>
      <c r="C247">
        <v>0.19400000000000001</v>
      </c>
      <c r="D247" s="62">
        <v>0</v>
      </c>
      <c r="E247">
        <v>0</v>
      </c>
      <c r="F247" s="33">
        <v>20</v>
      </c>
    </row>
    <row r="248" spans="1:6" x14ac:dyDescent="0.2">
      <c r="A248" s="7"/>
      <c r="B248">
        <v>58.7</v>
      </c>
      <c r="C248">
        <v>0.17499999999999999</v>
      </c>
      <c r="D248" s="62">
        <v>0</v>
      </c>
      <c r="E248">
        <v>0</v>
      </c>
      <c r="F248" s="33">
        <v>20</v>
      </c>
    </row>
    <row r="249" spans="1:6" x14ac:dyDescent="0.2">
      <c r="A249" s="7"/>
      <c r="B249">
        <v>63</v>
      </c>
      <c r="C249">
        <v>0.156</v>
      </c>
      <c r="D249" s="62">
        <v>0</v>
      </c>
      <c r="E249">
        <v>0</v>
      </c>
      <c r="F249" s="33">
        <v>20</v>
      </c>
    </row>
    <row r="250" spans="1:6" x14ac:dyDescent="0.2">
      <c r="A250" s="7"/>
      <c r="B250">
        <v>68.099999999999994</v>
      </c>
      <c r="C250">
        <v>0.13800000000000001</v>
      </c>
      <c r="D250" s="62">
        <v>0</v>
      </c>
      <c r="E250">
        <v>0</v>
      </c>
      <c r="F250" s="33">
        <v>20</v>
      </c>
    </row>
    <row r="251" spans="1:6" x14ac:dyDescent="0.2">
      <c r="A251" s="7"/>
      <c r="B251">
        <v>74</v>
      </c>
      <c r="C251">
        <v>0.121</v>
      </c>
      <c r="D251" s="62">
        <v>0</v>
      </c>
      <c r="E251">
        <v>0</v>
      </c>
      <c r="F251" s="33">
        <v>20</v>
      </c>
    </row>
    <row r="252" spans="1:6" x14ac:dyDescent="0.2">
      <c r="A252" s="7"/>
      <c r="B252">
        <v>80.8</v>
      </c>
      <c r="C252">
        <v>0.10299999999999999</v>
      </c>
      <c r="D252" s="62">
        <v>0</v>
      </c>
      <c r="E252">
        <v>0</v>
      </c>
      <c r="F252" s="33">
        <v>20</v>
      </c>
    </row>
    <row r="253" spans="1:6" x14ac:dyDescent="0.2">
      <c r="A253" s="7"/>
      <c r="B253">
        <v>88.8</v>
      </c>
      <c r="C253">
        <v>8.6400000000000005E-2</v>
      </c>
      <c r="D253" s="62">
        <v>0</v>
      </c>
      <c r="E253">
        <v>0</v>
      </c>
      <c r="F253" s="33">
        <v>20</v>
      </c>
    </row>
    <row r="254" spans="1:6" x14ac:dyDescent="0.2">
      <c r="A254" s="58" t="s">
        <v>7</v>
      </c>
      <c r="B254">
        <v>89</v>
      </c>
      <c r="C254">
        <v>0.70099999999999996</v>
      </c>
      <c r="D254" s="62">
        <v>0.3</v>
      </c>
      <c r="E254">
        <v>2.3400000000000001E-2</v>
      </c>
      <c r="F254" s="33">
        <v>20</v>
      </c>
    </row>
    <row r="255" spans="1:6" x14ac:dyDescent="0.2">
      <c r="A255" s="59">
        <v>2</v>
      </c>
      <c r="B255">
        <v>89.3</v>
      </c>
      <c r="C255">
        <v>0.63400000000000001</v>
      </c>
      <c r="D255" s="62">
        <v>0.3</v>
      </c>
      <c r="E255">
        <v>2.1100000000000001E-2</v>
      </c>
      <c r="F255" s="33">
        <v>20</v>
      </c>
    </row>
    <row r="256" spans="1:6" x14ac:dyDescent="0.2">
      <c r="A256" s="7"/>
      <c r="B256">
        <v>89.6</v>
      </c>
      <c r="C256">
        <v>0.65700000000000003</v>
      </c>
      <c r="D256" s="62">
        <v>0.3</v>
      </c>
      <c r="E256">
        <v>2.1899999999999999E-2</v>
      </c>
      <c r="F256" s="33">
        <v>20</v>
      </c>
    </row>
    <row r="257" spans="1:6" x14ac:dyDescent="0.2">
      <c r="A257" s="7"/>
      <c r="B257">
        <v>90.1</v>
      </c>
      <c r="C257">
        <v>0.67300000000000004</v>
      </c>
      <c r="D257" s="62">
        <v>0.3</v>
      </c>
      <c r="E257">
        <v>2.24E-2</v>
      </c>
      <c r="F257" s="33">
        <v>20</v>
      </c>
    </row>
    <row r="258" spans="1:6" x14ac:dyDescent="0.2">
      <c r="A258" s="7"/>
      <c r="B258">
        <v>90.6</v>
      </c>
      <c r="C258">
        <v>0.71799999999999997</v>
      </c>
      <c r="D258" s="62">
        <v>0.3</v>
      </c>
      <c r="E258">
        <v>2.3900000000000001E-2</v>
      </c>
      <c r="F258" s="33">
        <v>20</v>
      </c>
    </row>
    <row r="259" spans="1:6" x14ac:dyDescent="0.2">
      <c r="A259" s="7"/>
      <c r="B259">
        <v>91.4</v>
      </c>
      <c r="C259">
        <v>0.75800000000000001</v>
      </c>
      <c r="D259" s="62">
        <v>0.3</v>
      </c>
      <c r="E259">
        <v>2.53E-2</v>
      </c>
      <c r="F259" s="33">
        <v>20</v>
      </c>
    </row>
    <row r="260" spans="1:6" x14ac:dyDescent="0.2">
      <c r="A260" s="7"/>
      <c r="B260">
        <v>92.4</v>
      </c>
      <c r="C260">
        <v>0.79700000000000004</v>
      </c>
      <c r="D260" s="62">
        <v>0.3</v>
      </c>
      <c r="E260">
        <v>2.6599999999999999E-2</v>
      </c>
      <c r="F260" s="33">
        <v>20</v>
      </c>
    </row>
    <row r="261" spans="1:6" x14ac:dyDescent="0.2">
      <c r="A261" s="7"/>
      <c r="B261">
        <v>93.6</v>
      </c>
      <c r="C261">
        <v>0.83699999999999997</v>
      </c>
      <c r="D261" s="62">
        <v>0.3</v>
      </c>
      <c r="E261">
        <v>2.7900000000000001E-2</v>
      </c>
      <c r="F261" s="33">
        <v>20</v>
      </c>
    </row>
    <row r="262" spans="1:6" x14ac:dyDescent="0.2">
      <c r="A262" s="7"/>
      <c r="B262">
        <v>95.3</v>
      </c>
      <c r="C262">
        <v>0.878</v>
      </c>
      <c r="D262" s="62">
        <v>0.3</v>
      </c>
      <c r="E262">
        <v>2.93E-2</v>
      </c>
      <c r="F262" s="33">
        <v>20</v>
      </c>
    </row>
    <row r="263" spans="1:6" x14ac:dyDescent="0.2">
      <c r="A263" s="7"/>
      <c r="B263">
        <v>97.4</v>
      </c>
      <c r="C263">
        <v>0.92</v>
      </c>
      <c r="D263" s="62">
        <v>0.3</v>
      </c>
      <c r="E263">
        <v>3.0700000000000002E-2</v>
      </c>
      <c r="F263" s="33">
        <v>20</v>
      </c>
    </row>
    <row r="264" spans="1:6" x14ac:dyDescent="0.2">
      <c r="A264" s="7"/>
      <c r="B264">
        <v>100</v>
      </c>
      <c r="C264">
        <v>0.96299999999999997</v>
      </c>
      <c r="D264" s="62">
        <v>0.3</v>
      </c>
      <c r="E264">
        <v>3.2099999999999997E-2</v>
      </c>
      <c r="F264" s="33">
        <v>20</v>
      </c>
    </row>
    <row r="265" spans="1:6" x14ac:dyDescent="0.2">
      <c r="A265" s="7"/>
      <c r="B265">
        <v>104</v>
      </c>
      <c r="C265">
        <v>1.01</v>
      </c>
      <c r="D265" s="62">
        <v>0.3</v>
      </c>
      <c r="E265">
        <v>3.3599999999999998E-2</v>
      </c>
      <c r="F265" s="33">
        <v>20</v>
      </c>
    </row>
    <row r="266" spans="1:6" x14ac:dyDescent="0.2">
      <c r="A266" s="7"/>
      <c r="B266">
        <v>109</v>
      </c>
      <c r="C266">
        <v>1.06</v>
      </c>
      <c r="D266" s="62">
        <v>0.3</v>
      </c>
      <c r="E266">
        <v>3.5200000000000002E-2</v>
      </c>
      <c r="F266" s="33">
        <v>20</v>
      </c>
    </row>
    <row r="267" spans="1:6" x14ac:dyDescent="0.2">
      <c r="A267" s="7"/>
      <c r="B267">
        <v>115</v>
      </c>
      <c r="C267">
        <v>1.1000000000000001</v>
      </c>
      <c r="D267" s="62">
        <v>0.3</v>
      </c>
      <c r="E267">
        <v>3.6799999999999999E-2</v>
      </c>
      <c r="F267" s="33">
        <v>20</v>
      </c>
    </row>
    <row r="268" spans="1:6" x14ac:dyDescent="0.2">
      <c r="A268" s="7"/>
      <c r="B268">
        <v>123</v>
      </c>
      <c r="C268">
        <v>1.1599999999999999</v>
      </c>
      <c r="D268" s="62">
        <v>0.3</v>
      </c>
      <c r="E268">
        <v>3.85E-2</v>
      </c>
      <c r="F268" s="33">
        <v>20</v>
      </c>
    </row>
    <row r="269" spans="1:6" x14ac:dyDescent="0.2">
      <c r="A269" s="1" t="s">
        <v>6</v>
      </c>
      <c r="B269">
        <v>123</v>
      </c>
      <c r="C269">
        <v>0.55400000000000005</v>
      </c>
      <c r="D269" s="62">
        <v>0</v>
      </c>
      <c r="E269">
        <v>0</v>
      </c>
      <c r="F269" s="33">
        <v>20</v>
      </c>
    </row>
    <row r="270" spans="1:6" x14ac:dyDescent="0.2">
      <c r="A270" s="7"/>
      <c r="B270">
        <v>123</v>
      </c>
      <c r="C270">
        <v>0.65600000000000003</v>
      </c>
      <c r="D270" s="62">
        <v>0</v>
      </c>
      <c r="E270">
        <v>0</v>
      </c>
      <c r="F270" s="33">
        <v>20</v>
      </c>
    </row>
    <row r="271" spans="1:6" x14ac:dyDescent="0.2">
      <c r="A271" s="7"/>
      <c r="B271">
        <v>123</v>
      </c>
      <c r="C271">
        <v>0.63800000000000001</v>
      </c>
      <c r="D271" s="62">
        <v>0</v>
      </c>
      <c r="E271">
        <v>0</v>
      </c>
      <c r="F271" s="33">
        <v>20</v>
      </c>
    </row>
    <row r="272" spans="1:6" x14ac:dyDescent="0.2">
      <c r="A272" s="7"/>
      <c r="B272">
        <v>124</v>
      </c>
      <c r="C272">
        <v>0.59199999999999997</v>
      </c>
      <c r="D272" s="62">
        <v>0</v>
      </c>
      <c r="E272">
        <v>0</v>
      </c>
      <c r="F272" s="33">
        <v>20</v>
      </c>
    </row>
    <row r="273" spans="1:6" x14ac:dyDescent="0.2">
      <c r="A273" s="7"/>
      <c r="B273">
        <v>124</v>
      </c>
      <c r="C273">
        <v>0.56599999999999995</v>
      </c>
      <c r="D273" s="62">
        <v>0</v>
      </c>
      <c r="E273">
        <v>0</v>
      </c>
      <c r="F273" s="33">
        <v>20</v>
      </c>
    </row>
    <row r="274" spans="1:6" x14ac:dyDescent="0.2">
      <c r="A274" s="7"/>
      <c r="B274">
        <v>125</v>
      </c>
      <c r="C274">
        <v>0.54100000000000004</v>
      </c>
      <c r="D274" s="62">
        <v>0</v>
      </c>
      <c r="E274">
        <v>0</v>
      </c>
      <c r="F274" s="33">
        <v>20</v>
      </c>
    </row>
    <row r="275" spans="1:6" x14ac:dyDescent="0.2">
      <c r="A275" s="7"/>
      <c r="B275">
        <v>125</v>
      </c>
      <c r="C275">
        <v>0.51500000000000001</v>
      </c>
      <c r="D275" s="62">
        <v>0</v>
      </c>
      <c r="E275">
        <v>0</v>
      </c>
      <c r="F275" s="33">
        <v>20</v>
      </c>
    </row>
    <row r="276" spans="1:6" x14ac:dyDescent="0.2">
      <c r="A276" s="7"/>
      <c r="B276">
        <v>126</v>
      </c>
      <c r="C276">
        <v>0.49</v>
      </c>
      <c r="D276" s="62">
        <v>0</v>
      </c>
      <c r="E276">
        <v>0</v>
      </c>
      <c r="F276" s="33">
        <v>20</v>
      </c>
    </row>
    <row r="277" spans="1:6" x14ac:dyDescent="0.2">
      <c r="A277" s="7"/>
      <c r="B277">
        <v>126</v>
      </c>
      <c r="C277">
        <v>0.46500000000000002</v>
      </c>
      <c r="D277" s="62">
        <v>0</v>
      </c>
      <c r="E277">
        <v>0</v>
      </c>
      <c r="F277" s="33">
        <v>20</v>
      </c>
    </row>
    <row r="278" spans="1:6" x14ac:dyDescent="0.2">
      <c r="A278" s="7"/>
      <c r="B278">
        <v>127</v>
      </c>
      <c r="C278">
        <v>0.442</v>
      </c>
      <c r="D278" s="62">
        <v>0</v>
      </c>
      <c r="E278">
        <v>0</v>
      </c>
      <c r="F278" s="33">
        <v>20</v>
      </c>
    </row>
    <row r="279" spans="1:6" x14ac:dyDescent="0.2">
      <c r="A279" s="7"/>
      <c r="B279">
        <v>128</v>
      </c>
      <c r="C279">
        <v>0.41899999999999998</v>
      </c>
      <c r="D279" s="62">
        <v>0</v>
      </c>
      <c r="E279">
        <v>0</v>
      </c>
      <c r="F279" s="33">
        <v>20</v>
      </c>
    </row>
    <row r="280" spans="1:6" x14ac:dyDescent="0.2">
      <c r="A280" s="7"/>
      <c r="B280">
        <v>129</v>
      </c>
      <c r="C280">
        <v>0.39700000000000002</v>
      </c>
      <c r="D280" s="62">
        <v>0</v>
      </c>
      <c r="E280">
        <v>0</v>
      </c>
      <c r="F280" s="33">
        <v>20</v>
      </c>
    </row>
    <row r="281" spans="1:6" x14ac:dyDescent="0.2">
      <c r="A281" s="7"/>
      <c r="B281">
        <v>130</v>
      </c>
      <c r="C281">
        <v>0.375</v>
      </c>
      <c r="D281" s="62">
        <v>0</v>
      </c>
      <c r="E281">
        <v>0</v>
      </c>
      <c r="F281" s="33">
        <v>20</v>
      </c>
    </row>
    <row r="282" spans="1:6" x14ac:dyDescent="0.2">
      <c r="A282" s="7"/>
      <c r="B282">
        <v>132</v>
      </c>
      <c r="C282">
        <v>0.35299999999999998</v>
      </c>
      <c r="D282" s="62">
        <v>0</v>
      </c>
      <c r="E282">
        <v>0</v>
      </c>
      <c r="F282" s="33">
        <v>20</v>
      </c>
    </row>
    <row r="283" spans="1:6" x14ac:dyDescent="0.2">
      <c r="A283" s="7"/>
      <c r="B283">
        <v>134</v>
      </c>
      <c r="C283">
        <v>0.33200000000000002</v>
      </c>
      <c r="D283" s="62">
        <v>0</v>
      </c>
      <c r="E283">
        <v>0</v>
      </c>
      <c r="F283" s="33">
        <v>20</v>
      </c>
    </row>
    <row r="284" spans="1:6" x14ac:dyDescent="0.2">
      <c r="A284" s="7"/>
      <c r="B284">
        <v>136</v>
      </c>
      <c r="C284">
        <v>0.31</v>
      </c>
      <c r="D284" s="62">
        <v>0</v>
      </c>
      <c r="E284">
        <v>0</v>
      </c>
      <c r="F284" s="33">
        <v>20</v>
      </c>
    </row>
    <row r="285" spans="1:6" x14ac:dyDescent="0.2">
      <c r="A285" s="7"/>
      <c r="B285">
        <v>138</v>
      </c>
      <c r="C285">
        <v>0.28999999999999998</v>
      </c>
      <c r="D285" s="62">
        <v>0</v>
      </c>
      <c r="E285">
        <v>0</v>
      </c>
      <c r="F285" s="33">
        <v>20</v>
      </c>
    </row>
    <row r="286" spans="1:6" x14ac:dyDescent="0.2">
      <c r="A286" s="7"/>
      <c r="B286">
        <v>141</v>
      </c>
      <c r="C286">
        <v>0.26900000000000002</v>
      </c>
      <c r="D286" s="62">
        <v>0</v>
      </c>
      <c r="E286">
        <v>0</v>
      </c>
      <c r="F286" s="33">
        <v>20</v>
      </c>
    </row>
    <row r="287" spans="1:6" x14ac:dyDescent="0.2">
      <c r="A287" s="7"/>
      <c r="B287">
        <v>144</v>
      </c>
      <c r="C287">
        <v>0.249</v>
      </c>
      <c r="D287" s="62">
        <v>0</v>
      </c>
      <c r="E287">
        <v>0</v>
      </c>
      <c r="F287" s="33">
        <v>20</v>
      </c>
    </row>
    <row r="288" spans="1:6" x14ac:dyDescent="0.2">
      <c r="A288" s="7"/>
      <c r="B288">
        <v>148</v>
      </c>
      <c r="C288">
        <v>0.22900000000000001</v>
      </c>
      <c r="D288" s="62">
        <v>0</v>
      </c>
      <c r="E288">
        <v>0</v>
      </c>
      <c r="F288" s="33">
        <v>20</v>
      </c>
    </row>
    <row r="289" spans="1:6" x14ac:dyDescent="0.2">
      <c r="A289" s="7"/>
      <c r="B289">
        <v>152</v>
      </c>
      <c r="C289">
        <v>0.20899999999999999</v>
      </c>
      <c r="D289" s="62">
        <v>0</v>
      </c>
      <c r="E289">
        <v>0</v>
      </c>
      <c r="F289" s="33">
        <v>20</v>
      </c>
    </row>
    <row r="290" spans="1:6" x14ac:dyDescent="0.2">
      <c r="A290" s="7"/>
      <c r="B290">
        <v>157</v>
      </c>
      <c r="C290">
        <v>0.19</v>
      </c>
      <c r="D290" s="62">
        <v>0</v>
      </c>
      <c r="E290">
        <v>0</v>
      </c>
      <c r="F290" s="33">
        <v>20</v>
      </c>
    </row>
    <row r="291" spans="1:6" x14ac:dyDescent="0.2">
      <c r="A291" s="7"/>
      <c r="B291">
        <v>163</v>
      </c>
      <c r="C291">
        <v>0.17100000000000001</v>
      </c>
      <c r="D291" s="62">
        <v>0</v>
      </c>
      <c r="E291">
        <v>0</v>
      </c>
      <c r="F291" s="33">
        <v>20</v>
      </c>
    </row>
    <row r="292" spans="1:6" x14ac:dyDescent="0.2">
      <c r="A292" s="7"/>
      <c r="B292">
        <v>170</v>
      </c>
      <c r="C292">
        <v>0.152</v>
      </c>
      <c r="D292" s="62">
        <v>0</v>
      </c>
      <c r="E292">
        <v>0</v>
      </c>
      <c r="F292" s="33">
        <v>20</v>
      </c>
    </row>
    <row r="293" spans="1:6" x14ac:dyDescent="0.2">
      <c r="A293" s="7"/>
      <c r="B293">
        <v>178</v>
      </c>
      <c r="C293">
        <v>0.13400000000000001</v>
      </c>
      <c r="D293" s="62">
        <v>0</v>
      </c>
      <c r="E293">
        <v>0</v>
      </c>
      <c r="F293" s="33">
        <v>20</v>
      </c>
    </row>
    <row r="294" spans="1:6" x14ac:dyDescent="0.2">
      <c r="A294" s="58" t="s">
        <v>7</v>
      </c>
      <c r="B294">
        <v>178</v>
      </c>
      <c r="C294">
        <v>0.749</v>
      </c>
      <c r="D294" s="62">
        <v>0.3</v>
      </c>
      <c r="E294">
        <v>2.5000000000000001E-2</v>
      </c>
      <c r="F294" s="33">
        <v>20</v>
      </c>
    </row>
    <row r="295" spans="1:6" x14ac:dyDescent="0.2">
      <c r="A295" s="59">
        <v>3</v>
      </c>
      <c r="B295">
        <v>178</v>
      </c>
      <c r="C295">
        <v>0.68</v>
      </c>
      <c r="D295" s="62">
        <v>0.3</v>
      </c>
      <c r="E295">
        <v>2.2700000000000001E-2</v>
      </c>
      <c r="F295" s="33">
        <v>20</v>
      </c>
    </row>
    <row r="296" spans="1:6" x14ac:dyDescent="0.2">
      <c r="A296" s="7"/>
      <c r="B296">
        <v>178</v>
      </c>
      <c r="C296">
        <v>0.70299999999999996</v>
      </c>
      <c r="D296" s="62">
        <v>0.3</v>
      </c>
      <c r="E296">
        <v>2.3400000000000001E-2</v>
      </c>
      <c r="F296" s="33">
        <v>20</v>
      </c>
    </row>
    <row r="297" spans="1:6" x14ac:dyDescent="0.2">
      <c r="A297" s="7"/>
      <c r="B297">
        <v>179</v>
      </c>
      <c r="C297">
        <v>0.71899999999999997</v>
      </c>
      <c r="D297" s="62">
        <v>0.3</v>
      </c>
      <c r="E297">
        <v>2.4E-2</v>
      </c>
      <c r="F297" s="33">
        <v>20</v>
      </c>
    </row>
    <row r="298" spans="1:6" x14ac:dyDescent="0.2">
      <c r="A298" s="7"/>
      <c r="B298">
        <v>179</v>
      </c>
      <c r="C298">
        <v>0.76400000000000001</v>
      </c>
      <c r="D298" s="62">
        <v>0.3</v>
      </c>
      <c r="E298">
        <v>2.5499999999999998E-2</v>
      </c>
      <c r="F298" s="33">
        <v>20</v>
      </c>
    </row>
    <row r="299" spans="1:6" x14ac:dyDescent="0.2">
      <c r="A299" s="7"/>
      <c r="B299">
        <v>180</v>
      </c>
      <c r="C299">
        <v>0.80300000000000005</v>
      </c>
      <c r="D299" s="62">
        <v>0.3</v>
      </c>
      <c r="E299">
        <v>2.6800000000000001E-2</v>
      </c>
      <c r="F299" s="33">
        <v>20</v>
      </c>
    </row>
    <row r="300" spans="1:6" x14ac:dyDescent="0.2">
      <c r="A300" s="7"/>
      <c r="B300">
        <v>181</v>
      </c>
      <c r="C300">
        <v>0.84199999999999997</v>
      </c>
      <c r="D300" s="62">
        <v>0.3</v>
      </c>
      <c r="E300">
        <v>2.81E-2</v>
      </c>
      <c r="F300" s="33">
        <v>20</v>
      </c>
    </row>
    <row r="301" spans="1:6" x14ac:dyDescent="0.2">
      <c r="A301" s="7"/>
      <c r="B301">
        <v>182</v>
      </c>
      <c r="C301">
        <v>0.88200000000000001</v>
      </c>
      <c r="D301" s="62">
        <v>0.3</v>
      </c>
      <c r="E301">
        <v>2.9399999999999999E-2</v>
      </c>
      <c r="F301" s="33">
        <v>20</v>
      </c>
    </row>
    <row r="302" spans="1:6" x14ac:dyDescent="0.2">
      <c r="A302" s="7"/>
      <c r="B302">
        <v>184</v>
      </c>
      <c r="C302">
        <v>0.92200000000000004</v>
      </c>
      <c r="D302" s="62">
        <v>0.3</v>
      </c>
      <c r="E302">
        <v>3.0700000000000002E-2</v>
      </c>
      <c r="F302" s="33">
        <v>20</v>
      </c>
    </row>
    <row r="303" spans="1:6" x14ac:dyDescent="0.2">
      <c r="A303" s="7"/>
      <c r="B303">
        <v>186</v>
      </c>
      <c r="C303">
        <v>0.96399999999999997</v>
      </c>
      <c r="D303" s="62">
        <v>0.3</v>
      </c>
      <c r="E303">
        <v>3.2099999999999997E-2</v>
      </c>
      <c r="F303" s="33">
        <v>20</v>
      </c>
    </row>
    <row r="304" spans="1:6" x14ac:dyDescent="0.2">
      <c r="A304" s="7"/>
      <c r="B304">
        <v>189</v>
      </c>
      <c r="C304">
        <v>1.01</v>
      </c>
      <c r="D304" s="62">
        <v>0.3</v>
      </c>
      <c r="E304">
        <v>3.3599999999999998E-2</v>
      </c>
      <c r="F304" s="33">
        <v>20</v>
      </c>
    </row>
    <row r="305" spans="1:6" x14ac:dyDescent="0.2">
      <c r="A305" s="7"/>
      <c r="B305">
        <v>193</v>
      </c>
      <c r="C305">
        <v>1.05</v>
      </c>
      <c r="D305" s="62">
        <v>0.3</v>
      </c>
      <c r="E305">
        <v>3.5000000000000003E-2</v>
      </c>
      <c r="F305" s="33">
        <v>20</v>
      </c>
    </row>
    <row r="306" spans="1:6" x14ac:dyDescent="0.2">
      <c r="A306" s="7"/>
      <c r="B306">
        <v>197</v>
      </c>
      <c r="C306">
        <v>1.1000000000000001</v>
      </c>
      <c r="D306" s="62">
        <v>0.3</v>
      </c>
      <c r="E306">
        <v>3.6600000000000001E-2</v>
      </c>
      <c r="F306" s="33">
        <v>20</v>
      </c>
    </row>
    <row r="307" spans="1:6" x14ac:dyDescent="0.2">
      <c r="A307" s="7"/>
      <c r="B307">
        <v>204</v>
      </c>
      <c r="C307">
        <v>1.1399999999999999</v>
      </c>
      <c r="D307" s="62">
        <v>0.3</v>
      </c>
      <c r="E307">
        <v>3.8199999999999998E-2</v>
      </c>
      <c r="F307" s="33">
        <v>20</v>
      </c>
    </row>
    <row r="308" spans="1:6" x14ac:dyDescent="0.2">
      <c r="A308" s="7"/>
      <c r="B308">
        <v>212</v>
      </c>
      <c r="C308">
        <v>1.2</v>
      </c>
      <c r="D308" s="62">
        <v>0.3</v>
      </c>
      <c r="E308">
        <v>3.9800000000000002E-2</v>
      </c>
      <c r="F308" s="33">
        <v>20</v>
      </c>
    </row>
    <row r="309" spans="1:6" x14ac:dyDescent="0.2">
      <c r="A309" s="1" t="s">
        <v>6</v>
      </c>
      <c r="B309">
        <v>212</v>
      </c>
      <c r="C309">
        <v>0.59299999999999997</v>
      </c>
      <c r="D309" s="62">
        <v>0</v>
      </c>
      <c r="E309">
        <v>0</v>
      </c>
      <c r="F309" s="33">
        <v>20</v>
      </c>
    </row>
    <row r="310" spans="1:6" x14ac:dyDescent="0.2">
      <c r="A310" s="7"/>
      <c r="B310">
        <v>212</v>
      </c>
      <c r="C310">
        <v>0.69599999999999995</v>
      </c>
      <c r="D310" s="62">
        <v>0</v>
      </c>
      <c r="E310">
        <v>0</v>
      </c>
      <c r="F310" s="33">
        <v>20</v>
      </c>
    </row>
    <row r="311" spans="1:6" x14ac:dyDescent="0.2">
      <c r="A311" s="7"/>
      <c r="B311">
        <v>212</v>
      </c>
      <c r="C311">
        <v>0.67800000000000005</v>
      </c>
      <c r="D311" s="62">
        <v>0</v>
      </c>
      <c r="E311">
        <v>0</v>
      </c>
      <c r="F311" s="33">
        <v>20</v>
      </c>
    </row>
    <row r="312" spans="1:6" x14ac:dyDescent="0.2">
      <c r="A312" s="7"/>
      <c r="B312">
        <v>213</v>
      </c>
      <c r="C312">
        <v>0.63300000000000001</v>
      </c>
      <c r="D312" s="62">
        <v>0</v>
      </c>
      <c r="E312">
        <v>0</v>
      </c>
      <c r="F312" s="33">
        <v>20</v>
      </c>
    </row>
    <row r="313" spans="1:6" x14ac:dyDescent="0.2">
      <c r="A313" s="7"/>
      <c r="B313">
        <v>213</v>
      </c>
      <c r="C313">
        <v>0.60599999999999998</v>
      </c>
      <c r="D313" s="62">
        <v>0</v>
      </c>
      <c r="E313">
        <v>0</v>
      </c>
      <c r="F313" s="33">
        <v>20</v>
      </c>
    </row>
    <row r="314" spans="1:6" x14ac:dyDescent="0.2">
      <c r="A314" s="7"/>
      <c r="B314">
        <v>213</v>
      </c>
      <c r="C314">
        <v>0.58099999999999996</v>
      </c>
      <c r="D314" s="62">
        <v>0</v>
      </c>
      <c r="E314">
        <v>0</v>
      </c>
      <c r="F314" s="33">
        <v>20</v>
      </c>
    </row>
    <row r="315" spans="1:6" x14ac:dyDescent="0.2">
      <c r="A315" s="7"/>
      <c r="B315">
        <v>214</v>
      </c>
      <c r="C315">
        <v>0.55400000000000005</v>
      </c>
      <c r="D315" s="62">
        <v>0</v>
      </c>
      <c r="E315">
        <v>0</v>
      </c>
      <c r="F315" s="33">
        <v>20</v>
      </c>
    </row>
    <row r="316" spans="1:6" x14ac:dyDescent="0.2">
      <c r="A316" s="7"/>
      <c r="B316">
        <v>214</v>
      </c>
      <c r="C316">
        <v>0.52900000000000003</v>
      </c>
      <c r="D316" s="62">
        <v>0</v>
      </c>
      <c r="E316">
        <v>0</v>
      </c>
      <c r="F316" s="33">
        <v>20</v>
      </c>
    </row>
    <row r="317" spans="1:6" x14ac:dyDescent="0.2">
      <c r="A317" s="7"/>
      <c r="B317">
        <v>215</v>
      </c>
      <c r="C317">
        <v>0.505</v>
      </c>
      <c r="D317" s="62">
        <v>0</v>
      </c>
      <c r="E317">
        <v>0</v>
      </c>
      <c r="F317" s="33">
        <v>20</v>
      </c>
    </row>
    <row r="318" spans="1:6" x14ac:dyDescent="0.2">
      <c r="A318" s="7"/>
      <c r="B318">
        <v>216</v>
      </c>
      <c r="C318">
        <v>0.48199999999999998</v>
      </c>
      <c r="D318" s="62">
        <v>0</v>
      </c>
      <c r="E318">
        <v>0</v>
      </c>
      <c r="F318" s="33">
        <v>20</v>
      </c>
    </row>
    <row r="319" spans="1:6" x14ac:dyDescent="0.2">
      <c r="A319" s="7"/>
      <c r="B319">
        <v>217</v>
      </c>
      <c r="C319">
        <v>0.45900000000000002</v>
      </c>
      <c r="D319" s="62">
        <v>0</v>
      </c>
      <c r="E319">
        <v>0</v>
      </c>
      <c r="F319" s="33">
        <v>20</v>
      </c>
    </row>
    <row r="320" spans="1:6" x14ac:dyDescent="0.2">
      <c r="A320" s="7"/>
      <c r="B320">
        <v>218</v>
      </c>
      <c r="C320">
        <v>0.436</v>
      </c>
      <c r="D320" s="62">
        <v>0</v>
      </c>
      <c r="E320">
        <v>0</v>
      </c>
      <c r="F320" s="33">
        <v>20</v>
      </c>
    </row>
    <row r="321" spans="1:6" x14ac:dyDescent="0.2">
      <c r="A321" s="7"/>
      <c r="B321">
        <v>219</v>
      </c>
      <c r="C321">
        <v>0.41399999999999998</v>
      </c>
      <c r="D321" s="62">
        <v>0</v>
      </c>
      <c r="E321">
        <v>0</v>
      </c>
      <c r="F321" s="33">
        <v>20</v>
      </c>
    </row>
    <row r="322" spans="1:6" x14ac:dyDescent="0.2">
      <c r="A322" s="7"/>
      <c r="B322">
        <v>221</v>
      </c>
      <c r="C322">
        <v>0.39200000000000002</v>
      </c>
      <c r="D322" s="62">
        <v>0</v>
      </c>
      <c r="E322">
        <v>0</v>
      </c>
      <c r="F322" s="33">
        <v>20</v>
      </c>
    </row>
    <row r="323" spans="1:6" x14ac:dyDescent="0.2">
      <c r="A323" s="7"/>
      <c r="B323">
        <v>222</v>
      </c>
      <c r="C323">
        <v>0.371</v>
      </c>
      <c r="D323" s="62">
        <v>0</v>
      </c>
      <c r="E323">
        <v>0</v>
      </c>
      <c r="F323" s="33">
        <v>20</v>
      </c>
    </row>
    <row r="324" spans="1:6" x14ac:dyDescent="0.2">
      <c r="A324" s="7"/>
      <c r="B324">
        <v>224</v>
      </c>
      <c r="C324">
        <v>0.35</v>
      </c>
      <c r="D324" s="62">
        <v>0</v>
      </c>
      <c r="E324">
        <v>0</v>
      </c>
      <c r="F324" s="33">
        <v>20</v>
      </c>
    </row>
    <row r="325" spans="1:6" x14ac:dyDescent="0.2">
      <c r="A325" s="7"/>
      <c r="B325">
        <v>227</v>
      </c>
      <c r="C325">
        <v>0.32900000000000001</v>
      </c>
      <c r="D325" s="62">
        <v>0</v>
      </c>
      <c r="E325">
        <v>0</v>
      </c>
      <c r="F325" s="33">
        <v>20</v>
      </c>
    </row>
    <row r="326" spans="1:6" x14ac:dyDescent="0.2">
      <c r="A326" s="7"/>
      <c r="B326">
        <v>229</v>
      </c>
      <c r="C326">
        <v>0.308</v>
      </c>
      <c r="D326" s="62">
        <v>0</v>
      </c>
      <c r="E326">
        <v>0</v>
      </c>
      <c r="F326" s="33">
        <v>20</v>
      </c>
    </row>
    <row r="327" spans="1:6" x14ac:dyDescent="0.2">
      <c r="A327" s="7"/>
      <c r="B327">
        <v>233</v>
      </c>
      <c r="C327">
        <v>0.28799999999999998</v>
      </c>
      <c r="D327" s="62">
        <v>0</v>
      </c>
      <c r="E327">
        <v>0</v>
      </c>
      <c r="F327" s="33">
        <v>20</v>
      </c>
    </row>
    <row r="328" spans="1:6" x14ac:dyDescent="0.2">
      <c r="A328" s="7"/>
      <c r="B328">
        <v>236</v>
      </c>
      <c r="C328">
        <v>0.26700000000000002</v>
      </c>
      <c r="D328" s="62">
        <v>0</v>
      </c>
      <c r="E328">
        <v>0</v>
      </c>
      <c r="F328" s="33">
        <v>20</v>
      </c>
    </row>
    <row r="329" spans="1:6" x14ac:dyDescent="0.2">
      <c r="A329" s="7"/>
      <c r="B329">
        <v>241</v>
      </c>
      <c r="C329">
        <v>0.247</v>
      </c>
      <c r="D329" s="62">
        <v>0</v>
      </c>
      <c r="E329">
        <v>0</v>
      </c>
      <c r="F329" s="33">
        <v>20</v>
      </c>
    </row>
    <row r="330" spans="1:6" x14ac:dyDescent="0.2">
      <c r="A330" s="7"/>
      <c r="B330">
        <v>246</v>
      </c>
      <c r="C330">
        <v>0.22700000000000001</v>
      </c>
      <c r="D330" s="62">
        <v>0</v>
      </c>
      <c r="E330">
        <v>0</v>
      </c>
      <c r="F330" s="33">
        <v>20</v>
      </c>
    </row>
    <row r="331" spans="1:6" x14ac:dyDescent="0.2">
      <c r="A331" s="7"/>
      <c r="B331">
        <v>252</v>
      </c>
      <c r="C331">
        <v>0.20799999999999999</v>
      </c>
      <c r="D331" s="62">
        <v>0</v>
      </c>
      <c r="E331">
        <v>0</v>
      </c>
      <c r="F331" s="33">
        <v>20</v>
      </c>
    </row>
    <row r="332" spans="1:6" x14ac:dyDescent="0.2">
      <c r="A332" s="7"/>
      <c r="B332">
        <v>258</v>
      </c>
      <c r="C332">
        <v>0.189</v>
      </c>
      <c r="D332" s="62">
        <v>0</v>
      </c>
      <c r="E332">
        <v>0</v>
      </c>
      <c r="F332" s="33">
        <v>20</v>
      </c>
    </row>
    <row r="333" spans="1:6" x14ac:dyDescent="0.2">
      <c r="A333" s="7"/>
      <c r="B333">
        <v>266</v>
      </c>
      <c r="C333">
        <v>0.16900000000000001</v>
      </c>
      <c r="D333" s="62">
        <v>0</v>
      </c>
      <c r="E333">
        <v>0</v>
      </c>
      <c r="F333" s="33">
        <v>20</v>
      </c>
    </row>
    <row r="334" spans="1:6" x14ac:dyDescent="0.2">
      <c r="A334" s="58" t="s">
        <v>7</v>
      </c>
      <c r="B334">
        <v>267</v>
      </c>
      <c r="C334">
        <v>0.78100000000000003</v>
      </c>
      <c r="D334" s="62">
        <v>0.3</v>
      </c>
      <c r="E334">
        <v>2.5999999999999999E-2</v>
      </c>
      <c r="F334" s="33">
        <v>20</v>
      </c>
    </row>
    <row r="335" spans="1:6" x14ac:dyDescent="0.2">
      <c r="A335" s="59">
        <v>4</v>
      </c>
      <c r="B335">
        <v>267</v>
      </c>
      <c r="C335">
        <v>0.71299999999999997</v>
      </c>
      <c r="D335" s="62">
        <v>0.3</v>
      </c>
      <c r="E335">
        <v>2.3800000000000002E-2</v>
      </c>
      <c r="F335" s="33">
        <v>20</v>
      </c>
    </row>
    <row r="336" spans="1:6" x14ac:dyDescent="0.2">
      <c r="A336" s="7"/>
      <c r="B336">
        <v>267</v>
      </c>
      <c r="C336">
        <v>0.73699999999999999</v>
      </c>
      <c r="D336" s="62">
        <v>0.3</v>
      </c>
      <c r="E336">
        <v>2.46E-2</v>
      </c>
      <c r="F336" s="33">
        <v>20</v>
      </c>
    </row>
    <row r="337" spans="1:6" x14ac:dyDescent="0.2">
      <c r="A337" s="7"/>
      <c r="B337">
        <v>268</v>
      </c>
      <c r="C337">
        <v>0.753</v>
      </c>
      <c r="D337" s="62">
        <v>0.3</v>
      </c>
      <c r="E337">
        <v>2.5100000000000001E-2</v>
      </c>
      <c r="F337" s="33">
        <v>20</v>
      </c>
    </row>
    <row r="338" spans="1:6" x14ac:dyDescent="0.2">
      <c r="A338" s="7"/>
      <c r="B338">
        <v>268</v>
      </c>
      <c r="C338">
        <v>0.79800000000000004</v>
      </c>
      <c r="D338" s="62">
        <v>0.3</v>
      </c>
      <c r="E338">
        <v>2.6599999999999999E-2</v>
      </c>
      <c r="F338" s="33">
        <v>20</v>
      </c>
    </row>
    <row r="339" spans="1:6" x14ac:dyDescent="0.2">
      <c r="A339" s="7"/>
      <c r="B339">
        <v>269</v>
      </c>
      <c r="C339">
        <v>0.83699999999999997</v>
      </c>
      <c r="D339" s="62">
        <v>0.3</v>
      </c>
      <c r="E339">
        <v>2.7900000000000001E-2</v>
      </c>
      <c r="F339" s="33">
        <v>20</v>
      </c>
    </row>
    <row r="340" spans="1:6" x14ac:dyDescent="0.2">
      <c r="A340" s="7"/>
      <c r="B340">
        <v>270</v>
      </c>
      <c r="C340">
        <v>0.876</v>
      </c>
      <c r="D340" s="62">
        <v>0.3</v>
      </c>
      <c r="E340">
        <v>2.92E-2</v>
      </c>
      <c r="F340" s="33">
        <v>20</v>
      </c>
    </row>
    <row r="341" spans="1:6" x14ac:dyDescent="0.2">
      <c r="A341" s="7"/>
      <c r="B341">
        <v>271</v>
      </c>
      <c r="C341">
        <v>0.91500000000000004</v>
      </c>
      <c r="D341" s="62">
        <v>0.3</v>
      </c>
      <c r="E341">
        <v>3.0499999999999999E-2</v>
      </c>
      <c r="F341" s="33">
        <v>20</v>
      </c>
    </row>
    <row r="342" spans="1:6" x14ac:dyDescent="0.2">
      <c r="A342" s="7"/>
      <c r="B342">
        <v>273</v>
      </c>
      <c r="C342">
        <v>0.95499999999999996</v>
      </c>
      <c r="D342" s="62">
        <v>0.3</v>
      </c>
      <c r="E342">
        <v>3.1800000000000002E-2</v>
      </c>
      <c r="F342" s="33">
        <v>20</v>
      </c>
    </row>
    <row r="343" spans="1:6" x14ac:dyDescent="0.2">
      <c r="A343" s="7"/>
      <c r="B343">
        <v>275</v>
      </c>
      <c r="C343">
        <v>0.997</v>
      </c>
      <c r="D343" s="62">
        <v>0.3</v>
      </c>
      <c r="E343">
        <v>3.32E-2</v>
      </c>
      <c r="F343" s="33">
        <v>20</v>
      </c>
    </row>
    <row r="344" spans="1:6" x14ac:dyDescent="0.2">
      <c r="A344" s="7"/>
      <c r="B344">
        <v>278</v>
      </c>
      <c r="C344">
        <v>1.04</v>
      </c>
      <c r="D344" s="62">
        <v>0.3</v>
      </c>
      <c r="E344">
        <v>3.4599999999999999E-2</v>
      </c>
      <c r="F344" s="33">
        <v>20</v>
      </c>
    </row>
    <row r="345" spans="1:6" x14ac:dyDescent="0.2">
      <c r="A345" s="7"/>
      <c r="B345">
        <v>281</v>
      </c>
      <c r="C345">
        <v>1.08</v>
      </c>
      <c r="D345" s="62">
        <v>0.3</v>
      </c>
      <c r="E345">
        <v>3.61E-2</v>
      </c>
      <c r="F345" s="33">
        <v>20</v>
      </c>
    </row>
    <row r="346" spans="1:6" x14ac:dyDescent="0.2">
      <c r="A346" s="7"/>
      <c r="B346">
        <v>286</v>
      </c>
      <c r="C346">
        <v>1.1299999999999999</v>
      </c>
      <c r="D346" s="62">
        <v>0.3</v>
      </c>
      <c r="E346">
        <v>3.7600000000000001E-2</v>
      </c>
      <c r="F346" s="33">
        <v>20</v>
      </c>
    </row>
    <row r="347" spans="1:6" x14ac:dyDescent="0.2">
      <c r="A347" s="7"/>
      <c r="B347">
        <v>292</v>
      </c>
      <c r="C347">
        <v>1.18</v>
      </c>
      <c r="D347" s="62">
        <v>0.3</v>
      </c>
      <c r="E347">
        <v>3.9199999999999999E-2</v>
      </c>
      <c r="F347" s="33">
        <v>20</v>
      </c>
    </row>
    <row r="348" spans="1:6" x14ac:dyDescent="0.2">
      <c r="A348" s="7"/>
      <c r="B348">
        <v>300</v>
      </c>
      <c r="C348">
        <v>1.23</v>
      </c>
      <c r="D348" s="62">
        <v>0.3</v>
      </c>
      <c r="E348">
        <v>4.0800000000000003E-2</v>
      </c>
      <c r="F348" s="33">
        <v>20</v>
      </c>
    </row>
    <row r="349" spans="1:6" x14ac:dyDescent="0.2">
      <c r="A349" s="1" t="s">
        <v>6</v>
      </c>
      <c r="B349">
        <v>301</v>
      </c>
      <c r="C349">
        <v>0.623</v>
      </c>
      <c r="D349" s="62">
        <v>0</v>
      </c>
      <c r="E349">
        <v>0</v>
      </c>
      <c r="F349" s="33">
        <v>20</v>
      </c>
    </row>
    <row r="350" spans="1:6" x14ac:dyDescent="0.2">
      <c r="A350" s="7"/>
      <c r="B350">
        <v>301</v>
      </c>
      <c r="C350">
        <v>0.72599999999999998</v>
      </c>
      <c r="D350" s="62">
        <v>0</v>
      </c>
      <c r="E350">
        <v>0</v>
      </c>
      <c r="F350" s="33">
        <v>20</v>
      </c>
    </row>
    <row r="351" spans="1:6" x14ac:dyDescent="0.2">
      <c r="A351" s="7"/>
      <c r="B351">
        <v>301</v>
      </c>
      <c r="C351">
        <v>0.70899999999999996</v>
      </c>
      <c r="D351" s="62">
        <v>0</v>
      </c>
      <c r="E351">
        <v>0</v>
      </c>
      <c r="F351" s="33">
        <v>20</v>
      </c>
    </row>
    <row r="352" spans="1:6" x14ac:dyDescent="0.2">
      <c r="A352" s="7"/>
      <c r="B352">
        <v>301</v>
      </c>
      <c r="C352">
        <v>0.66200000000000003</v>
      </c>
      <c r="D352" s="62">
        <v>0</v>
      </c>
      <c r="E352">
        <v>0</v>
      </c>
      <c r="F352" s="33">
        <v>20</v>
      </c>
    </row>
    <row r="353" spans="1:6" x14ac:dyDescent="0.2">
      <c r="A353" s="7"/>
      <c r="B353">
        <v>302</v>
      </c>
      <c r="C353">
        <v>0.63500000000000001</v>
      </c>
      <c r="D353" s="62">
        <v>0</v>
      </c>
      <c r="E353">
        <v>0</v>
      </c>
      <c r="F353" s="33">
        <v>20</v>
      </c>
    </row>
    <row r="354" spans="1:6" x14ac:dyDescent="0.2">
      <c r="A354" s="7"/>
      <c r="B354">
        <v>302</v>
      </c>
      <c r="C354">
        <v>0.61199999999999999</v>
      </c>
      <c r="D354" s="62">
        <v>0</v>
      </c>
      <c r="E354">
        <v>0</v>
      </c>
      <c r="F354" s="33">
        <v>20</v>
      </c>
    </row>
    <row r="355" spans="1:6" x14ac:dyDescent="0.2">
      <c r="A355" s="7"/>
      <c r="B355">
        <v>303</v>
      </c>
      <c r="C355">
        <v>0.58499999999999996</v>
      </c>
      <c r="D355" s="62">
        <v>0</v>
      </c>
      <c r="E355">
        <v>0</v>
      </c>
      <c r="F355" s="33">
        <v>20</v>
      </c>
    </row>
    <row r="356" spans="1:6" x14ac:dyDescent="0.2">
      <c r="A356" s="7"/>
      <c r="B356">
        <v>303</v>
      </c>
      <c r="C356">
        <v>0.56000000000000005</v>
      </c>
      <c r="D356" s="62">
        <v>0</v>
      </c>
      <c r="E356">
        <v>0</v>
      </c>
      <c r="F356" s="33">
        <v>20</v>
      </c>
    </row>
    <row r="357" spans="1:6" x14ac:dyDescent="0.2">
      <c r="A357" s="7"/>
      <c r="B357">
        <v>304</v>
      </c>
      <c r="C357">
        <v>0.53600000000000003</v>
      </c>
      <c r="D357" s="62">
        <v>0</v>
      </c>
      <c r="E357">
        <v>0</v>
      </c>
      <c r="F357" s="33">
        <v>20</v>
      </c>
    </row>
    <row r="358" spans="1:6" x14ac:dyDescent="0.2">
      <c r="A358" s="7"/>
      <c r="B358">
        <v>305</v>
      </c>
      <c r="C358">
        <v>0.51200000000000001</v>
      </c>
      <c r="D358" s="62">
        <v>0</v>
      </c>
      <c r="E358">
        <v>0</v>
      </c>
      <c r="F358" s="33">
        <v>20</v>
      </c>
    </row>
    <row r="359" spans="1:6" x14ac:dyDescent="0.2">
      <c r="A359" s="7"/>
      <c r="B359">
        <v>306</v>
      </c>
      <c r="C359">
        <v>0.48899999999999999</v>
      </c>
      <c r="D359" s="62">
        <v>0</v>
      </c>
      <c r="E359">
        <v>0</v>
      </c>
      <c r="F359" s="33">
        <v>20</v>
      </c>
    </row>
    <row r="360" spans="1:6" x14ac:dyDescent="0.2">
      <c r="A360" s="7"/>
      <c r="B360">
        <v>307</v>
      </c>
      <c r="C360">
        <v>0.46600000000000003</v>
      </c>
      <c r="D360" s="62">
        <v>0</v>
      </c>
      <c r="E360">
        <v>0</v>
      </c>
      <c r="F360" s="33">
        <v>20</v>
      </c>
    </row>
    <row r="361" spans="1:6" x14ac:dyDescent="0.2">
      <c r="A361" s="7"/>
      <c r="B361">
        <v>308</v>
      </c>
      <c r="C361">
        <v>0.44400000000000001</v>
      </c>
      <c r="D361" s="62">
        <v>0</v>
      </c>
      <c r="E361">
        <v>0</v>
      </c>
      <c r="F361" s="33">
        <v>20</v>
      </c>
    </row>
    <row r="362" spans="1:6" x14ac:dyDescent="0.2">
      <c r="A362" s="7"/>
      <c r="B362">
        <v>309</v>
      </c>
      <c r="C362">
        <v>0.42299999999999999</v>
      </c>
      <c r="D362" s="62">
        <v>0</v>
      </c>
      <c r="E362">
        <v>0</v>
      </c>
      <c r="F362" s="33">
        <v>20</v>
      </c>
    </row>
    <row r="363" spans="1:6" x14ac:dyDescent="0.2">
      <c r="A363" s="7"/>
      <c r="B363">
        <v>311</v>
      </c>
      <c r="C363">
        <v>0.40100000000000002</v>
      </c>
      <c r="D363" s="62">
        <v>0</v>
      </c>
      <c r="E363">
        <v>0</v>
      </c>
      <c r="F363" s="33">
        <v>20</v>
      </c>
    </row>
    <row r="364" spans="1:6" x14ac:dyDescent="0.2">
      <c r="A364" s="7"/>
      <c r="B364">
        <v>313</v>
      </c>
      <c r="C364">
        <v>0.38</v>
      </c>
      <c r="D364" s="62">
        <v>0</v>
      </c>
      <c r="E364">
        <v>0</v>
      </c>
      <c r="F364" s="33">
        <v>20</v>
      </c>
    </row>
    <row r="365" spans="1:6" x14ac:dyDescent="0.2">
      <c r="A365" s="7"/>
      <c r="B365">
        <v>316</v>
      </c>
      <c r="C365">
        <v>0.35899999999999999</v>
      </c>
      <c r="D365" s="62">
        <v>0</v>
      </c>
      <c r="E365">
        <v>0</v>
      </c>
      <c r="F365" s="33">
        <v>20</v>
      </c>
    </row>
    <row r="366" spans="1:6" x14ac:dyDescent="0.2">
      <c r="A366" s="7"/>
      <c r="B366">
        <v>318</v>
      </c>
      <c r="C366">
        <v>0.33800000000000002</v>
      </c>
      <c r="D366" s="62">
        <v>0</v>
      </c>
      <c r="E366">
        <v>0</v>
      </c>
      <c r="F366" s="33">
        <v>20</v>
      </c>
    </row>
    <row r="367" spans="1:6" x14ac:dyDescent="0.2">
      <c r="A367" s="7"/>
      <c r="B367">
        <v>321</v>
      </c>
      <c r="C367">
        <v>0.317</v>
      </c>
      <c r="D367" s="62">
        <v>0</v>
      </c>
      <c r="E367">
        <v>0</v>
      </c>
      <c r="F367" s="33">
        <v>20</v>
      </c>
    </row>
    <row r="368" spans="1:6" x14ac:dyDescent="0.2">
      <c r="A368" s="7"/>
      <c r="B368">
        <v>325</v>
      </c>
      <c r="C368">
        <v>0.29599999999999999</v>
      </c>
      <c r="D368" s="62">
        <v>0</v>
      </c>
      <c r="E368">
        <v>0</v>
      </c>
      <c r="F368" s="33">
        <v>20</v>
      </c>
    </row>
    <row r="369" spans="1:6" x14ac:dyDescent="0.2">
      <c r="A369" s="7"/>
      <c r="B369">
        <v>330</v>
      </c>
      <c r="C369">
        <v>0.27600000000000002</v>
      </c>
      <c r="D369" s="62">
        <v>0</v>
      </c>
      <c r="E369">
        <v>0</v>
      </c>
      <c r="F369" s="33">
        <v>20</v>
      </c>
    </row>
    <row r="370" spans="1:6" x14ac:dyDescent="0.2">
      <c r="A370" s="7"/>
      <c r="B370">
        <v>335</v>
      </c>
      <c r="C370">
        <v>0.25600000000000001</v>
      </c>
      <c r="D370" s="62">
        <v>0</v>
      </c>
      <c r="E370">
        <v>0</v>
      </c>
      <c r="F370" s="33">
        <v>20</v>
      </c>
    </row>
    <row r="371" spans="1:6" x14ac:dyDescent="0.2">
      <c r="A371" s="7"/>
      <c r="B371">
        <v>340</v>
      </c>
      <c r="C371">
        <v>0.23699999999999999</v>
      </c>
      <c r="D371" s="62">
        <v>0</v>
      </c>
      <c r="E371">
        <v>0</v>
      </c>
      <c r="F371" s="33">
        <v>20</v>
      </c>
    </row>
    <row r="372" spans="1:6" x14ac:dyDescent="0.2">
      <c r="A372" s="7"/>
      <c r="B372">
        <v>347</v>
      </c>
      <c r="C372">
        <v>0.217</v>
      </c>
      <c r="D372" s="62">
        <v>0</v>
      </c>
      <c r="E372">
        <v>0</v>
      </c>
      <c r="F372" s="33">
        <v>20</v>
      </c>
    </row>
    <row r="373" spans="1:6" x14ac:dyDescent="0.2">
      <c r="A373" s="7"/>
      <c r="B373">
        <v>355</v>
      </c>
      <c r="C373">
        <v>0.19800000000000001</v>
      </c>
      <c r="D373" s="62">
        <v>0</v>
      </c>
      <c r="E373">
        <v>0</v>
      </c>
      <c r="F373" s="33">
        <v>20</v>
      </c>
    </row>
    <row r="374" spans="1:6" x14ac:dyDescent="0.2">
      <c r="A374" s="58" t="s">
        <v>7</v>
      </c>
      <c r="B374">
        <v>355</v>
      </c>
      <c r="C374">
        <v>0.81</v>
      </c>
      <c r="D374" s="62">
        <v>0.3</v>
      </c>
      <c r="E374">
        <v>2.7E-2</v>
      </c>
      <c r="F374" s="33">
        <v>20</v>
      </c>
    </row>
    <row r="375" spans="1:6" x14ac:dyDescent="0.2">
      <c r="A375" s="59">
        <v>5</v>
      </c>
      <c r="B375">
        <v>356</v>
      </c>
      <c r="C375">
        <v>0.74199999999999999</v>
      </c>
      <c r="D375" s="62">
        <v>0.3</v>
      </c>
      <c r="E375">
        <v>2.47E-2</v>
      </c>
      <c r="F375" s="33">
        <v>20</v>
      </c>
    </row>
    <row r="376" spans="1:6" x14ac:dyDescent="0.2">
      <c r="A376" s="7"/>
      <c r="B376">
        <v>356</v>
      </c>
      <c r="C376">
        <v>0.76400000000000001</v>
      </c>
      <c r="D376" s="62">
        <v>0.3</v>
      </c>
      <c r="E376">
        <v>2.5499999999999998E-2</v>
      </c>
      <c r="F376" s="33">
        <v>20</v>
      </c>
    </row>
    <row r="377" spans="1:6" x14ac:dyDescent="0.2">
      <c r="A377" s="7"/>
      <c r="B377">
        <v>357</v>
      </c>
      <c r="C377">
        <v>0.78</v>
      </c>
      <c r="D377" s="62">
        <v>0.3</v>
      </c>
      <c r="E377">
        <v>2.5999999999999999E-2</v>
      </c>
      <c r="F377" s="33">
        <v>20</v>
      </c>
    </row>
    <row r="378" spans="1:6" x14ac:dyDescent="0.2">
      <c r="A378" s="7"/>
      <c r="B378">
        <v>357</v>
      </c>
      <c r="C378">
        <v>0.82399999999999995</v>
      </c>
      <c r="D378" s="62">
        <v>0.3</v>
      </c>
      <c r="E378">
        <v>2.75E-2</v>
      </c>
      <c r="F378" s="33">
        <v>20</v>
      </c>
    </row>
    <row r="379" spans="1:6" x14ac:dyDescent="0.2">
      <c r="A379" s="7"/>
      <c r="B379">
        <v>358</v>
      </c>
      <c r="C379">
        <v>0.86399999999999999</v>
      </c>
      <c r="D379" s="62">
        <v>0.3</v>
      </c>
      <c r="E379">
        <v>2.8799999999999999E-2</v>
      </c>
      <c r="F379" s="33">
        <v>20</v>
      </c>
    </row>
    <row r="380" spans="1:6" x14ac:dyDescent="0.2">
      <c r="A380" s="7"/>
      <c r="B380">
        <v>359</v>
      </c>
      <c r="C380">
        <v>0.90300000000000002</v>
      </c>
      <c r="D380" s="62">
        <v>0.3</v>
      </c>
      <c r="E380">
        <v>3.0099999999999998E-2</v>
      </c>
      <c r="F380" s="33">
        <v>20</v>
      </c>
    </row>
    <row r="381" spans="1:6" x14ac:dyDescent="0.2">
      <c r="A381" s="7"/>
      <c r="B381">
        <v>360</v>
      </c>
      <c r="C381">
        <v>0.94199999999999995</v>
      </c>
      <c r="D381" s="62">
        <v>0.3</v>
      </c>
      <c r="E381">
        <v>3.1399999999999997E-2</v>
      </c>
      <c r="F381" s="33">
        <v>20</v>
      </c>
    </row>
    <row r="382" spans="1:6" x14ac:dyDescent="0.2">
      <c r="A382" s="7"/>
      <c r="B382">
        <v>362</v>
      </c>
      <c r="C382">
        <v>0.98199999999999998</v>
      </c>
      <c r="D382" s="62">
        <v>0.3</v>
      </c>
      <c r="E382">
        <v>3.27E-2</v>
      </c>
      <c r="F382" s="33">
        <v>20</v>
      </c>
    </row>
    <row r="383" spans="1:6" x14ac:dyDescent="0.2">
      <c r="A383" s="7"/>
      <c r="B383">
        <v>364</v>
      </c>
      <c r="C383">
        <v>1.02</v>
      </c>
      <c r="D383" s="62">
        <v>0.3</v>
      </c>
      <c r="E383">
        <v>3.4099999999999998E-2</v>
      </c>
      <c r="F383" s="33">
        <v>20</v>
      </c>
    </row>
    <row r="384" spans="1:6" x14ac:dyDescent="0.2">
      <c r="A384" s="7"/>
      <c r="B384">
        <v>367</v>
      </c>
      <c r="C384">
        <v>1.07</v>
      </c>
      <c r="D384" s="62">
        <v>0.3</v>
      </c>
      <c r="E384">
        <v>3.5499999999999997E-2</v>
      </c>
      <c r="F384" s="33">
        <v>20</v>
      </c>
    </row>
    <row r="385" spans="1:6" x14ac:dyDescent="0.2">
      <c r="A385" s="7"/>
      <c r="B385">
        <v>370</v>
      </c>
      <c r="C385">
        <v>1.1100000000000001</v>
      </c>
      <c r="D385" s="62">
        <v>0.3</v>
      </c>
      <c r="E385">
        <v>3.6999999999999998E-2</v>
      </c>
      <c r="F385" s="33">
        <v>20</v>
      </c>
    </row>
    <row r="386" spans="1:6" x14ac:dyDescent="0.2">
      <c r="A386" s="7"/>
      <c r="B386">
        <v>375</v>
      </c>
      <c r="C386">
        <v>1.1499999999999999</v>
      </c>
      <c r="D386" s="62">
        <v>0.3</v>
      </c>
      <c r="E386">
        <v>3.85E-2</v>
      </c>
      <c r="F386" s="33">
        <v>20</v>
      </c>
    </row>
    <row r="387" spans="1:6" x14ac:dyDescent="0.2">
      <c r="A387" s="7"/>
      <c r="B387">
        <v>381</v>
      </c>
      <c r="C387">
        <v>1.2</v>
      </c>
      <c r="D387" s="62">
        <v>0.3</v>
      </c>
      <c r="E387">
        <v>4.0099999999999997E-2</v>
      </c>
      <c r="F387" s="33">
        <v>20</v>
      </c>
    </row>
    <row r="388" spans="1:6" x14ac:dyDescent="0.2">
      <c r="A388" s="7"/>
      <c r="B388">
        <v>389</v>
      </c>
      <c r="C388">
        <v>1.25</v>
      </c>
      <c r="D388" s="62">
        <v>0.3</v>
      </c>
      <c r="E388">
        <v>4.1700000000000001E-2</v>
      </c>
      <c r="F388" s="33">
        <v>20</v>
      </c>
    </row>
    <row r="389" spans="1:6" x14ac:dyDescent="0.2">
      <c r="A389" s="1" t="s">
        <v>6</v>
      </c>
      <c r="B389">
        <v>389</v>
      </c>
      <c r="C389">
        <v>0.65100000000000002</v>
      </c>
      <c r="D389" s="62">
        <v>0</v>
      </c>
      <c r="E389">
        <v>0</v>
      </c>
      <c r="F389" s="33">
        <v>20</v>
      </c>
    </row>
    <row r="390" spans="1:6" x14ac:dyDescent="0.2">
      <c r="A390" s="7"/>
      <c r="B390">
        <v>390</v>
      </c>
      <c r="C390">
        <v>0.746</v>
      </c>
      <c r="D390" s="62">
        <v>0</v>
      </c>
      <c r="E390">
        <v>0</v>
      </c>
      <c r="F390" s="33">
        <v>20</v>
      </c>
    </row>
    <row r="391" spans="1:6" x14ac:dyDescent="0.2">
      <c r="A391" s="7"/>
      <c r="B391">
        <v>390</v>
      </c>
      <c r="C391">
        <v>0.73399999999999999</v>
      </c>
      <c r="D391" s="62">
        <v>0</v>
      </c>
      <c r="E391">
        <v>0</v>
      </c>
      <c r="F391" s="33">
        <v>20</v>
      </c>
    </row>
    <row r="392" spans="1:6" x14ac:dyDescent="0.2">
      <c r="A392" s="7"/>
      <c r="B392">
        <v>390</v>
      </c>
      <c r="C392">
        <v>0.68899999999999995</v>
      </c>
      <c r="D392" s="62">
        <v>0</v>
      </c>
      <c r="E392">
        <v>0</v>
      </c>
      <c r="F392" s="33">
        <v>20</v>
      </c>
    </row>
    <row r="393" spans="1:6" x14ac:dyDescent="0.2">
      <c r="A393" s="7"/>
      <c r="B393">
        <v>391</v>
      </c>
      <c r="C393">
        <v>0.66200000000000003</v>
      </c>
      <c r="D393" s="62">
        <v>0</v>
      </c>
      <c r="E393">
        <v>0</v>
      </c>
      <c r="F393" s="33">
        <v>20</v>
      </c>
    </row>
    <row r="394" spans="1:6" x14ac:dyDescent="0.2">
      <c r="A394" s="7"/>
      <c r="B394">
        <v>391</v>
      </c>
      <c r="C394">
        <v>0.63800000000000001</v>
      </c>
      <c r="D394" s="62">
        <v>0</v>
      </c>
      <c r="E394">
        <v>0</v>
      </c>
      <c r="F394" s="33">
        <v>20</v>
      </c>
    </row>
    <row r="395" spans="1:6" x14ac:dyDescent="0.2">
      <c r="A395" s="7"/>
      <c r="B395">
        <v>391</v>
      </c>
      <c r="C395">
        <v>0.61099999999999999</v>
      </c>
      <c r="D395" s="62">
        <v>0</v>
      </c>
      <c r="E395">
        <v>0</v>
      </c>
      <c r="F395" s="33">
        <v>20</v>
      </c>
    </row>
    <row r="396" spans="1:6" x14ac:dyDescent="0.2">
      <c r="A396" s="7"/>
      <c r="B396">
        <v>392</v>
      </c>
      <c r="C396">
        <v>0.58599999999999997</v>
      </c>
      <c r="D396" s="62">
        <v>0</v>
      </c>
      <c r="E396">
        <v>0</v>
      </c>
      <c r="F396" s="33">
        <v>20</v>
      </c>
    </row>
    <row r="397" spans="1:6" x14ac:dyDescent="0.2">
      <c r="A397" s="7"/>
      <c r="B397">
        <v>393</v>
      </c>
      <c r="C397">
        <v>0.56200000000000006</v>
      </c>
      <c r="D397" s="62">
        <v>0</v>
      </c>
      <c r="E397">
        <v>0</v>
      </c>
      <c r="F397" s="33">
        <v>20</v>
      </c>
    </row>
    <row r="398" spans="1:6" x14ac:dyDescent="0.2">
      <c r="A398" s="7"/>
      <c r="B398">
        <v>394</v>
      </c>
      <c r="C398">
        <v>0.53900000000000003</v>
      </c>
      <c r="D398" s="62">
        <v>0</v>
      </c>
      <c r="E398">
        <v>0</v>
      </c>
      <c r="F398" s="33">
        <v>20</v>
      </c>
    </row>
    <row r="399" spans="1:6" x14ac:dyDescent="0.2">
      <c r="A399" s="7"/>
      <c r="B399">
        <v>394</v>
      </c>
      <c r="C399">
        <v>0.51600000000000001</v>
      </c>
      <c r="D399" s="62">
        <v>0</v>
      </c>
      <c r="E399">
        <v>0</v>
      </c>
      <c r="F399" s="33">
        <v>20</v>
      </c>
    </row>
    <row r="400" spans="1:6" x14ac:dyDescent="0.2">
      <c r="A400" s="7"/>
      <c r="B400">
        <v>396</v>
      </c>
      <c r="C400">
        <v>0.49299999999999999</v>
      </c>
      <c r="D400" s="62">
        <v>0</v>
      </c>
      <c r="E400">
        <v>0</v>
      </c>
      <c r="F400" s="33">
        <v>20</v>
      </c>
    </row>
    <row r="401" spans="1:6" x14ac:dyDescent="0.2">
      <c r="A401" s="7"/>
      <c r="B401">
        <v>397</v>
      </c>
      <c r="C401">
        <v>0.47099999999999997</v>
      </c>
      <c r="D401" s="62">
        <v>0</v>
      </c>
      <c r="E401">
        <v>0</v>
      </c>
      <c r="F401" s="33">
        <v>20</v>
      </c>
    </row>
    <row r="402" spans="1:6" x14ac:dyDescent="0.2">
      <c r="A402" s="7"/>
      <c r="B402">
        <v>398</v>
      </c>
      <c r="C402">
        <v>0.44900000000000001</v>
      </c>
      <c r="D402" s="62">
        <v>0</v>
      </c>
      <c r="E402">
        <v>0</v>
      </c>
      <c r="F402" s="33">
        <v>20</v>
      </c>
    </row>
    <row r="403" spans="1:6" x14ac:dyDescent="0.2">
      <c r="A403" s="7"/>
      <c r="B403">
        <v>400</v>
      </c>
      <c r="C403">
        <v>0.42699999999999999</v>
      </c>
      <c r="D403" s="62">
        <v>0</v>
      </c>
      <c r="E403">
        <v>0</v>
      </c>
      <c r="F403" s="33">
        <v>20</v>
      </c>
    </row>
    <row r="404" spans="1:6" x14ac:dyDescent="0.2">
      <c r="A404" s="7"/>
      <c r="B404">
        <v>402</v>
      </c>
      <c r="C404">
        <v>0.40600000000000003</v>
      </c>
      <c r="D404" s="62">
        <v>0</v>
      </c>
      <c r="E404">
        <v>0</v>
      </c>
      <c r="F404" s="33">
        <v>20</v>
      </c>
    </row>
    <row r="405" spans="1:6" x14ac:dyDescent="0.2">
      <c r="A405" s="7"/>
      <c r="B405">
        <v>404</v>
      </c>
      <c r="C405">
        <v>0.38500000000000001</v>
      </c>
      <c r="D405" s="62">
        <v>0</v>
      </c>
      <c r="E405">
        <v>0</v>
      </c>
      <c r="F405" s="33">
        <v>20</v>
      </c>
    </row>
    <row r="406" spans="1:6" x14ac:dyDescent="0.2">
      <c r="A406" s="7"/>
      <c r="B406">
        <v>407</v>
      </c>
      <c r="C406">
        <v>0.36399999999999999</v>
      </c>
      <c r="D406" s="62">
        <v>0</v>
      </c>
      <c r="E406">
        <v>0</v>
      </c>
      <c r="F406" s="33">
        <v>20</v>
      </c>
    </row>
    <row r="407" spans="1:6" x14ac:dyDescent="0.2">
      <c r="A407" s="7"/>
      <c r="B407">
        <v>410</v>
      </c>
      <c r="C407">
        <v>0.34300000000000003</v>
      </c>
      <c r="D407" s="62">
        <v>0</v>
      </c>
      <c r="E407">
        <v>0</v>
      </c>
      <c r="F407" s="33">
        <v>20</v>
      </c>
    </row>
    <row r="408" spans="1:6" x14ac:dyDescent="0.2">
      <c r="A408" s="7"/>
      <c r="B408">
        <v>414</v>
      </c>
      <c r="C408">
        <v>0.32300000000000001</v>
      </c>
      <c r="D408" s="62">
        <v>0</v>
      </c>
      <c r="E408">
        <v>0</v>
      </c>
      <c r="F408" s="33">
        <v>20</v>
      </c>
    </row>
    <row r="409" spans="1:6" x14ac:dyDescent="0.2">
      <c r="A409" s="7"/>
      <c r="B409">
        <v>418</v>
      </c>
      <c r="C409">
        <v>0.30199999999999999</v>
      </c>
      <c r="D409" s="62">
        <v>0</v>
      </c>
      <c r="E409">
        <v>0</v>
      </c>
      <c r="F409" s="33">
        <v>20</v>
      </c>
    </row>
    <row r="410" spans="1:6" x14ac:dyDescent="0.2">
      <c r="A410" s="7"/>
      <c r="B410">
        <v>423</v>
      </c>
      <c r="C410">
        <v>0.28299999999999997</v>
      </c>
      <c r="D410" s="62">
        <v>0</v>
      </c>
      <c r="E410">
        <v>0</v>
      </c>
      <c r="F410" s="33">
        <v>20</v>
      </c>
    </row>
    <row r="411" spans="1:6" x14ac:dyDescent="0.2">
      <c r="A411" s="7"/>
      <c r="B411">
        <v>429</v>
      </c>
      <c r="C411">
        <v>0.26200000000000001</v>
      </c>
      <c r="D411" s="62">
        <v>0</v>
      </c>
      <c r="E411">
        <v>0</v>
      </c>
      <c r="F411" s="33">
        <v>20</v>
      </c>
    </row>
    <row r="412" spans="1:6" x14ac:dyDescent="0.2">
      <c r="A412" s="7"/>
      <c r="B412">
        <v>436</v>
      </c>
      <c r="C412">
        <v>0.24299999999999999</v>
      </c>
      <c r="D412" s="62">
        <v>0</v>
      </c>
      <c r="E412">
        <v>0</v>
      </c>
      <c r="F412" s="33">
        <v>20</v>
      </c>
    </row>
    <row r="413" spans="1:6" x14ac:dyDescent="0.2">
      <c r="A413" s="7"/>
      <c r="B413">
        <v>444</v>
      </c>
      <c r="C413">
        <v>0.223</v>
      </c>
      <c r="D413" s="62">
        <v>0</v>
      </c>
      <c r="E413">
        <v>0</v>
      </c>
      <c r="F413" s="33">
        <v>20</v>
      </c>
    </row>
    <row r="414" spans="1:6" x14ac:dyDescent="0.2">
      <c r="A414" s="58" t="s">
        <v>7</v>
      </c>
      <c r="B414">
        <v>444</v>
      </c>
      <c r="C414">
        <v>0.83499999999999996</v>
      </c>
      <c r="D414" s="62">
        <v>0.3</v>
      </c>
      <c r="E414">
        <v>2.7799999999999998E-2</v>
      </c>
      <c r="F414" s="33">
        <v>20</v>
      </c>
    </row>
    <row r="415" spans="1:6" x14ac:dyDescent="0.2">
      <c r="A415" s="59">
        <v>6</v>
      </c>
      <c r="B415">
        <v>445</v>
      </c>
      <c r="C415">
        <v>0.76700000000000002</v>
      </c>
      <c r="D415" s="62">
        <v>0.3</v>
      </c>
      <c r="E415">
        <v>2.5600000000000001E-2</v>
      </c>
      <c r="F415" s="33">
        <v>20</v>
      </c>
    </row>
    <row r="416" spans="1:6" x14ac:dyDescent="0.2">
      <c r="A416" s="7"/>
      <c r="B416">
        <v>445</v>
      </c>
      <c r="C416">
        <v>0.78900000000000003</v>
      </c>
      <c r="D416" s="62">
        <v>0.3</v>
      </c>
      <c r="E416">
        <v>2.63E-2</v>
      </c>
      <c r="F416" s="33">
        <v>20</v>
      </c>
    </row>
    <row r="417" spans="1:6" x14ac:dyDescent="0.2">
      <c r="A417" s="7"/>
      <c r="B417">
        <v>445</v>
      </c>
      <c r="C417">
        <v>0.80500000000000005</v>
      </c>
      <c r="D417" s="62">
        <v>0.3</v>
      </c>
      <c r="E417">
        <v>2.6800000000000001E-2</v>
      </c>
      <c r="F417" s="33">
        <v>20</v>
      </c>
    </row>
    <row r="418" spans="1:6" x14ac:dyDescent="0.2">
      <c r="A418" s="7"/>
      <c r="B418">
        <v>446</v>
      </c>
      <c r="C418">
        <v>0.84899999999999998</v>
      </c>
      <c r="D418" s="62">
        <v>0.3</v>
      </c>
      <c r="E418">
        <v>2.8299999999999999E-2</v>
      </c>
      <c r="F418" s="33">
        <v>20</v>
      </c>
    </row>
    <row r="419" spans="1:6" x14ac:dyDescent="0.2">
      <c r="A419" s="7"/>
      <c r="B419">
        <v>447</v>
      </c>
      <c r="C419">
        <v>0.88800000000000001</v>
      </c>
      <c r="D419" s="62">
        <v>0.3</v>
      </c>
      <c r="E419">
        <v>2.9600000000000001E-2</v>
      </c>
      <c r="F419" s="33">
        <v>20</v>
      </c>
    </row>
    <row r="420" spans="1:6" x14ac:dyDescent="0.2">
      <c r="A420" s="7"/>
      <c r="B420">
        <v>448</v>
      </c>
      <c r="C420">
        <v>0.92800000000000005</v>
      </c>
      <c r="D420" s="62">
        <v>0.3</v>
      </c>
      <c r="E420">
        <v>3.09E-2</v>
      </c>
      <c r="F420" s="33">
        <v>20</v>
      </c>
    </row>
    <row r="421" spans="1:6" x14ac:dyDescent="0.2">
      <c r="A421" s="7"/>
      <c r="B421">
        <v>449</v>
      </c>
      <c r="C421">
        <v>0.96699999999999997</v>
      </c>
      <c r="D421" s="62">
        <v>0.3</v>
      </c>
      <c r="E421">
        <v>3.2199999999999999E-2</v>
      </c>
      <c r="F421" s="33">
        <v>20</v>
      </c>
    </row>
    <row r="422" spans="1:6" x14ac:dyDescent="0.2">
      <c r="A422" s="7"/>
      <c r="B422">
        <v>451</v>
      </c>
      <c r="C422">
        <v>1.01</v>
      </c>
      <c r="D422" s="62">
        <v>0.3</v>
      </c>
      <c r="E422">
        <v>3.3599999999999998E-2</v>
      </c>
      <c r="F422" s="33">
        <v>20</v>
      </c>
    </row>
    <row r="423" spans="1:6" x14ac:dyDescent="0.2">
      <c r="A423" s="7"/>
      <c r="B423">
        <v>453</v>
      </c>
      <c r="C423">
        <v>1.05</v>
      </c>
      <c r="D423" s="62">
        <v>0.3</v>
      </c>
      <c r="E423">
        <v>3.49E-2</v>
      </c>
      <c r="F423" s="33">
        <v>20</v>
      </c>
    </row>
    <row r="424" spans="1:6" x14ac:dyDescent="0.2">
      <c r="A424" s="7"/>
      <c r="B424">
        <v>455</v>
      </c>
      <c r="C424">
        <v>1.0900000000000001</v>
      </c>
      <c r="D424" s="62">
        <v>0.3</v>
      </c>
      <c r="E424">
        <v>3.6299999999999999E-2</v>
      </c>
      <c r="F424" s="33">
        <v>20</v>
      </c>
    </row>
    <row r="425" spans="1:6" x14ac:dyDescent="0.2">
      <c r="A425" s="7"/>
      <c r="B425">
        <v>459</v>
      </c>
      <c r="C425">
        <v>1.1299999999999999</v>
      </c>
      <c r="D425" s="62">
        <v>0.3</v>
      </c>
      <c r="E425">
        <v>3.78E-2</v>
      </c>
      <c r="F425" s="33">
        <v>20</v>
      </c>
    </row>
    <row r="426" spans="1:6" x14ac:dyDescent="0.2">
      <c r="A426" s="7"/>
      <c r="B426">
        <v>464</v>
      </c>
      <c r="C426">
        <v>1.18</v>
      </c>
      <c r="D426" s="62">
        <v>0.3</v>
      </c>
      <c r="E426">
        <v>3.9300000000000002E-2</v>
      </c>
      <c r="F426" s="33">
        <v>20</v>
      </c>
    </row>
    <row r="427" spans="1:6" x14ac:dyDescent="0.2">
      <c r="A427" s="7"/>
      <c r="B427">
        <v>470</v>
      </c>
      <c r="C427">
        <v>1.23</v>
      </c>
      <c r="D427" s="62">
        <v>0.3</v>
      </c>
      <c r="E427">
        <v>4.0899999999999999E-2</v>
      </c>
      <c r="F427" s="33">
        <v>20</v>
      </c>
    </row>
    <row r="428" spans="1:6" x14ac:dyDescent="0.2">
      <c r="A428" s="7"/>
      <c r="B428">
        <v>478</v>
      </c>
      <c r="C428">
        <v>1.27</v>
      </c>
      <c r="D428" s="62">
        <v>0.3</v>
      </c>
      <c r="E428">
        <v>4.2500000000000003E-2</v>
      </c>
      <c r="F428" s="33">
        <v>20</v>
      </c>
    </row>
    <row r="429" spans="1:6" x14ac:dyDescent="0.2">
      <c r="A429" s="1" t="s">
        <v>6</v>
      </c>
      <c r="B429">
        <v>478</v>
      </c>
      <c r="C429">
        <v>0.67300000000000004</v>
      </c>
      <c r="D429" s="62">
        <v>0</v>
      </c>
      <c r="E429">
        <v>0</v>
      </c>
      <c r="F429" s="33">
        <v>20</v>
      </c>
    </row>
    <row r="430" spans="1:6" x14ac:dyDescent="0.2">
      <c r="A430" s="7"/>
      <c r="B430">
        <v>478</v>
      </c>
      <c r="C430">
        <v>0.77500000000000002</v>
      </c>
      <c r="D430" s="62">
        <v>0</v>
      </c>
      <c r="E430">
        <v>0</v>
      </c>
      <c r="F430" s="33">
        <v>20</v>
      </c>
    </row>
    <row r="431" spans="1:6" x14ac:dyDescent="0.2">
      <c r="A431" s="7"/>
      <c r="B431">
        <v>479</v>
      </c>
      <c r="C431">
        <v>0.75800000000000001</v>
      </c>
      <c r="D431" s="62">
        <v>0</v>
      </c>
      <c r="E431">
        <v>0</v>
      </c>
      <c r="F431" s="33">
        <v>20</v>
      </c>
    </row>
    <row r="432" spans="1:6" x14ac:dyDescent="0.2">
      <c r="A432" s="7"/>
      <c r="B432">
        <v>479</v>
      </c>
      <c r="C432">
        <v>0.71199999999999997</v>
      </c>
      <c r="D432" s="62">
        <v>0</v>
      </c>
      <c r="E432">
        <v>0</v>
      </c>
      <c r="F432" s="33">
        <v>20</v>
      </c>
    </row>
    <row r="433" spans="1:6" x14ac:dyDescent="0.2">
      <c r="A433" s="7"/>
      <c r="B433">
        <v>479</v>
      </c>
      <c r="C433">
        <v>0.68600000000000005</v>
      </c>
      <c r="D433" s="62">
        <v>0</v>
      </c>
      <c r="E433">
        <v>0</v>
      </c>
      <c r="F433" s="33">
        <v>20</v>
      </c>
    </row>
    <row r="434" spans="1:6" x14ac:dyDescent="0.2">
      <c r="A434" s="7"/>
      <c r="B434">
        <v>480</v>
      </c>
      <c r="C434">
        <v>0.66200000000000003</v>
      </c>
      <c r="D434" s="62">
        <v>0</v>
      </c>
      <c r="E434">
        <v>0</v>
      </c>
      <c r="F434" s="33">
        <v>20</v>
      </c>
    </row>
    <row r="435" spans="1:6" x14ac:dyDescent="0.2">
      <c r="A435" s="7"/>
      <c r="B435">
        <v>480</v>
      </c>
      <c r="C435">
        <v>0.63500000000000001</v>
      </c>
      <c r="D435" s="62">
        <v>0</v>
      </c>
      <c r="E435">
        <v>0</v>
      </c>
      <c r="F435" s="33">
        <v>20</v>
      </c>
    </row>
    <row r="436" spans="1:6" x14ac:dyDescent="0.2">
      <c r="A436" s="7"/>
      <c r="B436">
        <v>481</v>
      </c>
      <c r="C436">
        <v>0.61</v>
      </c>
      <c r="D436" s="62">
        <v>0</v>
      </c>
      <c r="E436">
        <v>0</v>
      </c>
      <c r="F436" s="33">
        <v>20</v>
      </c>
    </row>
    <row r="437" spans="1:6" x14ac:dyDescent="0.2">
      <c r="A437" s="7"/>
      <c r="B437">
        <v>482</v>
      </c>
      <c r="C437">
        <v>0.58599999999999997</v>
      </c>
      <c r="D437" s="62">
        <v>0</v>
      </c>
      <c r="E437">
        <v>0</v>
      </c>
      <c r="F437" s="33">
        <v>20</v>
      </c>
    </row>
    <row r="438" spans="1:6" x14ac:dyDescent="0.2">
      <c r="A438" s="7"/>
      <c r="B438">
        <v>482</v>
      </c>
      <c r="C438">
        <v>0.56200000000000006</v>
      </c>
      <c r="D438" s="62">
        <v>0</v>
      </c>
      <c r="E438">
        <v>0</v>
      </c>
      <c r="F438" s="33">
        <v>20</v>
      </c>
    </row>
    <row r="439" spans="1:6" x14ac:dyDescent="0.2">
      <c r="A439" s="7"/>
      <c r="B439">
        <v>483</v>
      </c>
      <c r="C439">
        <v>0.54</v>
      </c>
      <c r="D439" s="62">
        <v>0</v>
      </c>
      <c r="E439">
        <v>0</v>
      </c>
      <c r="F439" s="33">
        <v>20</v>
      </c>
    </row>
    <row r="440" spans="1:6" x14ac:dyDescent="0.2">
      <c r="A440" s="7"/>
      <c r="B440">
        <v>484</v>
      </c>
      <c r="C440">
        <v>0.51700000000000002</v>
      </c>
      <c r="D440" s="62">
        <v>0</v>
      </c>
      <c r="E440">
        <v>0</v>
      </c>
      <c r="F440" s="33">
        <v>20</v>
      </c>
    </row>
    <row r="441" spans="1:6" x14ac:dyDescent="0.2">
      <c r="A441" s="7"/>
      <c r="B441">
        <v>486</v>
      </c>
      <c r="C441">
        <v>0.495</v>
      </c>
      <c r="D441" s="62">
        <v>0</v>
      </c>
      <c r="E441">
        <v>0</v>
      </c>
      <c r="F441" s="33">
        <v>20</v>
      </c>
    </row>
    <row r="442" spans="1:6" x14ac:dyDescent="0.2">
      <c r="A442" s="7"/>
      <c r="B442">
        <v>487</v>
      </c>
      <c r="C442">
        <v>0.47299999999999998</v>
      </c>
      <c r="D442" s="62">
        <v>0</v>
      </c>
      <c r="E442">
        <v>0</v>
      </c>
      <c r="F442" s="33">
        <v>20</v>
      </c>
    </row>
    <row r="443" spans="1:6" x14ac:dyDescent="0.2">
      <c r="A443" s="7"/>
      <c r="B443">
        <v>489</v>
      </c>
      <c r="C443">
        <v>0.45200000000000001</v>
      </c>
      <c r="D443" s="62">
        <v>0</v>
      </c>
      <c r="E443">
        <v>0</v>
      </c>
      <c r="F443" s="33">
        <v>20</v>
      </c>
    </row>
    <row r="444" spans="1:6" x14ac:dyDescent="0.2">
      <c r="A444" s="7"/>
      <c r="B444">
        <v>491</v>
      </c>
      <c r="C444">
        <v>0.43099999999999999</v>
      </c>
      <c r="D444" s="62">
        <v>0</v>
      </c>
      <c r="E444">
        <v>0</v>
      </c>
      <c r="F444" s="33">
        <v>20</v>
      </c>
    </row>
    <row r="445" spans="1:6" x14ac:dyDescent="0.2">
      <c r="A445" s="7"/>
      <c r="B445">
        <v>493</v>
      </c>
      <c r="C445">
        <v>0.40899999999999997</v>
      </c>
      <c r="D445" s="62">
        <v>0</v>
      </c>
      <c r="E445">
        <v>0</v>
      </c>
      <c r="F445" s="33">
        <v>20</v>
      </c>
    </row>
    <row r="446" spans="1:6" x14ac:dyDescent="0.2">
      <c r="A446" s="7"/>
      <c r="B446">
        <v>496</v>
      </c>
      <c r="C446">
        <v>0.38900000000000001</v>
      </c>
      <c r="D446" s="62">
        <v>0</v>
      </c>
      <c r="E446">
        <v>0</v>
      </c>
      <c r="F446" s="33">
        <v>20</v>
      </c>
    </row>
    <row r="447" spans="1:6" x14ac:dyDescent="0.2">
      <c r="A447" s="7"/>
      <c r="B447">
        <v>499</v>
      </c>
      <c r="C447">
        <v>0.36799999999999999</v>
      </c>
      <c r="D447" s="62">
        <v>0</v>
      </c>
      <c r="E447">
        <v>0</v>
      </c>
      <c r="F447" s="33">
        <v>20</v>
      </c>
    </row>
    <row r="448" spans="1:6" x14ac:dyDescent="0.2">
      <c r="A448" s="7"/>
      <c r="B448">
        <v>503</v>
      </c>
      <c r="C448">
        <v>0.34799999999999998</v>
      </c>
      <c r="D448" s="62">
        <v>0</v>
      </c>
      <c r="E448">
        <v>0</v>
      </c>
      <c r="F448" s="33">
        <v>20</v>
      </c>
    </row>
    <row r="449" spans="1:6" x14ac:dyDescent="0.2">
      <c r="A449" s="7"/>
      <c r="B449">
        <v>507</v>
      </c>
      <c r="C449">
        <v>0.32700000000000001</v>
      </c>
      <c r="D449" s="62">
        <v>0</v>
      </c>
      <c r="E449">
        <v>0</v>
      </c>
      <c r="F449" s="33">
        <v>20</v>
      </c>
    </row>
    <row r="450" spans="1:6" x14ac:dyDescent="0.2">
      <c r="A450" s="7"/>
      <c r="B450">
        <v>512</v>
      </c>
      <c r="C450">
        <v>0.307</v>
      </c>
      <c r="D450" s="62">
        <v>0</v>
      </c>
      <c r="E450">
        <v>0</v>
      </c>
      <c r="F450" s="33">
        <v>20</v>
      </c>
    </row>
    <row r="451" spans="1:6" x14ac:dyDescent="0.2">
      <c r="A451" s="7"/>
      <c r="B451">
        <v>518</v>
      </c>
      <c r="C451">
        <v>0.28699999999999998</v>
      </c>
      <c r="D451" s="62">
        <v>0</v>
      </c>
      <c r="E451">
        <v>0</v>
      </c>
      <c r="F451" s="33">
        <v>20</v>
      </c>
    </row>
    <row r="452" spans="1:6" x14ac:dyDescent="0.2">
      <c r="A452" s="7"/>
      <c r="B452">
        <v>525</v>
      </c>
      <c r="C452">
        <v>0.26800000000000002</v>
      </c>
      <c r="D452" s="62">
        <v>0</v>
      </c>
      <c r="E452">
        <v>0</v>
      </c>
      <c r="F452" s="33">
        <v>20</v>
      </c>
    </row>
    <row r="453" spans="1:6" x14ac:dyDescent="0.2">
      <c r="A453" s="7"/>
      <c r="B453">
        <v>533</v>
      </c>
      <c r="C453">
        <v>0.248</v>
      </c>
      <c r="D453" s="62">
        <v>0</v>
      </c>
      <c r="E453">
        <v>0</v>
      </c>
      <c r="F453" s="33">
        <v>20</v>
      </c>
    </row>
    <row r="454" spans="1:6" x14ac:dyDescent="0.2">
      <c r="A454" s="58" t="s">
        <v>7</v>
      </c>
      <c r="B454">
        <v>533</v>
      </c>
      <c r="C454">
        <v>0.85699999999999998</v>
      </c>
      <c r="D454" s="62">
        <v>0.3</v>
      </c>
      <c r="E454">
        <v>2.86E-2</v>
      </c>
      <c r="F454" s="33">
        <v>20</v>
      </c>
    </row>
    <row r="455" spans="1:6" x14ac:dyDescent="0.2">
      <c r="A455" s="59">
        <v>7</v>
      </c>
      <c r="B455">
        <v>533</v>
      </c>
      <c r="C455">
        <v>0.79100000000000004</v>
      </c>
      <c r="D455" s="62">
        <v>0.3</v>
      </c>
      <c r="E455">
        <v>2.64E-2</v>
      </c>
      <c r="F455" s="33">
        <v>20</v>
      </c>
    </row>
    <row r="456" spans="1:6" x14ac:dyDescent="0.2">
      <c r="A456" s="7"/>
      <c r="B456">
        <v>534</v>
      </c>
      <c r="C456">
        <v>0.81299999999999994</v>
      </c>
      <c r="D456" s="62">
        <v>0.3</v>
      </c>
      <c r="E456">
        <v>2.7099999999999999E-2</v>
      </c>
      <c r="F456" s="33">
        <v>20</v>
      </c>
    </row>
    <row r="457" spans="1:6" x14ac:dyDescent="0.2">
      <c r="A457" s="7"/>
      <c r="B457">
        <v>534</v>
      </c>
      <c r="C457">
        <v>0.82899999999999996</v>
      </c>
      <c r="D457" s="62">
        <v>0.3</v>
      </c>
      <c r="E457">
        <v>2.76E-2</v>
      </c>
      <c r="F457" s="33">
        <v>20</v>
      </c>
    </row>
    <row r="458" spans="1:6" x14ac:dyDescent="0.2">
      <c r="A458" s="7"/>
      <c r="B458">
        <v>535</v>
      </c>
      <c r="C458">
        <v>0.874</v>
      </c>
      <c r="D458" s="62">
        <v>0.3</v>
      </c>
      <c r="E458">
        <v>2.9100000000000001E-2</v>
      </c>
      <c r="F458" s="33">
        <v>20</v>
      </c>
    </row>
    <row r="459" spans="1:6" x14ac:dyDescent="0.2">
      <c r="A459" s="7"/>
      <c r="B459">
        <v>535</v>
      </c>
      <c r="C459">
        <v>0.91300000000000003</v>
      </c>
      <c r="D459" s="62">
        <v>0.3</v>
      </c>
      <c r="E459">
        <v>3.04E-2</v>
      </c>
      <c r="F459" s="33">
        <v>20</v>
      </c>
    </row>
    <row r="460" spans="1:6" x14ac:dyDescent="0.2">
      <c r="A460" s="7"/>
      <c r="B460">
        <v>536</v>
      </c>
      <c r="C460">
        <v>0.95199999999999996</v>
      </c>
      <c r="D460" s="62">
        <v>0.3</v>
      </c>
      <c r="E460">
        <v>3.1699999999999999E-2</v>
      </c>
      <c r="F460" s="33">
        <v>20</v>
      </c>
    </row>
    <row r="461" spans="1:6" x14ac:dyDescent="0.2">
      <c r="A461" s="7"/>
      <c r="B461">
        <v>538</v>
      </c>
      <c r="C461">
        <v>0.99099999999999999</v>
      </c>
      <c r="D461" s="62">
        <v>0.3</v>
      </c>
      <c r="E461">
        <v>3.3000000000000002E-2</v>
      </c>
      <c r="F461" s="33">
        <v>20</v>
      </c>
    </row>
    <row r="462" spans="1:6" x14ac:dyDescent="0.2">
      <c r="A462" s="7"/>
      <c r="B462">
        <v>539</v>
      </c>
      <c r="C462">
        <v>1.03</v>
      </c>
      <c r="D462" s="62">
        <v>0.3</v>
      </c>
      <c r="E462">
        <v>3.44E-2</v>
      </c>
      <c r="F462" s="33">
        <v>20</v>
      </c>
    </row>
    <row r="463" spans="1:6" x14ac:dyDescent="0.2">
      <c r="A463" s="7"/>
      <c r="B463">
        <v>542</v>
      </c>
      <c r="C463">
        <v>1.07</v>
      </c>
      <c r="D463" s="62">
        <v>0.3</v>
      </c>
      <c r="E463">
        <v>3.5700000000000003E-2</v>
      </c>
      <c r="F463" s="33">
        <v>20</v>
      </c>
    </row>
    <row r="464" spans="1:6" x14ac:dyDescent="0.2">
      <c r="A464" s="7"/>
      <c r="B464">
        <v>544</v>
      </c>
      <c r="C464">
        <v>1.1100000000000001</v>
      </c>
      <c r="D464" s="62">
        <v>0.3</v>
      </c>
      <c r="E464">
        <v>3.7100000000000001E-2</v>
      </c>
      <c r="F464" s="33">
        <v>20</v>
      </c>
    </row>
    <row r="465" spans="1:6" x14ac:dyDescent="0.2">
      <c r="A465" s="7"/>
      <c r="B465">
        <v>548</v>
      </c>
      <c r="C465">
        <v>1.1599999999999999</v>
      </c>
      <c r="D465" s="62">
        <v>0.3</v>
      </c>
      <c r="E465">
        <v>3.8600000000000002E-2</v>
      </c>
      <c r="F465" s="33">
        <v>20</v>
      </c>
    </row>
    <row r="466" spans="1:6" x14ac:dyDescent="0.2">
      <c r="A466" s="7"/>
      <c r="B466">
        <v>553</v>
      </c>
      <c r="C466">
        <v>1.2</v>
      </c>
      <c r="D466" s="62">
        <v>0.3</v>
      </c>
      <c r="E466">
        <v>4.0099999999999997E-2</v>
      </c>
      <c r="F466" s="33">
        <v>20</v>
      </c>
    </row>
    <row r="467" spans="1:6" x14ac:dyDescent="0.2">
      <c r="A467" s="7"/>
      <c r="B467">
        <v>559</v>
      </c>
      <c r="C467">
        <v>1.25</v>
      </c>
      <c r="D467" s="62">
        <v>0.3</v>
      </c>
      <c r="E467">
        <v>4.1700000000000001E-2</v>
      </c>
      <c r="F467" s="33">
        <v>20</v>
      </c>
    </row>
    <row r="468" spans="1:6" x14ac:dyDescent="0.2">
      <c r="A468" s="7"/>
      <c r="B468">
        <v>567</v>
      </c>
      <c r="C468">
        <v>1.3</v>
      </c>
      <c r="D468" s="62">
        <v>0.3</v>
      </c>
      <c r="E468">
        <v>4.3299999999999998E-2</v>
      </c>
      <c r="F468" s="33">
        <v>20</v>
      </c>
    </row>
    <row r="469" spans="1:6" x14ac:dyDescent="0.2">
      <c r="A469" s="1" t="s">
        <v>6</v>
      </c>
      <c r="B469">
        <v>567</v>
      </c>
      <c r="C469">
        <v>0.69799999999999995</v>
      </c>
      <c r="D469" s="62">
        <v>0</v>
      </c>
      <c r="E469">
        <v>0</v>
      </c>
      <c r="F469" s="33">
        <v>20</v>
      </c>
    </row>
    <row r="470" spans="1:6" x14ac:dyDescent="0.2">
      <c r="A470" s="7"/>
      <c r="B470">
        <v>567</v>
      </c>
      <c r="C470">
        <v>0.79900000000000004</v>
      </c>
      <c r="D470" s="62">
        <v>0</v>
      </c>
      <c r="E470">
        <v>0</v>
      </c>
      <c r="F470" s="33">
        <v>20</v>
      </c>
    </row>
    <row r="471" spans="1:6" x14ac:dyDescent="0.2">
      <c r="A471" s="7"/>
      <c r="B471">
        <v>568</v>
      </c>
      <c r="C471">
        <v>0.78</v>
      </c>
      <c r="D471" s="62">
        <v>0</v>
      </c>
      <c r="E471">
        <v>0</v>
      </c>
      <c r="F471" s="33">
        <v>20</v>
      </c>
    </row>
    <row r="472" spans="1:6" x14ac:dyDescent="0.2">
      <c r="A472" s="7"/>
      <c r="B472">
        <v>568</v>
      </c>
      <c r="C472">
        <v>0.73699999999999999</v>
      </c>
      <c r="D472" s="62">
        <v>0</v>
      </c>
      <c r="E472">
        <v>0</v>
      </c>
      <c r="F472" s="33">
        <v>20</v>
      </c>
    </row>
    <row r="473" spans="1:6" x14ac:dyDescent="0.2">
      <c r="A473" s="7"/>
      <c r="B473">
        <v>568</v>
      </c>
      <c r="C473">
        <v>0.71099999999999997</v>
      </c>
      <c r="D473" s="62">
        <v>0</v>
      </c>
      <c r="E473">
        <v>0</v>
      </c>
      <c r="F473" s="33">
        <v>20</v>
      </c>
    </row>
    <row r="474" spans="1:6" x14ac:dyDescent="0.2">
      <c r="A474" s="7"/>
      <c r="B474">
        <v>569</v>
      </c>
      <c r="C474">
        <v>0.68600000000000005</v>
      </c>
      <c r="D474" s="62">
        <v>0</v>
      </c>
      <c r="E474">
        <v>0</v>
      </c>
      <c r="F474" s="33">
        <v>20</v>
      </c>
    </row>
    <row r="475" spans="1:6" x14ac:dyDescent="0.2">
      <c r="A475" s="7"/>
      <c r="B475">
        <v>569</v>
      </c>
      <c r="C475">
        <v>0.66</v>
      </c>
      <c r="D475" s="62">
        <v>0</v>
      </c>
      <c r="E475">
        <v>0</v>
      </c>
      <c r="F475" s="33">
        <v>20</v>
      </c>
    </row>
    <row r="476" spans="1:6" x14ac:dyDescent="0.2">
      <c r="A476" s="7"/>
      <c r="B476">
        <v>570</v>
      </c>
      <c r="C476">
        <v>0.63500000000000001</v>
      </c>
      <c r="D476" s="62">
        <v>0</v>
      </c>
      <c r="E476">
        <v>0</v>
      </c>
      <c r="F476" s="33">
        <v>20</v>
      </c>
    </row>
    <row r="477" spans="1:6" x14ac:dyDescent="0.2">
      <c r="A477" s="7"/>
      <c r="B477">
        <v>570</v>
      </c>
      <c r="C477">
        <v>0.61099999999999999</v>
      </c>
      <c r="D477" s="62">
        <v>0</v>
      </c>
      <c r="E477">
        <v>0</v>
      </c>
      <c r="F477" s="33">
        <v>20</v>
      </c>
    </row>
    <row r="478" spans="1:6" x14ac:dyDescent="0.2">
      <c r="A478" s="7"/>
      <c r="B478">
        <v>571</v>
      </c>
      <c r="C478">
        <v>0.58699999999999997</v>
      </c>
      <c r="D478" s="62">
        <v>0</v>
      </c>
      <c r="E478">
        <v>0</v>
      </c>
      <c r="F478" s="33">
        <v>20</v>
      </c>
    </row>
    <row r="479" spans="1:6" x14ac:dyDescent="0.2">
      <c r="A479" s="7"/>
      <c r="B479">
        <v>572</v>
      </c>
      <c r="C479">
        <v>0.56399999999999995</v>
      </c>
      <c r="D479" s="62">
        <v>0</v>
      </c>
      <c r="E479">
        <v>0</v>
      </c>
      <c r="F479" s="33">
        <v>20</v>
      </c>
    </row>
    <row r="480" spans="1:6" x14ac:dyDescent="0.2">
      <c r="A480" s="7"/>
      <c r="B480">
        <v>573</v>
      </c>
      <c r="C480">
        <v>0.54200000000000004</v>
      </c>
      <c r="D480" s="62">
        <v>0</v>
      </c>
      <c r="E480">
        <v>0</v>
      </c>
      <c r="F480" s="33">
        <v>20</v>
      </c>
    </row>
    <row r="481" spans="1:7" x14ac:dyDescent="0.2">
      <c r="A481" s="7"/>
      <c r="B481">
        <v>574</v>
      </c>
      <c r="C481">
        <v>0.52</v>
      </c>
      <c r="D481" s="62">
        <v>0</v>
      </c>
      <c r="E481">
        <v>0</v>
      </c>
      <c r="F481" s="33">
        <v>20</v>
      </c>
    </row>
    <row r="482" spans="1:7" x14ac:dyDescent="0.2">
      <c r="A482" s="7"/>
      <c r="B482">
        <v>576</v>
      </c>
      <c r="C482">
        <v>0.498</v>
      </c>
      <c r="D482" s="62">
        <v>0</v>
      </c>
      <c r="E482">
        <v>0</v>
      </c>
      <c r="F482" s="33">
        <v>20</v>
      </c>
    </row>
    <row r="483" spans="1:7" x14ac:dyDescent="0.2">
      <c r="A483" s="7"/>
      <c r="B483">
        <v>578</v>
      </c>
      <c r="C483">
        <v>0.47599999999999998</v>
      </c>
      <c r="D483" s="62">
        <v>0</v>
      </c>
      <c r="E483">
        <v>0</v>
      </c>
      <c r="F483" s="33">
        <v>20</v>
      </c>
    </row>
    <row r="484" spans="1:7" x14ac:dyDescent="0.2">
      <c r="A484" s="7"/>
      <c r="B484">
        <v>580</v>
      </c>
      <c r="C484">
        <v>0.45500000000000002</v>
      </c>
      <c r="D484" s="62">
        <v>0</v>
      </c>
      <c r="E484">
        <v>0</v>
      </c>
      <c r="F484" s="33">
        <v>20</v>
      </c>
    </row>
    <row r="485" spans="1:7" x14ac:dyDescent="0.2">
      <c r="A485" s="7"/>
      <c r="B485">
        <v>582</v>
      </c>
      <c r="C485">
        <v>0.434</v>
      </c>
      <c r="D485" s="62">
        <v>0</v>
      </c>
      <c r="E485">
        <v>0</v>
      </c>
      <c r="F485" s="33">
        <v>20</v>
      </c>
    </row>
    <row r="486" spans="1:7" x14ac:dyDescent="0.2">
      <c r="A486" s="7"/>
      <c r="B486">
        <v>585</v>
      </c>
      <c r="C486">
        <v>0.41299999999999998</v>
      </c>
      <c r="D486" s="62">
        <v>0</v>
      </c>
      <c r="E486">
        <v>0</v>
      </c>
      <c r="F486" s="33">
        <v>20</v>
      </c>
    </row>
    <row r="487" spans="1:7" x14ac:dyDescent="0.2">
      <c r="A487" s="7"/>
      <c r="B487">
        <v>588</v>
      </c>
      <c r="C487">
        <v>0.39200000000000002</v>
      </c>
      <c r="D487" s="62">
        <v>0</v>
      </c>
      <c r="E487">
        <v>0</v>
      </c>
      <c r="F487" s="33">
        <v>20</v>
      </c>
    </row>
    <row r="488" spans="1:7" x14ac:dyDescent="0.2">
      <c r="A488" s="7"/>
      <c r="B488">
        <v>592</v>
      </c>
      <c r="C488">
        <v>0.372</v>
      </c>
      <c r="D488" s="62">
        <v>0</v>
      </c>
      <c r="E488">
        <v>0</v>
      </c>
      <c r="F488" s="33">
        <v>20</v>
      </c>
    </row>
    <row r="489" spans="1:7" x14ac:dyDescent="0.2">
      <c r="A489" s="7"/>
      <c r="B489">
        <v>596</v>
      </c>
      <c r="C489">
        <v>0.35199999999999998</v>
      </c>
      <c r="D489" s="62">
        <v>0</v>
      </c>
      <c r="E489">
        <v>0</v>
      </c>
      <c r="F489" s="33">
        <v>20</v>
      </c>
    </row>
    <row r="490" spans="1:7" x14ac:dyDescent="0.2">
      <c r="A490" s="7"/>
      <c r="B490">
        <v>601</v>
      </c>
      <c r="C490">
        <v>0.33200000000000002</v>
      </c>
      <c r="D490" s="62">
        <v>0</v>
      </c>
      <c r="E490">
        <v>0</v>
      </c>
      <c r="F490" s="33">
        <v>20</v>
      </c>
    </row>
    <row r="491" spans="1:7" x14ac:dyDescent="0.2">
      <c r="A491" s="7"/>
      <c r="B491">
        <v>607</v>
      </c>
      <c r="C491">
        <v>0.312</v>
      </c>
      <c r="D491" s="62">
        <v>0</v>
      </c>
      <c r="E491">
        <v>0</v>
      </c>
      <c r="F491" s="33">
        <v>20</v>
      </c>
    </row>
    <row r="492" spans="1:7" x14ac:dyDescent="0.2">
      <c r="A492" s="7"/>
      <c r="B492">
        <v>614</v>
      </c>
      <c r="C492">
        <v>0.29199999999999998</v>
      </c>
      <c r="D492" s="62">
        <v>0</v>
      </c>
      <c r="E492">
        <v>0</v>
      </c>
      <c r="F492" s="33">
        <v>20</v>
      </c>
    </row>
    <row r="493" spans="1:7" x14ac:dyDescent="0.2">
      <c r="A493" s="7"/>
      <c r="B493">
        <v>622</v>
      </c>
      <c r="C493">
        <v>0.27300000000000002</v>
      </c>
      <c r="D493" s="62">
        <v>0</v>
      </c>
      <c r="E493">
        <v>0</v>
      </c>
      <c r="F493" s="33">
        <v>20</v>
      </c>
    </row>
    <row r="494" spans="1:7" x14ac:dyDescent="0.2">
      <c r="A494" s="60" t="s">
        <v>7</v>
      </c>
      <c r="B494">
        <v>0.2</v>
      </c>
      <c r="C494">
        <v>0.59799999999999998</v>
      </c>
      <c r="D494" s="62">
        <v>0.3</v>
      </c>
      <c r="E494">
        <v>1.9900000000000001E-2</v>
      </c>
      <c r="F494" s="33">
        <v>20</v>
      </c>
      <c r="G494" s="41" t="s">
        <v>41</v>
      </c>
    </row>
    <row r="495" spans="1:7" x14ac:dyDescent="0.2">
      <c r="A495" s="61">
        <v>1</v>
      </c>
      <c r="B495">
        <v>0.443</v>
      </c>
      <c r="C495">
        <v>0.52300000000000002</v>
      </c>
      <c r="D495" s="62">
        <v>0.3</v>
      </c>
      <c r="E495">
        <v>1.7399999999999999E-2</v>
      </c>
      <c r="F495" s="33">
        <v>20</v>
      </c>
    </row>
    <row r="496" spans="1:7" x14ac:dyDescent="0.2">
      <c r="A496" s="7"/>
      <c r="B496">
        <v>0.73799999999999999</v>
      </c>
      <c r="C496">
        <v>0.54200000000000004</v>
      </c>
      <c r="D496" s="62">
        <v>0.3</v>
      </c>
      <c r="E496">
        <v>1.8100000000000002E-2</v>
      </c>
      <c r="F496" s="33">
        <v>20</v>
      </c>
    </row>
    <row r="497" spans="1:6" x14ac:dyDescent="0.2">
      <c r="A497" s="7"/>
      <c r="B497">
        <v>1.1000000000000001</v>
      </c>
      <c r="C497">
        <v>0.56699999999999995</v>
      </c>
      <c r="D497" s="62">
        <v>0.3</v>
      </c>
      <c r="E497">
        <v>1.89E-2</v>
      </c>
      <c r="F497" s="33">
        <v>20</v>
      </c>
    </row>
    <row r="498" spans="1:6" x14ac:dyDescent="0.2">
      <c r="A498" s="7"/>
      <c r="B498">
        <v>1.53</v>
      </c>
      <c r="C498">
        <v>0.59099999999999997</v>
      </c>
      <c r="D498" s="62">
        <v>0.3</v>
      </c>
      <c r="E498">
        <v>1.9699999999999999E-2</v>
      </c>
      <c r="F498" s="33">
        <v>20</v>
      </c>
    </row>
    <row r="499" spans="1:6" x14ac:dyDescent="0.2">
      <c r="A499" s="7"/>
      <c r="B499">
        <v>2.06</v>
      </c>
      <c r="C499">
        <v>0.624</v>
      </c>
      <c r="D499" s="62">
        <v>0.3</v>
      </c>
      <c r="E499">
        <v>2.0799999999999999E-2</v>
      </c>
      <c r="F499" s="33">
        <v>20</v>
      </c>
    </row>
    <row r="500" spans="1:6" x14ac:dyDescent="0.2">
      <c r="A500" s="7"/>
      <c r="B500">
        <v>2.7</v>
      </c>
      <c r="C500">
        <v>0.65400000000000003</v>
      </c>
      <c r="D500" s="62">
        <v>0.3</v>
      </c>
      <c r="E500">
        <v>2.18E-2</v>
      </c>
      <c r="F500" s="33">
        <v>20</v>
      </c>
    </row>
    <row r="501" spans="1:6" x14ac:dyDescent="0.2">
      <c r="A501" s="7"/>
      <c r="B501">
        <v>3.48</v>
      </c>
      <c r="C501">
        <v>0.68300000000000005</v>
      </c>
      <c r="D501" s="62">
        <v>0.3</v>
      </c>
      <c r="E501">
        <v>2.2800000000000001E-2</v>
      </c>
      <c r="F501" s="33">
        <v>20</v>
      </c>
    </row>
    <row r="502" spans="1:6" x14ac:dyDescent="0.2">
      <c r="A502" s="7"/>
      <c r="B502">
        <v>4.42</v>
      </c>
      <c r="C502">
        <v>0.71299999999999997</v>
      </c>
      <c r="D502" s="62">
        <v>0.3</v>
      </c>
      <c r="E502">
        <v>2.3800000000000002E-2</v>
      </c>
      <c r="F502" s="33">
        <v>20</v>
      </c>
    </row>
    <row r="503" spans="1:6" x14ac:dyDescent="0.2">
      <c r="A503" s="7"/>
      <c r="B503">
        <v>5.57</v>
      </c>
      <c r="C503">
        <v>0.74199999999999999</v>
      </c>
      <c r="D503" s="62">
        <v>0.3</v>
      </c>
      <c r="E503">
        <v>2.47E-2</v>
      </c>
      <c r="F503" s="33">
        <v>20</v>
      </c>
    </row>
    <row r="504" spans="1:6" x14ac:dyDescent="0.2">
      <c r="A504" s="7"/>
      <c r="B504">
        <v>6.97</v>
      </c>
      <c r="C504">
        <v>0.77100000000000002</v>
      </c>
      <c r="D504" s="62">
        <v>0.3</v>
      </c>
      <c r="E504">
        <v>2.5700000000000001E-2</v>
      </c>
      <c r="F504" s="33">
        <v>20</v>
      </c>
    </row>
    <row r="505" spans="1:6" x14ac:dyDescent="0.2">
      <c r="A505" s="7"/>
      <c r="B505">
        <v>8.66</v>
      </c>
      <c r="C505">
        <v>0.80100000000000005</v>
      </c>
      <c r="D505" s="62">
        <v>0.3</v>
      </c>
      <c r="E505">
        <v>2.6700000000000002E-2</v>
      </c>
      <c r="F505" s="33">
        <v>20</v>
      </c>
    </row>
    <row r="506" spans="1:6" x14ac:dyDescent="0.2">
      <c r="A506" s="7"/>
      <c r="B506">
        <v>10.7</v>
      </c>
      <c r="C506">
        <v>0.83199999999999996</v>
      </c>
      <c r="D506" s="62">
        <v>0.3</v>
      </c>
      <c r="E506">
        <v>2.7699999999999999E-2</v>
      </c>
      <c r="F506" s="33">
        <v>20</v>
      </c>
    </row>
    <row r="507" spans="1:6" x14ac:dyDescent="0.2">
      <c r="A507" s="7"/>
      <c r="B507">
        <v>13.2</v>
      </c>
      <c r="C507">
        <v>0.86299999999999999</v>
      </c>
      <c r="D507" s="62">
        <v>0.3</v>
      </c>
      <c r="E507">
        <v>2.8799999999999999E-2</v>
      </c>
      <c r="F507" s="33">
        <v>20</v>
      </c>
    </row>
    <row r="508" spans="1:6" x14ac:dyDescent="0.2">
      <c r="A508" s="7"/>
      <c r="B508">
        <v>16.2</v>
      </c>
      <c r="C508">
        <v>0.89400000000000002</v>
      </c>
      <c r="D508" s="62">
        <v>0.3</v>
      </c>
      <c r="E508">
        <v>2.98E-2</v>
      </c>
      <c r="F508" s="33">
        <v>20</v>
      </c>
    </row>
    <row r="509" spans="1:6" x14ac:dyDescent="0.2">
      <c r="A509" s="7"/>
      <c r="B509">
        <v>19.899999999999999</v>
      </c>
      <c r="C509">
        <v>0.92700000000000005</v>
      </c>
      <c r="D509" s="62">
        <v>0.3</v>
      </c>
      <c r="E509">
        <v>3.09E-2</v>
      </c>
      <c r="F509" s="33">
        <v>20</v>
      </c>
    </row>
    <row r="510" spans="1:6" x14ac:dyDescent="0.2">
      <c r="A510" s="7"/>
      <c r="B510">
        <v>24.4</v>
      </c>
      <c r="C510">
        <v>0.96099999999999997</v>
      </c>
      <c r="D510" s="62">
        <v>0.3</v>
      </c>
      <c r="E510">
        <v>3.2000000000000001E-2</v>
      </c>
      <c r="F510" s="33">
        <v>20</v>
      </c>
    </row>
    <row r="511" spans="1:6" x14ac:dyDescent="0.2">
      <c r="A511" s="7"/>
      <c r="B511">
        <v>29.8</v>
      </c>
      <c r="C511">
        <v>0.996</v>
      </c>
      <c r="D511" s="62">
        <v>0.3</v>
      </c>
      <c r="E511">
        <v>3.32E-2</v>
      </c>
      <c r="F511" s="33">
        <v>20</v>
      </c>
    </row>
    <row r="512" spans="1:6" x14ac:dyDescent="0.2">
      <c r="A512" s="7"/>
      <c r="B512">
        <v>36.4</v>
      </c>
      <c r="C512">
        <v>1.03</v>
      </c>
      <c r="D512" s="62">
        <v>0.3</v>
      </c>
      <c r="E512">
        <v>3.44E-2</v>
      </c>
      <c r="F512" s="33">
        <v>20</v>
      </c>
    </row>
    <row r="513" spans="1:6" x14ac:dyDescent="0.2">
      <c r="A513" s="7"/>
      <c r="B513">
        <v>44.4</v>
      </c>
      <c r="C513">
        <v>1.07</v>
      </c>
      <c r="D513" s="62">
        <v>0.3</v>
      </c>
      <c r="E513">
        <v>3.56E-2</v>
      </c>
      <c r="F513" s="33">
        <v>20</v>
      </c>
    </row>
    <row r="514" spans="1:6" x14ac:dyDescent="0.2">
      <c r="A514" s="1" t="s">
        <v>6</v>
      </c>
      <c r="B514">
        <v>44.6</v>
      </c>
      <c r="C514">
        <v>0.47899999999999998</v>
      </c>
      <c r="D514" s="62">
        <v>0</v>
      </c>
      <c r="E514">
        <v>0</v>
      </c>
      <c r="F514" s="33">
        <v>20</v>
      </c>
    </row>
    <row r="515" spans="1:6" x14ac:dyDescent="0.2">
      <c r="A515" s="7"/>
      <c r="B515">
        <v>44.8</v>
      </c>
      <c r="C515">
        <v>0.57499999999999996</v>
      </c>
      <c r="D515" s="62">
        <v>0</v>
      </c>
      <c r="E515">
        <v>0</v>
      </c>
      <c r="F515" s="33">
        <v>20</v>
      </c>
    </row>
    <row r="516" spans="1:6" x14ac:dyDescent="0.2">
      <c r="A516" s="7"/>
      <c r="B516">
        <v>45.1</v>
      </c>
      <c r="C516">
        <v>0.57299999999999995</v>
      </c>
      <c r="D516" s="62">
        <v>0</v>
      </c>
      <c r="E516">
        <v>0</v>
      </c>
      <c r="F516" s="33">
        <v>20</v>
      </c>
    </row>
    <row r="517" spans="1:6" x14ac:dyDescent="0.2">
      <c r="A517" s="7"/>
      <c r="B517">
        <v>45.4</v>
      </c>
      <c r="C517">
        <v>0.53</v>
      </c>
      <c r="D517" s="62">
        <v>0</v>
      </c>
      <c r="E517">
        <v>0</v>
      </c>
      <c r="F517" s="33">
        <v>20</v>
      </c>
    </row>
    <row r="518" spans="1:6" x14ac:dyDescent="0.2">
      <c r="A518" s="7"/>
      <c r="B518">
        <v>45.7</v>
      </c>
      <c r="C518">
        <v>0.496</v>
      </c>
      <c r="D518" s="62">
        <v>0</v>
      </c>
      <c r="E518">
        <v>0</v>
      </c>
      <c r="F518" s="33">
        <v>20</v>
      </c>
    </row>
    <row r="519" spans="1:6" x14ac:dyDescent="0.2">
      <c r="A519" s="7"/>
      <c r="B519">
        <v>46.1</v>
      </c>
      <c r="C519">
        <v>0.47499999999999998</v>
      </c>
      <c r="D519" s="62">
        <v>0</v>
      </c>
      <c r="E519">
        <v>0</v>
      </c>
      <c r="F519" s="33">
        <v>20</v>
      </c>
    </row>
    <row r="520" spans="1:6" x14ac:dyDescent="0.2">
      <c r="A520" s="7"/>
      <c r="B520">
        <v>46.5</v>
      </c>
      <c r="C520">
        <v>0.45200000000000001</v>
      </c>
      <c r="D520" s="62">
        <v>0</v>
      </c>
      <c r="E520">
        <v>0</v>
      </c>
      <c r="F520" s="33">
        <v>20</v>
      </c>
    </row>
    <row r="521" spans="1:6" x14ac:dyDescent="0.2">
      <c r="A521" s="7"/>
      <c r="B521">
        <v>47</v>
      </c>
      <c r="C521">
        <v>0.43</v>
      </c>
      <c r="D521" s="62">
        <v>0</v>
      </c>
      <c r="E521">
        <v>0</v>
      </c>
      <c r="F521" s="33">
        <v>20</v>
      </c>
    </row>
    <row r="522" spans="1:6" x14ac:dyDescent="0.2">
      <c r="A522" s="7"/>
      <c r="B522">
        <v>47.6</v>
      </c>
      <c r="C522">
        <v>0.40799999999999997</v>
      </c>
      <c r="D522" s="62">
        <v>0</v>
      </c>
      <c r="E522">
        <v>0</v>
      </c>
      <c r="F522" s="33">
        <v>20</v>
      </c>
    </row>
    <row r="523" spans="1:6" x14ac:dyDescent="0.2">
      <c r="A523" s="7"/>
      <c r="B523">
        <v>48.2</v>
      </c>
      <c r="C523">
        <v>0.38800000000000001</v>
      </c>
      <c r="D523" s="62">
        <v>0</v>
      </c>
      <c r="E523">
        <v>0</v>
      </c>
      <c r="F523" s="33">
        <v>20</v>
      </c>
    </row>
    <row r="524" spans="1:6" x14ac:dyDescent="0.2">
      <c r="A524" s="7"/>
      <c r="B524">
        <v>48.9</v>
      </c>
      <c r="C524">
        <v>0.36799999999999999</v>
      </c>
      <c r="D524" s="62">
        <v>0</v>
      </c>
      <c r="E524">
        <v>0</v>
      </c>
      <c r="F524" s="33">
        <v>20</v>
      </c>
    </row>
    <row r="525" spans="1:6" x14ac:dyDescent="0.2">
      <c r="A525" s="7"/>
      <c r="B525">
        <v>49.7</v>
      </c>
      <c r="C525">
        <v>0.34899999999999998</v>
      </c>
      <c r="D525" s="62">
        <v>0</v>
      </c>
      <c r="E525">
        <v>0</v>
      </c>
      <c r="F525" s="33">
        <v>20</v>
      </c>
    </row>
    <row r="526" spans="1:6" x14ac:dyDescent="0.2">
      <c r="A526" s="7"/>
      <c r="B526">
        <v>50.6</v>
      </c>
      <c r="C526">
        <v>0.33</v>
      </c>
      <c r="D526" s="62">
        <v>0</v>
      </c>
      <c r="E526">
        <v>0</v>
      </c>
      <c r="F526" s="33">
        <v>20</v>
      </c>
    </row>
    <row r="527" spans="1:6" x14ac:dyDescent="0.2">
      <c r="A527" s="7"/>
      <c r="B527">
        <v>51.7</v>
      </c>
      <c r="C527">
        <v>0.311</v>
      </c>
      <c r="D527" s="62">
        <v>0</v>
      </c>
      <c r="E527">
        <v>0</v>
      </c>
      <c r="F527" s="33">
        <v>20</v>
      </c>
    </row>
    <row r="528" spans="1:6" x14ac:dyDescent="0.2">
      <c r="A528" s="7"/>
      <c r="B528">
        <v>52.9</v>
      </c>
      <c r="C528">
        <v>0.29299999999999998</v>
      </c>
      <c r="D528" s="62">
        <v>0</v>
      </c>
      <c r="E528">
        <v>0</v>
      </c>
      <c r="F528" s="33">
        <v>20</v>
      </c>
    </row>
    <row r="529" spans="1:6" x14ac:dyDescent="0.2">
      <c r="A529" s="7"/>
      <c r="B529">
        <v>54.2</v>
      </c>
      <c r="C529">
        <v>0.27500000000000002</v>
      </c>
      <c r="D529" s="62">
        <v>0</v>
      </c>
      <c r="E529">
        <v>0</v>
      </c>
      <c r="F529" s="33">
        <v>20</v>
      </c>
    </row>
    <row r="530" spans="1:6" x14ac:dyDescent="0.2">
      <c r="A530" s="7"/>
      <c r="B530">
        <v>55.7</v>
      </c>
      <c r="C530">
        <v>0.25700000000000001</v>
      </c>
      <c r="D530" s="62">
        <v>0</v>
      </c>
      <c r="E530">
        <v>0</v>
      </c>
      <c r="F530" s="33">
        <v>20</v>
      </c>
    </row>
    <row r="531" spans="1:6" x14ac:dyDescent="0.2">
      <c r="A531" s="7"/>
      <c r="B531">
        <v>57.5</v>
      </c>
      <c r="C531">
        <v>0.23899999999999999</v>
      </c>
      <c r="D531" s="62">
        <v>0</v>
      </c>
      <c r="E531">
        <v>0</v>
      </c>
      <c r="F531" s="33">
        <v>20</v>
      </c>
    </row>
    <row r="532" spans="1:6" x14ac:dyDescent="0.2">
      <c r="A532" s="7"/>
      <c r="B532">
        <v>59.5</v>
      </c>
      <c r="C532">
        <v>0.222</v>
      </c>
      <c r="D532" s="62">
        <v>0</v>
      </c>
      <c r="E532">
        <v>0</v>
      </c>
      <c r="F532" s="33">
        <v>20</v>
      </c>
    </row>
    <row r="533" spans="1:6" x14ac:dyDescent="0.2">
      <c r="A533" s="7"/>
      <c r="B533">
        <v>61.7</v>
      </c>
      <c r="C533">
        <v>0.20399999999999999</v>
      </c>
      <c r="D533" s="62">
        <v>0</v>
      </c>
      <c r="E533">
        <v>0</v>
      </c>
      <c r="F533" s="33">
        <v>20</v>
      </c>
    </row>
    <row r="534" spans="1:6" x14ac:dyDescent="0.2">
      <c r="A534" s="7"/>
      <c r="B534">
        <v>64.2</v>
      </c>
      <c r="C534">
        <v>0.187</v>
      </c>
      <c r="D534" s="62">
        <v>0</v>
      </c>
      <c r="E534">
        <v>0</v>
      </c>
      <c r="F534" s="33">
        <v>20</v>
      </c>
    </row>
    <row r="535" spans="1:6" x14ac:dyDescent="0.2">
      <c r="A535" s="7"/>
      <c r="B535">
        <v>67.099999999999994</v>
      </c>
      <c r="C535">
        <v>0.17</v>
      </c>
      <c r="D535" s="62">
        <v>0</v>
      </c>
      <c r="E535">
        <v>0</v>
      </c>
      <c r="F535" s="33">
        <v>20</v>
      </c>
    </row>
    <row r="536" spans="1:6" x14ac:dyDescent="0.2">
      <c r="A536" s="7"/>
      <c r="B536">
        <v>70.400000000000006</v>
      </c>
      <c r="C536">
        <v>0.153</v>
      </c>
      <c r="D536" s="62">
        <v>0</v>
      </c>
      <c r="E536">
        <v>0</v>
      </c>
      <c r="F536" s="33">
        <v>20</v>
      </c>
    </row>
    <row r="537" spans="1:6" x14ac:dyDescent="0.2">
      <c r="A537" s="7"/>
      <c r="B537">
        <v>74.2</v>
      </c>
      <c r="C537">
        <v>0.13600000000000001</v>
      </c>
      <c r="D537" s="62">
        <v>0</v>
      </c>
      <c r="E537">
        <v>0</v>
      </c>
      <c r="F537" s="33">
        <v>20</v>
      </c>
    </row>
    <row r="538" spans="1:6" x14ac:dyDescent="0.2">
      <c r="A538" s="7"/>
      <c r="B538">
        <v>78.400000000000006</v>
      </c>
      <c r="C538">
        <v>0.12</v>
      </c>
      <c r="D538" s="62">
        <v>0</v>
      </c>
      <c r="E538">
        <v>0</v>
      </c>
      <c r="F538" s="33">
        <v>20</v>
      </c>
    </row>
    <row r="539" spans="1:6" x14ac:dyDescent="0.2">
      <c r="A539" s="7"/>
      <c r="B539">
        <v>83.2</v>
      </c>
      <c r="C539">
        <v>0.10299999999999999</v>
      </c>
      <c r="D539" s="62">
        <v>0</v>
      </c>
      <c r="E539">
        <v>0</v>
      </c>
      <c r="F539" s="33">
        <v>20</v>
      </c>
    </row>
    <row r="540" spans="1:6" x14ac:dyDescent="0.2">
      <c r="A540" s="7"/>
      <c r="B540">
        <v>88.7</v>
      </c>
      <c r="C540">
        <v>8.6699999999999999E-2</v>
      </c>
      <c r="D540" s="62">
        <v>0</v>
      </c>
      <c r="E540">
        <v>0</v>
      </c>
      <c r="F540" s="33">
        <v>20</v>
      </c>
    </row>
    <row r="541" spans="1:6" x14ac:dyDescent="0.2">
      <c r="A541" s="7"/>
      <c r="B541">
        <v>94.9</v>
      </c>
      <c r="C541">
        <v>7.0400000000000004E-2</v>
      </c>
      <c r="D541" s="62">
        <v>0</v>
      </c>
      <c r="E541">
        <v>0</v>
      </c>
      <c r="F541" s="33">
        <v>20</v>
      </c>
    </row>
    <row r="542" spans="1:6" x14ac:dyDescent="0.2">
      <c r="A542" s="7"/>
      <c r="B542">
        <v>102</v>
      </c>
      <c r="C542">
        <v>5.4199999999999998E-2</v>
      </c>
      <c r="D542" s="62">
        <v>0</v>
      </c>
      <c r="E542">
        <v>0</v>
      </c>
      <c r="F542" s="33">
        <v>20</v>
      </c>
    </row>
    <row r="543" spans="1:6" x14ac:dyDescent="0.2">
      <c r="A543" s="7"/>
      <c r="B543">
        <v>110</v>
      </c>
      <c r="C543">
        <v>3.8399999999999997E-2</v>
      </c>
      <c r="D543" s="62">
        <v>0</v>
      </c>
      <c r="E543">
        <v>0</v>
      </c>
      <c r="F543" s="33">
        <v>20</v>
      </c>
    </row>
    <row r="544" spans="1:6" x14ac:dyDescent="0.2">
      <c r="A544" s="60" t="s">
        <v>7</v>
      </c>
      <c r="B544">
        <v>110</v>
      </c>
      <c r="C544">
        <v>0.63700000000000001</v>
      </c>
      <c r="D544" s="62">
        <v>0.3</v>
      </c>
      <c r="E544">
        <v>2.12E-2</v>
      </c>
      <c r="F544" s="33">
        <v>20</v>
      </c>
    </row>
    <row r="545" spans="1:6" x14ac:dyDescent="0.2">
      <c r="A545" s="61">
        <v>2</v>
      </c>
      <c r="B545">
        <v>110</v>
      </c>
      <c r="C545">
        <v>0.55700000000000005</v>
      </c>
      <c r="D545" s="62">
        <v>0.3</v>
      </c>
      <c r="E545">
        <v>1.8599999999999998E-2</v>
      </c>
      <c r="F545" s="33">
        <v>20</v>
      </c>
    </row>
    <row r="546" spans="1:6" x14ac:dyDescent="0.2">
      <c r="A546" s="7"/>
      <c r="B546">
        <v>111</v>
      </c>
      <c r="C546">
        <v>0.57899999999999996</v>
      </c>
      <c r="D546" s="62">
        <v>0.3</v>
      </c>
      <c r="E546">
        <v>1.9300000000000001E-2</v>
      </c>
      <c r="F546" s="33">
        <v>20</v>
      </c>
    </row>
    <row r="547" spans="1:6" x14ac:dyDescent="0.2">
      <c r="A547" s="7"/>
      <c r="B547">
        <v>111</v>
      </c>
      <c r="C547">
        <v>0.60599999999999998</v>
      </c>
      <c r="D547" s="62">
        <v>0.3</v>
      </c>
      <c r="E547">
        <v>2.0199999999999999E-2</v>
      </c>
      <c r="F547" s="33">
        <v>20</v>
      </c>
    </row>
    <row r="548" spans="1:6" x14ac:dyDescent="0.2">
      <c r="A548" s="7"/>
      <c r="B548">
        <v>111</v>
      </c>
      <c r="C548">
        <v>0.63</v>
      </c>
      <c r="D548" s="62">
        <v>0.3</v>
      </c>
      <c r="E548">
        <v>2.1000000000000001E-2</v>
      </c>
      <c r="F548" s="33">
        <v>20</v>
      </c>
    </row>
    <row r="549" spans="1:6" x14ac:dyDescent="0.2">
      <c r="A549" s="7"/>
      <c r="B549">
        <v>112</v>
      </c>
      <c r="C549">
        <v>0.66300000000000003</v>
      </c>
      <c r="D549" s="62">
        <v>0.3</v>
      </c>
      <c r="E549">
        <v>2.2100000000000002E-2</v>
      </c>
      <c r="F549" s="33">
        <v>20</v>
      </c>
    </row>
    <row r="550" spans="1:6" x14ac:dyDescent="0.2">
      <c r="A550" s="7"/>
      <c r="B550">
        <v>113</v>
      </c>
      <c r="C550">
        <v>0.69299999999999995</v>
      </c>
      <c r="D550" s="62">
        <v>0.3</v>
      </c>
      <c r="E550">
        <v>2.3099999999999999E-2</v>
      </c>
      <c r="F550" s="33">
        <v>20</v>
      </c>
    </row>
    <row r="551" spans="1:6" x14ac:dyDescent="0.2">
      <c r="A551" s="7"/>
      <c r="B551">
        <v>113</v>
      </c>
      <c r="C551">
        <v>0.72299999999999998</v>
      </c>
      <c r="D551" s="62">
        <v>0.3</v>
      </c>
      <c r="E551">
        <v>2.41E-2</v>
      </c>
      <c r="F551" s="33">
        <v>20</v>
      </c>
    </row>
    <row r="552" spans="1:6" x14ac:dyDescent="0.2">
      <c r="A552" s="7"/>
      <c r="B552">
        <v>114</v>
      </c>
      <c r="C552">
        <v>0.752</v>
      </c>
      <c r="D552" s="62">
        <v>0.3</v>
      </c>
      <c r="E552">
        <v>2.5100000000000001E-2</v>
      </c>
      <c r="F552" s="33">
        <v>20</v>
      </c>
    </row>
    <row r="553" spans="1:6" x14ac:dyDescent="0.2">
      <c r="A553" s="7"/>
      <c r="B553">
        <v>115</v>
      </c>
      <c r="C553">
        <v>0.78100000000000003</v>
      </c>
      <c r="D553" s="62">
        <v>0.3</v>
      </c>
      <c r="E553">
        <v>2.5999999999999999E-2</v>
      </c>
      <c r="F553" s="33">
        <v>20</v>
      </c>
    </row>
    <row r="554" spans="1:6" x14ac:dyDescent="0.2">
      <c r="A554" s="7"/>
      <c r="B554">
        <v>117</v>
      </c>
      <c r="C554">
        <v>0.81100000000000005</v>
      </c>
      <c r="D554" s="62">
        <v>0.3</v>
      </c>
      <c r="E554">
        <v>2.7E-2</v>
      </c>
      <c r="F554" s="33">
        <v>20</v>
      </c>
    </row>
    <row r="555" spans="1:6" x14ac:dyDescent="0.2">
      <c r="A555" s="7"/>
      <c r="B555">
        <v>119</v>
      </c>
      <c r="C555">
        <v>0.84099999999999997</v>
      </c>
      <c r="D555" s="62">
        <v>0.3</v>
      </c>
      <c r="E555">
        <v>2.8000000000000001E-2</v>
      </c>
      <c r="F555" s="33">
        <v>20</v>
      </c>
    </row>
    <row r="556" spans="1:6" x14ac:dyDescent="0.2">
      <c r="A556" s="7"/>
      <c r="B556">
        <v>121</v>
      </c>
      <c r="C556">
        <v>0.87</v>
      </c>
      <c r="D556" s="62">
        <v>0.3</v>
      </c>
      <c r="E556">
        <v>2.9000000000000001E-2</v>
      </c>
      <c r="F556" s="33">
        <v>20</v>
      </c>
    </row>
    <row r="557" spans="1:6" x14ac:dyDescent="0.2">
      <c r="A557" s="7"/>
      <c r="B557">
        <v>123</v>
      </c>
      <c r="C557">
        <v>0.90100000000000002</v>
      </c>
      <c r="D557" s="62">
        <v>0.3</v>
      </c>
      <c r="E557">
        <v>0.03</v>
      </c>
      <c r="F557" s="33">
        <v>20</v>
      </c>
    </row>
    <row r="558" spans="1:6" x14ac:dyDescent="0.2">
      <c r="A558" s="7"/>
      <c r="B558">
        <v>126</v>
      </c>
      <c r="C558">
        <v>0.93300000000000005</v>
      </c>
      <c r="D558" s="62">
        <v>0.3</v>
      </c>
      <c r="E558">
        <v>3.1099999999999999E-2</v>
      </c>
      <c r="F558" s="33">
        <v>20</v>
      </c>
    </row>
    <row r="559" spans="1:6" x14ac:dyDescent="0.2">
      <c r="A559" s="7"/>
      <c r="B559">
        <v>130</v>
      </c>
      <c r="C559">
        <v>0.96499999999999997</v>
      </c>
      <c r="D559" s="62">
        <v>0.3</v>
      </c>
      <c r="E559">
        <v>3.2199999999999999E-2</v>
      </c>
      <c r="F559" s="33">
        <v>20</v>
      </c>
    </row>
    <row r="560" spans="1:6" x14ac:dyDescent="0.2">
      <c r="A560" s="7"/>
      <c r="B560">
        <v>134</v>
      </c>
      <c r="C560">
        <v>0.997</v>
      </c>
      <c r="D560" s="62">
        <v>0.3</v>
      </c>
      <c r="E560">
        <v>3.32E-2</v>
      </c>
      <c r="F560" s="33">
        <v>20</v>
      </c>
    </row>
    <row r="561" spans="1:6" x14ac:dyDescent="0.2">
      <c r="A561" s="7"/>
      <c r="B561">
        <v>140</v>
      </c>
      <c r="C561">
        <v>1.03</v>
      </c>
      <c r="D561" s="62">
        <v>0.3</v>
      </c>
      <c r="E561">
        <v>3.44E-2</v>
      </c>
      <c r="F561" s="33">
        <v>20</v>
      </c>
    </row>
    <row r="562" spans="1:6" x14ac:dyDescent="0.2">
      <c r="A562" s="7"/>
      <c r="B562">
        <v>146</v>
      </c>
      <c r="C562">
        <v>1.07</v>
      </c>
      <c r="D562" s="62">
        <v>0.3</v>
      </c>
      <c r="E562">
        <v>3.5499999999999997E-2</v>
      </c>
      <c r="F562" s="33">
        <v>20</v>
      </c>
    </row>
    <row r="563" spans="1:6" x14ac:dyDescent="0.2">
      <c r="A563" s="7"/>
      <c r="B563">
        <v>154</v>
      </c>
      <c r="C563">
        <v>1.1000000000000001</v>
      </c>
      <c r="D563" s="62">
        <v>0.3</v>
      </c>
      <c r="E563">
        <v>3.6700000000000003E-2</v>
      </c>
      <c r="F563" s="33">
        <v>20</v>
      </c>
    </row>
    <row r="564" spans="1:6" x14ac:dyDescent="0.2">
      <c r="A564" s="1" t="s">
        <v>6</v>
      </c>
      <c r="B564">
        <v>155</v>
      </c>
      <c r="C564">
        <v>0.51100000000000001</v>
      </c>
      <c r="D564" s="62">
        <v>0</v>
      </c>
      <c r="E564">
        <v>0</v>
      </c>
      <c r="F564" s="33">
        <v>20</v>
      </c>
    </row>
    <row r="565" spans="1:6" x14ac:dyDescent="0.2">
      <c r="A565" s="7"/>
      <c r="B565">
        <v>155</v>
      </c>
      <c r="C565">
        <v>0.61199999999999999</v>
      </c>
      <c r="D565" s="62">
        <v>0</v>
      </c>
      <c r="E565">
        <v>0</v>
      </c>
      <c r="F565" s="33">
        <v>20</v>
      </c>
    </row>
    <row r="566" spans="1:6" x14ac:dyDescent="0.2">
      <c r="A566" s="7"/>
      <c r="B566">
        <v>155</v>
      </c>
      <c r="C566">
        <v>0.60799999999999998</v>
      </c>
      <c r="D566" s="62">
        <v>0</v>
      </c>
      <c r="E566">
        <v>0</v>
      </c>
      <c r="F566" s="33">
        <v>20</v>
      </c>
    </row>
    <row r="567" spans="1:6" x14ac:dyDescent="0.2">
      <c r="A567" s="7"/>
      <c r="B567">
        <v>155</v>
      </c>
      <c r="C567">
        <v>0.56399999999999995</v>
      </c>
      <c r="D567" s="62">
        <v>0</v>
      </c>
      <c r="E567">
        <v>0</v>
      </c>
      <c r="F567" s="33">
        <v>20</v>
      </c>
    </row>
    <row r="568" spans="1:6" x14ac:dyDescent="0.2">
      <c r="A568" s="7"/>
      <c r="B568">
        <v>156</v>
      </c>
      <c r="C568">
        <v>0.52900000000000003</v>
      </c>
      <c r="D568" s="62">
        <v>0</v>
      </c>
      <c r="E568">
        <v>0</v>
      </c>
      <c r="F568" s="33">
        <v>20</v>
      </c>
    </row>
    <row r="569" spans="1:6" x14ac:dyDescent="0.2">
      <c r="A569" s="7"/>
      <c r="B569">
        <v>156</v>
      </c>
      <c r="C569">
        <v>0.50900000000000001</v>
      </c>
      <c r="D569" s="62">
        <v>0</v>
      </c>
      <c r="E569">
        <v>0</v>
      </c>
      <c r="F569" s="33">
        <v>20</v>
      </c>
    </row>
    <row r="570" spans="1:6" x14ac:dyDescent="0.2">
      <c r="A570" s="7"/>
      <c r="B570">
        <v>156</v>
      </c>
      <c r="C570">
        <v>0.48599999999999999</v>
      </c>
      <c r="D570" s="62">
        <v>0</v>
      </c>
      <c r="E570">
        <v>0</v>
      </c>
      <c r="F570" s="33">
        <v>20</v>
      </c>
    </row>
    <row r="571" spans="1:6" x14ac:dyDescent="0.2">
      <c r="A571" s="7"/>
      <c r="B571">
        <v>157</v>
      </c>
      <c r="C571">
        <v>0.46400000000000002</v>
      </c>
      <c r="D571" s="62">
        <v>0</v>
      </c>
      <c r="E571">
        <v>0</v>
      </c>
      <c r="F571" s="33">
        <v>20</v>
      </c>
    </row>
    <row r="572" spans="1:6" x14ac:dyDescent="0.2">
      <c r="A572" s="7"/>
      <c r="B572">
        <v>157</v>
      </c>
      <c r="C572">
        <v>0.442</v>
      </c>
      <c r="D572" s="62">
        <v>0</v>
      </c>
      <c r="E572">
        <v>0</v>
      </c>
      <c r="F572" s="33">
        <v>20</v>
      </c>
    </row>
    <row r="573" spans="1:6" x14ac:dyDescent="0.2">
      <c r="A573" s="7"/>
      <c r="B573">
        <v>158</v>
      </c>
      <c r="C573">
        <v>0.42199999999999999</v>
      </c>
      <c r="D573" s="62">
        <v>0</v>
      </c>
      <c r="E573">
        <v>0</v>
      </c>
      <c r="F573" s="33">
        <v>20</v>
      </c>
    </row>
    <row r="574" spans="1:6" x14ac:dyDescent="0.2">
      <c r="A574" s="7"/>
      <c r="B574">
        <v>159</v>
      </c>
      <c r="C574">
        <v>0.40200000000000002</v>
      </c>
      <c r="D574" s="62">
        <v>0</v>
      </c>
      <c r="E574">
        <v>0</v>
      </c>
      <c r="F574" s="33">
        <v>20</v>
      </c>
    </row>
    <row r="575" spans="1:6" x14ac:dyDescent="0.2">
      <c r="A575" s="7"/>
      <c r="B575">
        <v>160</v>
      </c>
      <c r="C575">
        <v>0.38300000000000001</v>
      </c>
      <c r="D575" s="62">
        <v>0</v>
      </c>
      <c r="E575">
        <v>0</v>
      </c>
      <c r="F575" s="33">
        <v>20</v>
      </c>
    </row>
    <row r="576" spans="1:6" x14ac:dyDescent="0.2">
      <c r="A576" s="7"/>
      <c r="B576">
        <v>161</v>
      </c>
      <c r="C576">
        <v>0.36399999999999999</v>
      </c>
      <c r="D576" s="62">
        <v>0</v>
      </c>
      <c r="E576">
        <v>0</v>
      </c>
      <c r="F576" s="33">
        <v>20</v>
      </c>
    </row>
    <row r="577" spans="1:6" x14ac:dyDescent="0.2">
      <c r="A577" s="7"/>
      <c r="B577">
        <v>162</v>
      </c>
      <c r="C577">
        <v>0.34499999999999997</v>
      </c>
      <c r="D577" s="62">
        <v>0</v>
      </c>
      <c r="E577">
        <v>0</v>
      </c>
      <c r="F577" s="33">
        <v>20</v>
      </c>
    </row>
    <row r="578" spans="1:6" x14ac:dyDescent="0.2">
      <c r="A578" s="7"/>
      <c r="B578">
        <v>163</v>
      </c>
      <c r="C578">
        <v>0.32700000000000001</v>
      </c>
      <c r="D578" s="62">
        <v>0</v>
      </c>
      <c r="E578">
        <v>0</v>
      </c>
      <c r="F578" s="33">
        <v>20</v>
      </c>
    </row>
    <row r="579" spans="1:6" x14ac:dyDescent="0.2">
      <c r="A579" s="7"/>
      <c r="B579">
        <v>164</v>
      </c>
      <c r="C579">
        <v>0.308</v>
      </c>
      <c r="D579" s="62">
        <v>0</v>
      </c>
      <c r="E579">
        <v>0</v>
      </c>
      <c r="F579" s="33">
        <v>20</v>
      </c>
    </row>
    <row r="580" spans="1:6" x14ac:dyDescent="0.2">
      <c r="A580" s="7"/>
      <c r="B580">
        <v>166</v>
      </c>
      <c r="C580">
        <v>0.28999999999999998</v>
      </c>
      <c r="D580" s="62">
        <v>0</v>
      </c>
      <c r="E580">
        <v>0</v>
      </c>
      <c r="F580" s="33">
        <v>20</v>
      </c>
    </row>
    <row r="581" spans="1:6" x14ac:dyDescent="0.2">
      <c r="A581" s="7"/>
      <c r="B581">
        <v>167</v>
      </c>
      <c r="C581">
        <v>0.27300000000000002</v>
      </c>
      <c r="D581" s="62">
        <v>0</v>
      </c>
      <c r="E581">
        <v>0</v>
      </c>
      <c r="F581" s="33">
        <v>20</v>
      </c>
    </row>
    <row r="582" spans="1:6" x14ac:dyDescent="0.2">
      <c r="A582" s="7"/>
      <c r="B582">
        <v>169</v>
      </c>
      <c r="C582">
        <v>0.255</v>
      </c>
      <c r="D582" s="62">
        <v>0</v>
      </c>
      <c r="E582">
        <v>0</v>
      </c>
      <c r="F582" s="33">
        <v>20</v>
      </c>
    </row>
    <row r="583" spans="1:6" x14ac:dyDescent="0.2">
      <c r="A583" s="7"/>
      <c r="B583">
        <v>172</v>
      </c>
      <c r="C583">
        <v>0.23699999999999999</v>
      </c>
      <c r="D583" s="62">
        <v>0</v>
      </c>
      <c r="E583">
        <v>0</v>
      </c>
      <c r="F583" s="33">
        <v>20</v>
      </c>
    </row>
    <row r="584" spans="1:6" x14ac:dyDescent="0.2">
      <c r="A584" s="7"/>
      <c r="B584">
        <v>174</v>
      </c>
      <c r="C584">
        <v>0.22</v>
      </c>
      <c r="D584" s="62">
        <v>0</v>
      </c>
      <c r="E584">
        <v>0</v>
      </c>
      <c r="F584" s="33">
        <v>20</v>
      </c>
    </row>
    <row r="585" spans="1:6" x14ac:dyDescent="0.2">
      <c r="A585" s="7"/>
      <c r="B585">
        <v>177</v>
      </c>
      <c r="C585">
        <v>0.20300000000000001</v>
      </c>
      <c r="D585" s="62">
        <v>0</v>
      </c>
      <c r="E585">
        <v>0</v>
      </c>
      <c r="F585" s="33">
        <v>20</v>
      </c>
    </row>
    <row r="586" spans="1:6" x14ac:dyDescent="0.2">
      <c r="A586" s="7"/>
      <c r="B586">
        <v>180</v>
      </c>
      <c r="C586">
        <v>0.185</v>
      </c>
      <c r="D586" s="62">
        <v>0</v>
      </c>
      <c r="E586">
        <v>0</v>
      </c>
      <c r="F586" s="33">
        <v>20</v>
      </c>
    </row>
    <row r="587" spans="1:6" x14ac:dyDescent="0.2">
      <c r="A587" s="7"/>
      <c r="B587">
        <v>184</v>
      </c>
      <c r="C587">
        <v>0.16800000000000001</v>
      </c>
      <c r="D587" s="62">
        <v>0</v>
      </c>
      <c r="E587">
        <v>0</v>
      </c>
      <c r="F587" s="33">
        <v>20</v>
      </c>
    </row>
    <row r="588" spans="1:6" x14ac:dyDescent="0.2">
      <c r="A588" s="7"/>
      <c r="B588">
        <v>188</v>
      </c>
      <c r="C588">
        <v>0.151</v>
      </c>
      <c r="D588" s="62">
        <v>0</v>
      </c>
      <c r="E588">
        <v>0</v>
      </c>
      <c r="F588" s="33">
        <v>20</v>
      </c>
    </row>
    <row r="589" spans="1:6" x14ac:dyDescent="0.2">
      <c r="A589" s="7"/>
      <c r="B589">
        <v>193</v>
      </c>
      <c r="C589">
        <v>0.13400000000000001</v>
      </c>
      <c r="D589" s="62">
        <v>0</v>
      </c>
      <c r="E589">
        <v>0</v>
      </c>
      <c r="F589" s="33">
        <v>20</v>
      </c>
    </row>
    <row r="590" spans="1:6" x14ac:dyDescent="0.2">
      <c r="A590" s="7"/>
      <c r="B590">
        <v>199</v>
      </c>
      <c r="C590">
        <v>0.11700000000000001</v>
      </c>
      <c r="D590" s="62">
        <v>0</v>
      </c>
      <c r="E590">
        <v>0</v>
      </c>
      <c r="F590" s="33">
        <v>20</v>
      </c>
    </row>
    <row r="591" spans="1:6" x14ac:dyDescent="0.2">
      <c r="A591" s="7"/>
      <c r="B591">
        <v>205</v>
      </c>
      <c r="C591">
        <v>0.10100000000000001</v>
      </c>
      <c r="D591" s="62">
        <v>0</v>
      </c>
      <c r="E591">
        <v>0</v>
      </c>
      <c r="F591" s="33">
        <v>20</v>
      </c>
    </row>
    <row r="592" spans="1:6" x14ac:dyDescent="0.2">
      <c r="A592" s="7"/>
      <c r="B592">
        <v>212</v>
      </c>
      <c r="C592">
        <v>8.4500000000000006E-2</v>
      </c>
      <c r="D592" s="62">
        <v>0</v>
      </c>
      <c r="E592">
        <v>0</v>
      </c>
      <c r="F592" s="33">
        <v>20</v>
      </c>
    </row>
    <row r="593" spans="1:6" x14ac:dyDescent="0.2">
      <c r="A593" s="7"/>
      <c r="B593">
        <v>220</v>
      </c>
      <c r="C593">
        <v>6.7900000000000002E-2</v>
      </c>
      <c r="D593" s="62">
        <v>0</v>
      </c>
      <c r="E593">
        <v>0</v>
      </c>
      <c r="F593" s="33">
        <v>20</v>
      </c>
    </row>
    <row r="594" spans="1:6" x14ac:dyDescent="0.2">
      <c r="A594" s="60" t="s">
        <v>7</v>
      </c>
      <c r="B594">
        <v>220</v>
      </c>
      <c r="C594">
        <v>0.66700000000000004</v>
      </c>
      <c r="D594" s="62">
        <v>0.3</v>
      </c>
      <c r="E594">
        <v>2.2200000000000001E-2</v>
      </c>
      <c r="F594" s="33">
        <v>20</v>
      </c>
    </row>
    <row r="595" spans="1:6" x14ac:dyDescent="0.2">
      <c r="A595" s="61">
        <v>3</v>
      </c>
      <c r="B595">
        <v>220</v>
      </c>
      <c r="C595">
        <v>0.58799999999999997</v>
      </c>
      <c r="D595" s="62">
        <v>0.3</v>
      </c>
      <c r="E595">
        <v>1.9599999999999999E-2</v>
      </c>
      <c r="F595" s="33">
        <v>20</v>
      </c>
    </row>
    <row r="596" spans="1:6" x14ac:dyDescent="0.2">
      <c r="A596" s="7"/>
      <c r="B596">
        <v>221</v>
      </c>
      <c r="C596">
        <v>0.61</v>
      </c>
      <c r="D596" s="62">
        <v>0.3</v>
      </c>
      <c r="E596">
        <v>2.0299999999999999E-2</v>
      </c>
      <c r="F596" s="33">
        <v>20</v>
      </c>
    </row>
    <row r="597" spans="1:6" x14ac:dyDescent="0.2">
      <c r="A597" s="7"/>
      <c r="B597">
        <v>221</v>
      </c>
      <c r="C597">
        <v>0.63500000000000001</v>
      </c>
      <c r="D597" s="62">
        <v>0.3</v>
      </c>
      <c r="E597">
        <v>2.12E-2</v>
      </c>
      <c r="F597" s="33">
        <v>20</v>
      </c>
    </row>
    <row r="598" spans="1:6" x14ac:dyDescent="0.2">
      <c r="A598" s="7"/>
      <c r="B598">
        <v>221</v>
      </c>
      <c r="C598">
        <v>0.65900000000000003</v>
      </c>
      <c r="D598" s="62">
        <v>0.3</v>
      </c>
      <c r="E598">
        <v>2.1999999999999999E-2</v>
      </c>
      <c r="F598" s="33">
        <v>20</v>
      </c>
    </row>
    <row r="599" spans="1:6" x14ac:dyDescent="0.2">
      <c r="A599" s="7"/>
      <c r="B599">
        <v>222</v>
      </c>
      <c r="C599">
        <v>0.69099999999999995</v>
      </c>
      <c r="D599" s="62">
        <v>0.3</v>
      </c>
      <c r="E599">
        <v>2.3E-2</v>
      </c>
      <c r="F599" s="33">
        <v>20</v>
      </c>
    </row>
    <row r="600" spans="1:6" x14ac:dyDescent="0.2">
      <c r="A600" s="7"/>
      <c r="B600">
        <v>223</v>
      </c>
      <c r="C600">
        <v>0.72099999999999997</v>
      </c>
      <c r="D600" s="62">
        <v>0.3</v>
      </c>
      <c r="E600">
        <v>2.4E-2</v>
      </c>
      <c r="F600" s="33">
        <v>20</v>
      </c>
    </row>
    <row r="601" spans="1:6" x14ac:dyDescent="0.2">
      <c r="A601" s="7"/>
      <c r="B601">
        <v>223</v>
      </c>
      <c r="C601">
        <v>0.751</v>
      </c>
      <c r="D601" s="62">
        <v>0.3</v>
      </c>
      <c r="E601">
        <v>2.5000000000000001E-2</v>
      </c>
      <c r="F601" s="33">
        <v>20</v>
      </c>
    </row>
    <row r="602" spans="1:6" x14ac:dyDescent="0.2">
      <c r="A602" s="7"/>
      <c r="B602">
        <v>224</v>
      </c>
      <c r="C602">
        <v>0.78</v>
      </c>
      <c r="D602" s="62">
        <v>0.3</v>
      </c>
      <c r="E602">
        <v>2.5999999999999999E-2</v>
      </c>
      <c r="F602" s="33">
        <v>20</v>
      </c>
    </row>
    <row r="603" spans="1:6" x14ac:dyDescent="0.2">
      <c r="A603" s="7"/>
      <c r="B603">
        <v>225</v>
      </c>
      <c r="C603">
        <v>0.80900000000000005</v>
      </c>
      <c r="D603" s="62">
        <v>0.3</v>
      </c>
      <c r="E603">
        <v>2.7E-2</v>
      </c>
      <c r="F603" s="33">
        <v>20</v>
      </c>
    </row>
    <row r="604" spans="1:6" x14ac:dyDescent="0.2">
      <c r="A604" s="7"/>
      <c r="B604">
        <v>227</v>
      </c>
      <c r="C604">
        <v>0.83899999999999997</v>
      </c>
      <c r="D604" s="62">
        <v>0.3</v>
      </c>
      <c r="E604">
        <v>2.8000000000000001E-2</v>
      </c>
      <c r="F604" s="33">
        <v>20</v>
      </c>
    </row>
    <row r="605" spans="1:6" x14ac:dyDescent="0.2">
      <c r="A605" s="7"/>
      <c r="B605">
        <v>228</v>
      </c>
      <c r="C605">
        <v>0.86799999999999999</v>
      </c>
      <c r="D605" s="62">
        <v>0.3</v>
      </c>
      <c r="E605">
        <v>2.8899999999999999E-2</v>
      </c>
      <c r="F605" s="33">
        <v>20</v>
      </c>
    </row>
    <row r="606" spans="1:6" x14ac:dyDescent="0.2">
      <c r="A606" s="7"/>
      <c r="B606">
        <v>231</v>
      </c>
      <c r="C606">
        <v>0.89800000000000002</v>
      </c>
      <c r="D606" s="62">
        <v>0.3</v>
      </c>
      <c r="E606">
        <v>2.9899999999999999E-2</v>
      </c>
      <c r="F606" s="33">
        <v>20</v>
      </c>
    </row>
    <row r="607" spans="1:6" x14ac:dyDescent="0.2">
      <c r="A607" s="7"/>
      <c r="B607">
        <v>233</v>
      </c>
      <c r="C607">
        <v>0.92800000000000005</v>
      </c>
      <c r="D607" s="62">
        <v>0.3</v>
      </c>
      <c r="E607">
        <v>3.09E-2</v>
      </c>
      <c r="F607" s="33">
        <v>20</v>
      </c>
    </row>
    <row r="608" spans="1:6" x14ac:dyDescent="0.2">
      <c r="A608" s="7"/>
      <c r="B608">
        <v>236</v>
      </c>
      <c r="C608">
        <v>0.96</v>
      </c>
      <c r="D608" s="62">
        <v>0.3</v>
      </c>
      <c r="E608">
        <v>3.2000000000000001E-2</v>
      </c>
      <c r="F608" s="33">
        <v>20</v>
      </c>
    </row>
    <row r="609" spans="1:6" x14ac:dyDescent="0.2">
      <c r="A609" s="7"/>
      <c r="B609">
        <v>240</v>
      </c>
      <c r="C609">
        <v>0.99099999999999999</v>
      </c>
      <c r="D609" s="62">
        <v>0.3</v>
      </c>
      <c r="E609">
        <v>3.3000000000000002E-2</v>
      </c>
      <c r="F609" s="33">
        <v>20</v>
      </c>
    </row>
    <row r="610" spans="1:6" x14ac:dyDescent="0.2">
      <c r="A610" s="7"/>
      <c r="B610">
        <v>244</v>
      </c>
      <c r="C610">
        <v>1.02</v>
      </c>
      <c r="D610" s="62">
        <v>0.3</v>
      </c>
      <c r="E610">
        <v>3.4099999999999998E-2</v>
      </c>
      <c r="F610" s="33">
        <v>20</v>
      </c>
    </row>
    <row r="611" spans="1:6" x14ac:dyDescent="0.2">
      <c r="A611" s="7"/>
      <c r="B611">
        <v>250</v>
      </c>
      <c r="C611">
        <v>1.06</v>
      </c>
      <c r="D611" s="62">
        <v>0.3</v>
      </c>
      <c r="E611">
        <v>3.5200000000000002E-2</v>
      </c>
      <c r="F611" s="33">
        <v>20</v>
      </c>
    </row>
    <row r="612" spans="1:6" x14ac:dyDescent="0.2">
      <c r="A612" s="7"/>
      <c r="B612">
        <v>256</v>
      </c>
      <c r="C612">
        <v>1.0900000000000001</v>
      </c>
      <c r="D612" s="62">
        <v>0.3</v>
      </c>
      <c r="E612">
        <v>3.6400000000000002E-2</v>
      </c>
      <c r="F612" s="33">
        <v>20</v>
      </c>
    </row>
    <row r="613" spans="1:6" x14ac:dyDescent="0.2">
      <c r="A613" s="7"/>
      <c r="B613">
        <v>264</v>
      </c>
      <c r="C613">
        <v>1.1299999999999999</v>
      </c>
      <c r="D613" s="62">
        <v>0.3</v>
      </c>
      <c r="E613">
        <v>3.7600000000000001E-2</v>
      </c>
      <c r="F613" s="33">
        <v>20</v>
      </c>
    </row>
    <row r="614" spans="1:6" x14ac:dyDescent="0.2">
      <c r="A614" s="1" t="s">
        <v>6</v>
      </c>
      <c r="B614">
        <v>264</v>
      </c>
      <c r="C614">
        <v>0.53600000000000003</v>
      </c>
      <c r="D614" s="62">
        <v>0</v>
      </c>
      <c r="E614">
        <v>0</v>
      </c>
      <c r="F614" s="33">
        <v>20</v>
      </c>
    </row>
    <row r="615" spans="1:6" x14ac:dyDescent="0.2">
      <c r="A615" s="7"/>
      <c r="B615">
        <v>265</v>
      </c>
      <c r="C615">
        <v>0.63300000000000001</v>
      </c>
      <c r="D615" s="62">
        <v>0</v>
      </c>
      <c r="E615">
        <v>0</v>
      </c>
      <c r="F615" s="33">
        <v>20</v>
      </c>
    </row>
    <row r="616" spans="1:6" x14ac:dyDescent="0.2">
      <c r="A616" s="7"/>
      <c r="B616">
        <v>265</v>
      </c>
      <c r="C616">
        <v>0.63</v>
      </c>
      <c r="D616" s="62">
        <v>0</v>
      </c>
      <c r="E616">
        <v>0</v>
      </c>
      <c r="F616" s="33">
        <v>20</v>
      </c>
    </row>
    <row r="617" spans="1:6" x14ac:dyDescent="0.2">
      <c r="A617" s="7"/>
      <c r="B617">
        <v>265</v>
      </c>
      <c r="C617">
        <v>0.58899999999999997</v>
      </c>
      <c r="D617" s="62">
        <v>0</v>
      </c>
      <c r="E617">
        <v>0</v>
      </c>
      <c r="F617" s="33">
        <v>20</v>
      </c>
    </row>
    <row r="618" spans="1:6" x14ac:dyDescent="0.2">
      <c r="A618" s="7"/>
      <c r="B618">
        <v>266</v>
      </c>
      <c r="C618">
        <v>0.55500000000000005</v>
      </c>
      <c r="D618" s="62">
        <v>0</v>
      </c>
      <c r="E618">
        <v>0</v>
      </c>
      <c r="F618" s="33">
        <v>20</v>
      </c>
    </row>
    <row r="619" spans="1:6" x14ac:dyDescent="0.2">
      <c r="A619" s="7"/>
      <c r="B619">
        <v>266</v>
      </c>
      <c r="C619">
        <v>0.53400000000000003</v>
      </c>
      <c r="D619" s="62">
        <v>0</v>
      </c>
      <c r="E619">
        <v>0</v>
      </c>
      <c r="F619" s="33">
        <v>20</v>
      </c>
    </row>
    <row r="620" spans="1:6" x14ac:dyDescent="0.2">
      <c r="A620" s="7"/>
      <c r="B620">
        <v>266</v>
      </c>
      <c r="C620">
        <v>0.51100000000000001</v>
      </c>
      <c r="D620" s="62">
        <v>0</v>
      </c>
      <c r="E620">
        <v>0</v>
      </c>
      <c r="F620" s="33">
        <v>20</v>
      </c>
    </row>
    <row r="621" spans="1:6" x14ac:dyDescent="0.2">
      <c r="A621" s="7"/>
      <c r="B621">
        <v>267</v>
      </c>
      <c r="C621">
        <v>0.48899999999999999</v>
      </c>
      <c r="D621" s="62">
        <v>0</v>
      </c>
      <c r="E621">
        <v>0</v>
      </c>
      <c r="F621" s="33">
        <v>20</v>
      </c>
    </row>
    <row r="622" spans="1:6" x14ac:dyDescent="0.2">
      <c r="A622" s="7"/>
      <c r="B622">
        <v>267</v>
      </c>
      <c r="C622">
        <v>0.46800000000000003</v>
      </c>
      <c r="D622" s="62">
        <v>0</v>
      </c>
      <c r="E622">
        <v>0</v>
      </c>
      <c r="F622" s="33">
        <v>20</v>
      </c>
    </row>
    <row r="623" spans="1:6" x14ac:dyDescent="0.2">
      <c r="A623" s="7"/>
      <c r="B623">
        <v>268</v>
      </c>
      <c r="C623">
        <v>0.44800000000000001</v>
      </c>
      <c r="D623" s="62">
        <v>0</v>
      </c>
      <c r="E623">
        <v>0</v>
      </c>
      <c r="F623" s="33">
        <v>20</v>
      </c>
    </row>
    <row r="624" spans="1:6" x14ac:dyDescent="0.2">
      <c r="A624" s="7"/>
      <c r="B624">
        <v>269</v>
      </c>
      <c r="C624">
        <v>0.42799999999999999</v>
      </c>
      <c r="D624" s="62">
        <v>0</v>
      </c>
      <c r="E624">
        <v>0</v>
      </c>
      <c r="F624" s="33">
        <v>20</v>
      </c>
    </row>
    <row r="625" spans="1:6" x14ac:dyDescent="0.2">
      <c r="A625" s="7"/>
      <c r="B625">
        <v>270</v>
      </c>
      <c r="C625">
        <v>0.40899999999999997</v>
      </c>
      <c r="D625" s="62">
        <v>0</v>
      </c>
      <c r="E625">
        <v>0</v>
      </c>
      <c r="F625" s="33">
        <v>20</v>
      </c>
    </row>
    <row r="626" spans="1:6" x14ac:dyDescent="0.2">
      <c r="A626" s="7"/>
      <c r="B626">
        <v>270</v>
      </c>
      <c r="C626">
        <v>0.39</v>
      </c>
      <c r="D626" s="62">
        <v>0</v>
      </c>
      <c r="E626">
        <v>0</v>
      </c>
      <c r="F626" s="33">
        <v>20</v>
      </c>
    </row>
    <row r="627" spans="1:6" x14ac:dyDescent="0.2">
      <c r="A627" s="7"/>
      <c r="B627">
        <v>271</v>
      </c>
      <c r="C627">
        <v>0.372</v>
      </c>
      <c r="D627" s="62">
        <v>0</v>
      </c>
      <c r="E627">
        <v>0</v>
      </c>
      <c r="F627" s="33">
        <v>20</v>
      </c>
    </row>
    <row r="628" spans="1:6" x14ac:dyDescent="0.2">
      <c r="A628" s="7"/>
      <c r="B628">
        <v>273</v>
      </c>
      <c r="C628">
        <v>0.35299999999999998</v>
      </c>
      <c r="D628" s="62">
        <v>0</v>
      </c>
      <c r="E628">
        <v>0</v>
      </c>
      <c r="F628" s="33">
        <v>20</v>
      </c>
    </row>
    <row r="629" spans="1:6" x14ac:dyDescent="0.2">
      <c r="A629" s="7"/>
      <c r="B629">
        <v>274</v>
      </c>
      <c r="C629">
        <v>0.33500000000000002</v>
      </c>
      <c r="D629" s="62">
        <v>0</v>
      </c>
      <c r="E629">
        <v>0</v>
      </c>
      <c r="F629" s="33">
        <v>20</v>
      </c>
    </row>
    <row r="630" spans="1:6" x14ac:dyDescent="0.2">
      <c r="A630" s="7"/>
      <c r="B630">
        <v>276</v>
      </c>
      <c r="C630">
        <v>0.317</v>
      </c>
      <c r="D630" s="62">
        <v>0</v>
      </c>
      <c r="E630">
        <v>0</v>
      </c>
      <c r="F630" s="33">
        <v>20</v>
      </c>
    </row>
    <row r="631" spans="1:6" x14ac:dyDescent="0.2">
      <c r="A631" s="7"/>
      <c r="B631">
        <v>277</v>
      </c>
      <c r="C631">
        <v>0.29799999999999999</v>
      </c>
      <c r="D631" s="62">
        <v>0</v>
      </c>
      <c r="E631">
        <v>0</v>
      </c>
      <c r="F631" s="33">
        <v>20</v>
      </c>
    </row>
    <row r="632" spans="1:6" x14ac:dyDescent="0.2">
      <c r="A632" s="7"/>
      <c r="B632">
        <v>279</v>
      </c>
      <c r="C632">
        <v>0.28100000000000003</v>
      </c>
      <c r="D632" s="62">
        <v>0</v>
      </c>
      <c r="E632">
        <v>0</v>
      </c>
      <c r="F632" s="33">
        <v>20</v>
      </c>
    </row>
    <row r="633" spans="1:6" x14ac:dyDescent="0.2">
      <c r="A633" s="7"/>
      <c r="B633">
        <v>282</v>
      </c>
      <c r="C633">
        <v>0.26300000000000001</v>
      </c>
      <c r="D633" s="62">
        <v>0</v>
      </c>
      <c r="E633">
        <v>0</v>
      </c>
      <c r="F633" s="33">
        <v>20</v>
      </c>
    </row>
    <row r="634" spans="1:6" x14ac:dyDescent="0.2">
      <c r="A634" s="7"/>
      <c r="B634">
        <v>284</v>
      </c>
      <c r="C634">
        <v>0.246</v>
      </c>
      <c r="D634" s="62">
        <v>0</v>
      </c>
      <c r="E634">
        <v>0</v>
      </c>
      <c r="F634" s="33">
        <v>20</v>
      </c>
    </row>
    <row r="635" spans="1:6" x14ac:dyDescent="0.2">
      <c r="A635" s="7"/>
      <c r="B635">
        <v>287</v>
      </c>
      <c r="C635">
        <v>0.22800000000000001</v>
      </c>
      <c r="D635" s="62">
        <v>0</v>
      </c>
      <c r="E635">
        <v>0</v>
      </c>
      <c r="F635" s="33">
        <v>20</v>
      </c>
    </row>
    <row r="636" spans="1:6" x14ac:dyDescent="0.2">
      <c r="A636" s="7"/>
      <c r="B636">
        <v>290</v>
      </c>
      <c r="C636">
        <v>0.21099999999999999</v>
      </c>
      <c r="D636" s="62">
        <v>0</v>
      </c>
      <c r="E636">
        <v>0</v>
      </c>
      <c r="F636" s="33">
        <v>20</v>
      </c>
    </row>
    <row r="637" spans="1:6" x14ac:dyDescent="0.2">
      <c r="A637" s="7"/>
      <c r="B637">
        <v>294</v>
      </c>
      <c r="C637">
        <v>0.19400000000000001</v>
      </c>
      <c r="D637" s="62">
        <v>0</v>
      </c>
      <c r="E637">
        <v>0</v>
      </c>
      <c r="F637" s="33">
        <v>20</v>
      </c>
    </row>
    <row r="638" spans="1:6" x14ac:dyDescent="0.2">
      <c r="A638" s="7"/>
      <c r="B638">
        <v>298</v>
      </c>
      <c r="C638">
        <v>0.17599999999999999</v>
      </c>
      <c r="D638" s="62">
        <v>0</v>
      </c>
      <c r="E638">
        <v>0</v>
      </c>
      <c r="F638" s="33">
        <v>20</v>
      </c>
    </row>
    <row r="639" spans="1:6" x14ac:dyDescent="0.2">
      <c r="A639" s="7"/>
      <c r="B639">
        <v>303</v>
      </c>
      <c r="C639">
        <v>0.16</v>
      </c>
      <c r="D639" s="62">
        <v>0</v>
      </c>
      <c r="E639">
        <v>0</v>
      </c>
      <c r="F639" s="33">
        <v>20</v>
      </c>
    </row>
    <row r="640" spans="1:6" x14ac:dyDescent="0.2">
      <c r="A640" s="7"/>
      <c r="B640">
        <v>308</v>
      </c>
      <c r="C640">
        <v>0.14299999999999999</v>
      </c>
      <c r="D640" s="62">
        <v>0</v>
      </c>
      <c r="E640">
        <v>0</v>
      </c>
      <c r="F640" s="33">
        <v>20</v>
      </c>
    </row>
    <row r="641" spans="1:6" x14ac:dyDescent="0.2">
      <c r="A641" s="7"/>
      <c r="B641">
        <v>315</v>
      </c>
      <c r="C641">
        <v>0.126</v>
      </c>
      <c r="D641" s="62">
        <v>0</v>
      </c>
      <c r="E641">
        <v>0</v>
      </c>
      <c r="F641" s="33">
        <v>20</v>
      </c>
    </row>
    <row r="642" spans="1:6" x14ac:dyDescent="0.2">
      <c r="A642" s="7"/>
      <c r="B642">
        <v>322</v>
      </c>
      <c r="C642">
        <v>0.11</v>
      </c>
      <c r="D642" s="62">
        <v>0</v>
      </c>
      <c r="E642">
        <v>0</v>
      </c>
      <c r="F642" s="33">
        <v>20</v>
      </c>
    </row>
    <row r="643" spans="1:6" x14ac:dyDescent="0.2">
      <c r="A643" s="7"/>
      <c r="B643">
        <v>330</v>
      </c>
      <c r="C643">
        <v>9.3100000000000002E-2</v>
      </c>
      <c r="D643" s="62">
        <v>0</v>
      </c>
      <c r="E643">
        <v>0</v>
      </c>
      <c r="F643" s="33">
        <v>20</v>
      </c>
    </row>
    <row r="644" spans="1:6" x14ac:dyDescent="0.2">
      <c r="A644" s="60" t="s">
        <v>7</v>
      </c>
      <c r="B644">
        <v>330</v>
      </c>
      <c r="C644">
        <v>0.69099999999999995</v>
      </c>
      <c r="D644" s="62">
        <v>0.3</v>
      </c>
      <c r="E644">
        <v>2.3E-2</v>
      </c>
      <c r="F644" s="33">
        <v>20</v>
      </c>
    </row>
    <row r="645" spans="1:6" x14ac:dyDescent="0.2">
      <c r="A645" s="61">
        <v>4</v>
      </c>
      <c r="B645">
        <v>330</v>
      </c>
      <c r="C645">
        <v>0.61099999999999999</v>
      </c>
      <c r="D645" s="62">
        <v>0.3</v>
      </c>
      <c r="E645">
        <v>2.0400000000000001E-2</v>
      </c>
      <c r="F645" s="33">
        <v>20</v>
      </c>
    </row>
    <row r="646" spans="1:6" x14ac:dyDescent="0.2">
      <c r="A646" s="7"/>
      <c r="B646">
        <v>330</v>
      </c>
      <c r="C646">
        <v>0.63500000000000001</v>
      </c>
      <c r="D646" s="62">
        <v>0.3</v>
      </c>
      <c r="E646">
        <v>2.12E-2</v>
      </c>
      <c r="F646" s="33">
        <v>20</v>
      </c>
    </row>
    <row r="647" spans="1:6" x14ac:dyDescent="0.2">
      <c r="A647" s="7"/>
      <c r="B647">
        <v>331</v>
      </c>
      <c r="C647">
        <v>0.65900000000000003</v>
      </c>
      <c r="D647" s="62">
        <v>0.3</v>
      </c>
      <c r="E647">
        <v>2.1999999999999999E-2</v>
      </c>
      <c r="F647" s="33">
        <v>20</v>
      </c>
    </row>
    <row r="648" spans="1:6" x14ac:dyDescent="0.2">
      <c r="A648" s="7"/>
      <c r="B648">
        <v>331</v>
      </c>
      <c r="C648">
        <v>0.68300000000000005</v>
      </c>
      <c r="D648" s="62">
        <v>0.3</v>
      </c>
      <c r="E648">
        <v>2.2800000000000001E-2</v>
      </c>
      <c r="F648" s="33">
        <v>20</v>
      </c>
    </row>
    <row r="649" spans="1:6" x14ac:dyDescent="0.2">
      <c r="A649" s="7"/>
      <c r="B649">
        <v>332</v>
      </c>
      <c r="C649">
        <v>0.71499999999999997</v>
      </c>
      <c r="D649" s="62">
        <v>0.3</v>
      </c>
      <c r="E649">
        <v>2.3800000000000002E-2</v>
      </c>
      <c r="F649" s="33">
        <v>20</v>
      </c>
    </row>
    <row r="650" spans="1:6" x14ac:dyDescent="0.2">
      <c r="A650" s="7"/>
      <c r="B650">
        <v>332</v>
      </c>
      <c r="C650">
        <v>0.745</v>
      </c>
      <c r="D650" s="62">
        <v>0.3</v>
      </c>
      <c r="E650">
        <v>2.4799999999999999E-2</v>
      </c>
      <c r="F650" s="33">
        <v>20</v>
      </c>
    </row>
    <row r="651" spans="1:6" x14ac:dyDescent="0.2">
      <c r="A651" s="7"/>
      <c r="B651">
        <v>333</v>
      </c>
      <c r="C651">
        <v>0.77400000000000002</v>
      </c>
      <c r="D651" s="62">
        <v>0.3</v>
      </c>
      <c r="E651">
        <v>2.58E-2</v>
      </c>
      <c r="F651" s="33">
        <v>20</v>
      </c>
    </row>
    <row r="652" spans="1:6" x14ac:dyDescent="0.2">
      <c r="A652" s="7"/>
      <c r="B652">
        <v>334</v>
      </c>
      <c r="C652">
        <v>0.80300000000000005</v>
      </c>
      <c r="D652" s="62">
        <v>0.3</v>
      </c>
      <c r="E652">
        <v>2.6800000000000001E-2</v>
      </c>
      <c r="F652" s="33">
        <v>20</v>
      </c>
    </row>
    <row r="653" spans="1:6" x14ac:dyDescent="0.2">
      <c r="A653" s="7"/>
      <c r="B653">
        <v>335</v>
      </c>
      <c r="C653">
        <v>0.83199999999999996</v>
      </c>
      <c r="D653" s="62">
        <v>0.3</v>
      </c>
      <c r="E653">
        <v>2.7699999999999999E-2</v>
      </c>
      <c r="F653" s="33">
        <v>20</v>
      </c>
    </row>
    <row r="654" spans="1:6" x14ac:dyDescent="0.2">
      <c r="A654" s="7"/>
      <c r="B654">
        <v>337</v>
      </c>
      <c r="C654">
        <v>0.86199999999999999</v>
      </c>
      <c r="D654" s="62">
        <v>0.3</v>
      </c>
      <c r="E654">
        <v>2.87E-2</v>
      </c>
      <c r="F654" s="33">
        <v>20</v>
      </c>
    </row>
    <row r="655" spans="1:6" x14ac:dyDescent="0.2">
      <c r="A655" s="7"/>
      <c r="B655">
        <v>338</v>
      </c>
      <c r="C655">
        <v>0.89100000000000001</v>
      </c>
      <c r="D655" s="62">
        <v>0.3</v>
      </c>
      <c r="E655">
        <v>2.9700000000000001E-2</v>
      </c>
      <c r="F655" s="33">
        <v>20</v>
      </c>
    </row>
    <row r="656" spans="1:6" x14ac:dyDescent="0.2">
      <c r="A656" s="7"/>
      <c r="B656">
        <v>340</v>
      </c>
      <c r="C656">
        <v>0.92100000000000004</v>
      </c>
      <c r="D656" s="62">
        <v>0.3</v>
      </c>
      <c r="E656">
        <v>3.0700000000000002E-2</v>
      </c>
      <c r="F656" s="33">
        <v>20</v>
      </c>
    </row>
    <row r="657" spans="1:6" x14ac:dyDescent="0.2">
      <c r="A657" s="7"/>
      <c r="B657">
        <v>343</v>
      </c>
      <c r="C657">
        <v>0.95199999999999996</v>
      </c>
      <c r="D657" s="62">
        <v>0.3</v>
      </c>
      <c r="E657">
        <v>3.1699999999999999E-2</v>
      </c>
      <c r="F657" s="33">
        <v>20</v>
      </c>
    </row>
    <row r="658" spans="1:6" x14ac:dyDescent="0.2">
      <c r="A658" s="7"/>
      <c r="B658">
        <v>346</v>
      </c>
      <c r="C658">
        <v>0.98299999999999998</v>
      </c>
      <c r="D658" s="62">
        <v>0.3</v>
      </c>
      <c r="E658">
        <v>3.2800000000000003E-2</v>
      </c>
      <c r="F658" s="33">
        <v>20</v>
      </c>
    </row>
    <row r="659" spans="1:6" x14ac:dyDescent="0.2">
      <c r="A659" s="7"/>
      <c r="B659">
        <v>350</v>
      </c>
      <c r="C659">
        <v>1.01</v>
      </c>
      <c r="D659" s="62">
        <v>0.3</v>
      </c>
      <c r="E659">
        <v>3.3799999999999997E-2</v>
      </c>
      <c r="F659" s="33">
        <v>20</v>
      </c>
    </row>
    <row r="660" spans="1:6" x14ac:dyDescent="0.2">
      <c r="A660" s="7"/>
      <c r="B660">
        <v>354</v>
      </c>
      <c r="C660">
        <v>1.05</v>
      </c>
      <c r="D660" s="62">
        <v>0.3</v>
      </c>
      <c r="E660">
        <v>3.49E-2</v>
      </c>
      <c r="F660" s="33">
        <v>20</v>
      </c>
    </row>
    <row r="661" spans="1:6" x14ac:dyDescent="0.2">
      <c r="A661" s="7"/>
      <c r="B661">
        <v>360</v>
      </c>
      <c r="C661">
        <v>1.08</v>
      </c>
      <c r="D661" s="62">
        <v>0.3</v>
      </c>
      <c r="E661">
        <v>3.5999999999999997E-2</v>
      </c>
      <c r="F661" s="33">
        <v>20</v>
      </c>
    </row>
    <row r="662" spans="1:6" x14ac:dyDescent="0.2">
      <c r="A662" s="7"/>
      <c r="B662">
        <v>366</v>
      </c>
      <c r="C662">
        <v>1.1100000000000001</v>
      </c>
      <c r="D662" s="62">
        <v>0.3</v>
      </c>
      <c r="E662">
        <v>3.7100000000000001E-2</v>
      </c>
      <c r="F662" s="33">
        <v>20</v>
      </c>
    </row>
    <row r="663" spans="1:6" x14ac:dyDescent="0.2">
      <c r="A663" s="7"/>
      <c r="B663">
        <v>374</v>
      </c>
      <c r="C663">
        <v>1.1499999999999999</v>
      </c>
      <c r="D663" s="62">
        <v>0.3</v>
      </c>
      <c r="E663">
        <v>3.8300000000000001E-2</v>
      </c>
      <c r="F663" s="33">
        <v>20</v>
      </c>
    </row>
    <row r="664" spans="1:6" x14ac:dyDescent="0.2">
      <c r="A664" s="1" t="s">
        <v>6</v>
      </c>
      <c r="B664">
        <v>374</v>
      </c>
      <c r="C664">
        <v>0.55900000000000005</v>
      </c>
      <c r="D664" s="62">
        <v>0</v>
      </c>
      <c r="E664">
        <v>0</v>
      </c>
      <c r="F664" s="33">
        <v>20</v>
      </c>
    </row>
    <row r="665" spans="1:6" x14ac:dyDescent="0.2">
      <c r="A665" s="7"/>
      <c r="B665">
        <v>375</v>
      </c>
      <c r="C665">
        <v>0.65500000000000003</v>
      </c>
      <c r="D665" s="62">
        <v>0</v>
      </c>
      <c r="E665">
        <v>0</v>
      </c>
      <c r="F665" s="33">
        <v>20</v>
      </c>
    </row>
    <row r="666" spans="1:6" x14ac:dyDescent="0.2">
      <c r="A666" s="7"/>
      <c r="B666">
        <v>375</v>
      </c>
      <c r="C666">
        <v>0.65300000000000002</v>
      </c>
      <c r="D666" s="62">
        <v>0</v>
      </c>
      <c r="E666">
        <v>0</v>
      </c>
      <c r="F666" s="33">
        <v>20</v>
      </c>
    </row>
    <row r="667" spans="1:6" x14ac:dyDescent="0.2">
      <c r="A667" s="7"/>
      <c r="B667">
        <v>375</v>
      </c>
      <c r="C667">
        <v>0.61099999999999999</v>
      </c>
      <c r="D667" s="62">
        <v>0</v>
      </c>
      <c r="E667">
        <v>0</v>
      </c>
      <c r="F667" s="33">
        <v>20</v>
      </c>
    </row>
    <row r="668" spans="1:6" x14ac:dyDescent="0.2">
      <c r="A668" s="7"/>
      <c r="B668">
        <v>375</v>
      </c>
      <c r="C668">
        <v>0.57799999999999996</v>
      </c>
      <c r="D668" s="62">
        <v>0</v>
      </c>
      <c r="E668">
        <v>0</v>
      </c>
      <c r="F668" s="33">
        <v>20</v>
      </c>
    </row>
    <row r="669" spans="1:6" x14ac:dyDescent="0.2">
      <c r="A669" s="7"/>
      <c r="B669">
        <v>376</v>
      </c>
      <c r="C669">
        <v>0.55700000000000005</v>
      </c>
      <c r="D669" s="62">
        <v>0</v>
      </c>
      <c r="E669">
        <v>0</v>
      </c>
      <c r="F669" s="33">
        <v>20</v>
      </c>
    </row>
    <row r="670" spans="1:6" x14ac:dyDescent="0.2">
      <c r="A670" s="7"/>
      <c r="B670">
        <v>376</v>
      </c>
      <c r="C670">
        <v>0.53400000000000003</v>
      </c>
      <c r="D670" s="62">
        <v>0</v>
      </c>
      <c r="E670">
        <v>0</v>
      </c>
      <c r="F670" s="33">
        <v>20</v>
      </c>
    </row>
    <row r="671" spans="1:6" x14ac:dyDescent="0.2">
      <c r="A671" s="7"/>
      <c r="B671">
        <v>377</v>
      </c>
      <c r="C671">
        <v>0.51200000000000001</v>
      </c>
      <c r="D671" s="62">
        <v>0</v>
      </c>
      <c r="E671">
        <v>0</v>
      </c>
      <c r="F671" s="33">
        <v>20</v>
      </c>
    </row>
    <row r="672" spans="1:6" x14ac:dyDescent="0.2">
      <c r="A672" s="7"/>
      <c r="B672">
        <v>377</v>
      </c>
      <c r="C672">
        <v>0.49099999999999999</v>
      </c>
      <c r="D672" s="62">
        <v>0</v>
      </c>
      <c r="E672">
        <v>0</v>
      </c>
      <c r="F672" s="33">
        <v>20</v>
      </c>
    </row>
    <row r="673" spans="1:6" x14ac:dyDescent="0.2">
      <c r="A673" s="7"/>
      <c r="B673">
        <v>378</v>
      </c>
      <c r="C673">
        <v>0.47099999999999997</v>
      </c>
      <c r="D673" s="62">
        <v>0</v>
      </c>
      <c r="E673">
        <v>0</v>
      </c>
      <c r="F673" s="33">
        <v>20</v>
      </c>
    </row>
    <row r="674" spans="1:6" x14ac:dyDescent="0.2">
      <c r="A674" s="7"/>
      <c r="B674">
        <v>379</v>
      </c>
      <c r="C674">
        <v>0.45100000000000001</v>
      </c>
      <c r="D674" s="62">
        <v>0</v>
      </c>
      <c r="E674">
        <v>0</v>
      </c>
      <c r="F674" s="33">
        <v>20</v>
      </c>
    </row>
    <row r="675" spans="1:6" x14ac:dyDescent="0.2">
      <c r="A675" s="7"/>
      <c r="B675">
        <v>379</v>
      </c>
      <c r="C675">
        <v>0.432</v>
      </c>
      <c r="D675" s="62">
        <v>0</v>
      </c>
      <c r="E675">
        <v>0</v>
      </c>
      <c r="F675" s="33">
        <v>20</v>
      </c>
    </row>
    <row r="676" spans="1:6" x14ac:dyDescent="0.2">
      <c r="A676" s="7"/>
      <c r="B676">
        <v>380</v>
      </c>
      <c r="C676">
        <v>0.41299999999999998</v>
      </c>
      <c r="D676" s="62">
        <v>0</v>
      </c>
      <c r="E676">
        <v>0</v>
      </c>
      <c r="F676" s="33">
        <v>20</v>
      </c>
    </row>
    <row r="677" spans="1:6" x14ac:dyDescent="0.2">
      <c r="A677" s="7"/>
      <c r="B677">
        <v>381</v>
      </c>
      <c r="C677">
        <v>0.39400000000000002</v>
      </c>
      <c r="D677" s="62">
        <v>0</v>
      </c>
      <c r="E677">
        <v>0</v>
      </c>
      <c r="F677" s="33">
        <v>20</v>
      </c>
    </row>
    <row r="678" spans="1:6" x14ac:dyDescent="0.2">
      <c r="A678" s="7"/>
      <c r="B678">
        <v>383</v>
      </c>
      <c r="C678">
        <v>0.376</v>
      </c>
      <c r="D678" s="62">
        <v>0</v>
      </c>
      <c r="E678">
        <v>0</v>
      </c>
      <c r="F678" s="33">
        <v>20</v>
      </c>
    </row>
    <row r="679" spans="1:6" x14ac:dyDescent="0.2">
      <c r="A679" s="7"/>
      <c r="B679">
        <v>384</v>
      </c>
      <c r="C679">
        <v>0.35699999999999998</v>
      </c>
      <c r="D679" s="62">
        <v>0</v>
      </c>
      <c r="E679">
        <v>0</v>
      </c>
      <c r="F679" s="33">
        <v>20</v>
      </c>
    </row>
    <row r="680" spans="1:6" x14ac:dyDescent="0.2">
      <c r="A680" s="7"/>
      <c r="B680">
        <v>385</v>
      </c>
      <c r="C680">
        <v>0.33900000000000002</v>
      </c>
      <c r="D680" s="62">
        <v>0</v>
      </c>
      <c r="E680">
        <v>0</v>
      </c>
      <c r="F680" s="33">
        <v>20</v>
      </c>
    </row>
    <row r="681" spans="1:6" x14ac:dyDescent="0.2">
      <c r="A681" s="7"/>
      <c r="B681">
        <v>387</v>
      </c>
      <c r="C681">
        <v>0.32100000000000001</v>
      </c>
      <c r="D681" s="62">
        <v>0</v>
      </c>
      <c r="E681">
        <v>0</v>
      </c>
      <c r="F681" s="33">
        <v>20</v>
      </c>
    </row>
    <row r="682" spans="1:6" x14ac:dyDescent="0.2">
      <c r="A682" s="7"/>
      <c r="B682">
        <v>389</v>
      </c>
      <c r="C682">
        <v>0.30399999999999999</v>
      </c>
      <c r="D682" s="62">
        <v>0</v>
      </c>
      <c r="E682">
        <v>0</v>
      </c>
      <c r="F682" s="33">
        <v>20</v>
      </c>
    </row>
    <row r="683" spans="1:6" x14ac:dyDescent="0.2">
      <c r="A683" s="7"/>
      <c r="B683">
        <v>391</v>
      </c>
      <c r="C683">
        <v>0.28599999999999998</v>
      </c>
      <c r="D683" s="62">
        <v>0</v>
      </c>
      <c r="E683">
        <v>0</v>
      </c>
      <c r="F683" s="33">
        <v>20</v>
      </c>
    </row>
    <row r="684" spans="1:6" x14ac:dyDescent="0.2">
      <c r="A684" s="7"/>
      <c r="B684">
        <v>394</v>
      </c>
      <c r="C684">
        <v>0.26800000000000002</v>
      </c>
      <c r="D684" s="62">
        <v>0</v>
      </c>
      <c r="E684">
        <v>0</v>
      </c>
      <c r="F684" s="33">
        <v>20</v>
      </c>
    </row>
    <row r="685" spans="1:6" x14ac:dyDescent="0.2">
      <c r="A685" s="7"/>
      <c r="B685">
        <v>397</v>
      </c>
      <c r="C685">
        <v>0.251</v>
      </c>
      <c r="D685" s="62">
        <v>0</v>
      </c>
      <c r="E685">
        <v>0</v>
      </c>
      <c r="F685" s="33">
        <v>20</v>
      </c>
    </row>
    <row r="686" spans="1:6" x14ac:dyDescent="0.2">
      <c r="A686" s="7"/>
      <c r="B686">
        <v>400</v>
      </c>
      <c r="C686">
        <v>0.23400000000000001</v>
      </c>
      <c r="D686" s="62">
        <v>0</v>
      </c>
      <c r="E686">
        <v>0</v>
      </c>
      <c r="F686" s="33">
        <v>20</v>
      </c>
    </row>
    <row r="687" spans="1:6" x14ac:dyDescent="0.2">
      <c r="A687" s="7"/>
      <c r="B687">
        <v>404</v>
      </c>
      <c r="C687">
        <v>0.217</v>
      </c>
      <c r="D687" s="62">
        <v>0</v>
      </c>
      <c r="E687">
        <v>0</v>
      </c>
      <c r="F687" s="33">
        <v>20</v>
      </c>
    </row>
    <row r="688" spans="1:6" x14ac:dyDescent="0.2">
      <c r="A688" s="7"/>
      <c r="B688">
        <v>408</v>
      </c>
      <c r="C688">
        <v>0.19900000000000001</v>
      </c>
      <c r="D688" s="62">
        <v>0</v>
      </c>
      <c r="E688">
        <v>0</v>
      </c>
      <c r="F688" s="33">
        <v>20</v>
      </c>
    </row>
    <row r="689" spans="1:6" x14ac:dyDescent="0.2">
      <c r="A689" s="7"/>
      <c r="B689">
        <v>413</v>
      </c>
      <c r="C689">
        <v>0.183</v>
      </c>
      <c r="D689" s="62">
        <v>0</v>
      </c>
      <c r="E689">
        <v>0</v>
      </c>
      <c r="F689" s="33">
        <v>20</v>
      </c>
    </row>
    <row r="690" spans="1:6" x14ac:dyDescent="0.2">
      <c r="A690" s="7"/>
      <c r="B690">
        <v>418</v>
      </c>
      <c r="C690">
        <v>0.16600000000000001</v>
      </c>
      <c r="D690" s="62">
        <v>0</v>
      </c>
      <c r="E690">
        <v>0</v>
      </c>
      <c r="F690" s="33">
        <v>20</v>
      </c>
    </row>
    <row r="691" spans="1:6" x14ac:dyDescent="0.2">
      <c r="A691" s="7"/>
      <c r="B691">
        <v>425</v>
      </c>
      <c r="C691">
        <v>0.14899999999999999</v>
      </c>
      <c r="D691" s="62">
        <v>0</v>
      </c>
      <c r="E691">
        <v>0</v>
      </c>
      <c r="F691" s="33">
        <v>20</v>
      </c>
    </row>
    <row r="692" spans="1:6" x14ac:dyDescent="0.2">
      <c r="A692" s="7"/>
      <c r="B692">
        <v>432</v>
      </c>
      <c r="C692">
        <v>0.13300000000000001</v>
      </c>
      <c r="D692" s="62">
        <v>0</v>
      </c>
      <c r="E692">
        <v>0</v>
      </c>
      <c r="F692" s="33">
        <v>20</v>
      </c>
    </row>
    <row r="693" spans="1:6" x14ac:dyDescent="0.2">
      <c r="A693" s="7"/>
      <c r="B693">
        <v>440</v>
      </c>
      <c r="C693">
        <v>0.11600000000000001</v>
      </c>
      <c r="D693" s="62">
        <v>0</v>
      </c>
      <c r="E693">
        <v>0</v>
      </c>
      <c r="F693" s="33">
        <v>20</v>
      </c>
    </row>
    <row r="694" spans="1:6" x14ac:dyDescent="0.2">
      <c r="A694" s="60" t="s">
        <v>7</v>
      </c>
      <c r="B694">
        <v>440</v>
      </c>
      <c r="C694">
        <v>0.71199999999999997</v>
      </c>
      <c r="D694" s="62">
        <v>0.3</v>
      </c>
      <c r="E694">
        <v>2.3699999999999999E-2</v>
      </c>
      <c r="F694" s="33">
        <v>20</v>
      </c>
    </row>
    <row r="695" spans="1:6" x14ac:dyDescent="0.2">
      <c r="A695" s="61">
        <v>5</v>
      </c>
      <c r="B695">
        <v>440</v>
      </c>
      <c r="C695">
        <v>0.63400000000000001</v>
      </c>
      <c r="D695" s="62">
        <v>0.3</v>
      </c>
      <c r="E695">
        <v>2.1100000000000001E-2</v>
      </c>
      <c r="F695" s="33">
        <v>20</v>
      </c>
    </row>
    <row r="696" spans="1:6" x14ac:dyDescent="0.2">
      <c r="A696" s="7"/>
      <c r="B696">
        <v>440</v>
      </c>
      <c r="C696">
        <v>0.65700000000000003</v>
      </c>
      <c r="D696" s="62">
        <v>0.3</v>
      </c>
      <c r="E696">
        <v>2.1899999999999999E-2</v>
      </c>
      <c r="F696" s="33">
        <v>20</v>
      </c>
    </row>
    <row r="697" spans="1:6" x14ac:dyDescent="0.2">
      <c r="A697" s="7"/>
      <c r="B697">
        <v>441</v>
      </c>
      <c r="C697">
        <v>0.68</v>
      </c>
      <c r="D697" s="62">
        <v>0.3</v>
      </c>
      <c r="E697">
        <v>2.2700000000000001E-2</v>
      </c>
      <c r="F697" s="33">
        <v>20</v>
      </c>
    </row>
    <row r="698" spans="1:6" x14ac:dyDescent="0.2">
      <c r="A698" s="7"/>
      <c r="B698">
        <v>441</v>
      </c>
      <c r="C698">
        <v>0.70499999999999996</v>
      </c>
      <c r="D698" s="62">
        <v>0.3</v>
      </c>
      <c r="E698">
        <v>2.35E-2</v>
      </c>
      <c r="F698" s="33">
        <v>20</v>
      </c>
    </row>
    <row r="699" spans="1:6" x14ac:dyDescent="0.2">
      <c r="A699" s="7"/>
      <c r="B699">
        <v>442</v>
      </c>
      <c r="C699">
        <v>0.73699999999999999</v>
      </c>
      <c r="D699" s="62">
        <v>0.3</v>
      </c>
      <c r="E699">
        <v>2.46E-2</v>
      </c>
      <c r="F699" s="33">
        <v>20</v>
      </c>
    </row>
    <row r="700" spans="1:6" x14ac:dyDescent="0.2">
      <c r="A700" s="7"/>
      <c r="B700">
        <v>442</v>
      </c>
      <c r="C700">
        <v>0.76700000000000002</v>
      </c>
      <c r="D700" s="62">
        <v>0.3</v>
      </c>
      <c r="E700">
        <v>2.5600000000000001E-2</v>
      </c>
      <c r="F700" s="33">
        <v>20</v>
      </c>
    </row>
    <row r="701" spans="1:6" x14ac:dyDescent="0.2">
      <c r="A701" s="7"/>
      <c r="B701">
        <v>443</v>
      </c>
      <c r="C701">
        <v>0.79600000000000004</v>
      </c>
      <c r="D701" s="62">
        <v>0.3</v>
      </c>
      <c r="E701">
        <v>2.6499999999999999E-2</v>
      </c>
      <c r="F701" s="33">
        <v>20</v>
      </c>
    </row>
    <row r="702" spans="1:6" x14ac:dyDescent="0.2">
      <c r="A702" s="7"/>
      <c r="B702">
        <v>444</v>
      </c>
      <c r="C702">
        <v>0.82499999999999996</v>
      </c>
      <c r="D702" s="62">
        <v>0.3</v>
      </c>
      <c r="E702">
        <v>2.75E-2</v>
      </c>
      <c r="F702" s="33">
        <v>20</v>
      </c>
    </row>
    <row r="703" spans="1:6" x14ac:dyDescent="0.2">
      <c r="A703" s="7"/>
      <c r="B703">
        <v>445</v>
      </c>
      <c r="C703">
        <v>0.85399999999999998</v>
      </c>
      <c r="D703" s="62">
        <v>0.3</v>
      </c>
      <c r="E703">
        <v>2.8500000000000001E-2</v>
      </c>
      <c r="F703" s="33">
        <v>20</v>
      </c>
    </row>
    <row r="704" spans="1:6" x14ac:dyDescent="0.2">
      <c r="A704" s="7"/>
      <c r="B704">
        <v>447</v>
      </c>
      <c r="C704">
        <v>0.88300000000000001</v>
      </c>
      <c r="D704" s="62">
        <v>0.3</v>
      </c>
      <c r="E704">
        <v>2.9399999999999999E-2</v>
      </c>
      <c r="F704" s="33">
        <v>20</v>
      </c>
    </row>
    <row r="705" spans="1:6" x14ac:dyDescent="0.2">
      <c r="A705" s="7"/>
      <c r="B705">
        <v>448</v>
      </c>
      <c r="C705">
        <v>0.91300000000000003</v>
      </c>
      <c r="D705" s="62">
        <v>0.3</v>
      </c>
      <c r="E705">
        <v>3.04E-2</v>
      </c>
      <c r="F705" s="33">
        <v>20</v>
      </c>
    </row>
    <row r="706" spans="1:6" x14ac:dyDescent="0.2">
      <c r="A706" s="7"/>
      <c r="B706">
        <v>450</v>
      </c>
      <c r="C706">
        <v>0.94199999999999995</v>
      </c>
      <c r="D706" s="62">
        <v>0.3</v>
      </c>
      <c r="E706">
        <v>3.1399999999999997E-2</v>
      </c>
      <c r="F706" s="33">
        <v>20</v>
      </c>
    </row>
    <row r="707" spans="1:6" x14ac:dyDescent="0.2">
      <c r="A707" s="7"/>
      <c r="B707">
        <v>453</v>
      </c>
      <c r="C707">
        <v>0.97299999999999998</v>
      </c>
      <c r="D707" s="62">
        <v>0.3</v>
      </c>
      <c r="E707">
        <v>3.2399999999999998E-2</v>
      </c>
      <c r="F707" s="33">
        <v>20</v>
      </c>
    </row>
    <row r="708" spans="1:6" x14ac:dyDescent="0.2">
      <c r="A708" s="7"/>
      <c r="B708">
        <v>456</v>
      </c>
      <c r="C708">
        <v>1</v>
      </c>
      <c r="D708" s="62">
        <v>0.3</v>
      </c>
      <c r="E708">
        <v>3.3399999999999999E-2</v>
      </c>
      <c r="F708" s="33">
        <v>20</v>
      </c>
    </row>
    <row r="709" spans="1:6" x14ac:dyDescent="0.2">
      <c r="A709" s="7"/>
      <c r="B709">
        <v>460</v>
      </c>
      <c r="C709">
        <v>1.03</v>
      </c>
      <c r="D709" s="62">
        <v>0.3</v>
      </c>
      <c r="E709">
        <v>3.4500000000000003E-2</v>
      </c>
      <c r="F709" s="33">
        <v>20</v>
      </c>
    </row>
    <row r="710" spans="1:6" x14ac:dyDescent="0.2">
      <c r="A710" s="7"/>
      <c r="B710">
        <v>464</v>
      </c>
      <c r="C710">
        <v>1.07</v>
      </c>
      <c r="D710" s="62">
        <v>0.3</v>
      </c>
      <c r="E710">
        <v>3.56E-2</v>
      </c>
      <c r="F710" s="33">
        <v>20</v>
      </c>
    </row>
    <row r="711" spans="1:6" x14ac:dyDescent="0.2">
      <c r="A711" s="7"/>
      <c r="B711">
        <v>469</v>
      </c>
      <c r="C711">
        <v>1.1000000000000001</v>
      </c>
      <c r="D711" s="62">
        <v>0.3</v>
      </c>
      <c r="E711">
        <v>3.6700000000000003E-2</v>
      </c>
      <c r="F711" s="33">
        <v>20</v>
      </c>
    </row>
    <row r="712" spans="1:6" x14ac:dyDescent="0.2">
      <c r="A712" s="7"/>
      <c r="B712">
        <v>476</v>
      </c>
      <c r="C712">
        <v>1.1299999999999999</v>
      </c>
      <c r="D712" s="62">
        <v>0.3</v>
      </c>
      <c r="E712">
        <v>3.78E-2</v>
      </c>
      <c r="F712" s="33">
        <v>20</v>
      </c>
    </row>
    <row r="713" spans="1:6" x14ac:dyDescent="0.2">
      <c r="A713" s="7"/>
      <c r="B713">
        <v>484</v>
      </c>
      <c r="C713">
        <v>1.17</v>
      </c>
      <c r="D713" s="62">
        <v>0.3</v>
      </c>
      <c r="E713">
        <v>3.9E-2</v>
      </c>
      <c r="F713" s="33">
        <v>20</v>
      </c>
    </row>
    <row r="714" spans="1:6" x14ac:dyDescent="0.2">
      <c r="A714" s="1" t="s">
        <v>6</v>
      </c>
      <c r="B714">
        <v>484</v>
      </c>
      <c r="C714">
        <v>0.57899999999999996</v>
      </c>
      <c r="D714" s="62">
        <v>0</v>
      </c>
      <c r="E714">
        <v>0</v>
      </c>
      <c r="F714" s="33">
        <v>20</v>
      </c>
    </row>
    <row r="715" spans="1:6" x14ac:dyDescent="0.2">
      <c r="A715" s="7"/>
      <c r="B715">
        <v>484</v>
      </c>
      <c r="C715">
        <v>0.67500000000000004</v>
      </c>
      <c r="D715" s="62">
        <v>0</v>
      </c>
      <c r="E715">
        <v>0</v>
      </c>
      <c r="F715" s="33">
        <v>20</v>
      </c>
    </row>
    <row r="716" spans="1:6" x14ac:dyDescent="0.2">
      <c r="A716" s="7"/>
      <c r="B716">
        <v>485</v>
      </c>
      <c r="C716">
        <v>0.67300000000000004</v>
      </c>
      <c r="D716" s="62">
        <v>0</v>
      </c>
      <c r="E716">
        <v>0</v>
      </c>
      <c r="F716" s="33">
        <v>20</v>
      </c>
    </row>
    <row r="717" spans="1:6" x14ac:dyDescent="0.2">
      <c r="A717" s="7"/>
      <c r="B717">
        <v>485</v>
      </c>
      <c r="C717">
        <v>0.63200000000000001</v>
      </c>
      <c r="D717" s="62">
        <v>0</v>
      </c>
      <c r="E717">
        <v>0</v>
      </c>
      <c r="F717" s="33">
        <v>20</v>
      </c>
    </row>
    <row r="718" spans="1:6" x14ac:dyDescent="0.2">
      <c r="A718" s="7"/>
      <c r="B718">
        <v>485</v>
      </c>
      <c r="C718">
        <v>0.59799999999999998</v>
      </c>
      <c r="D718" s="62">
        <v>0</v>
      </c>
      <c r="E718">
        <v>0</v>
      </c>
      <c r="F718" s="33">
        <v>20</v>
      </c>
    </row>
    <row r="719" spans="1:6" x14ac:dyDescent="0.2">
      <c r="A719" s="7"/>
      <c r="B719">
        <v>486</v>
      </c>
      <c r="C719">
        <v>0.57799999999999996</v>
      </c>
      <c r="D719" s="62">
        <v>0</v>
      </c>
      <c r="E719">
        <v>0</v>
      </c>
      <c r="F719" s="33">
        <v>20</v>
      </c>
    </row>
    <row r="720" spans="1:6" x14ac:dyDescent="0.2">
      <c r="A720" s="7"/>
      <c r="B720">
        <v>486</v>
      </c>
      <c r="C720">
        <v>0.55500000000000005</v>
      </c>
      <c r="D720" s="62">
        <v>0</v>
      </c>
      <c r="E720">
        <v>0</v>
      </c>
      <c r="F720" s="33">
        <v>20</v>
      </c>
    </row>
    <row r="721" spans="1:6" x14ac:dyDescent="0.2">
      <c r="A721" s="7"/>
      <c r="B721">
        <v>487</v>
      </c>
      <c r="C721">
        <v>0.53300000000000003</v>
      </c>
      <c r="D721" s="62">
        <v>0</v>
      </c>
      <c r="E721">
        <v>0</v>
      </c>
      <c r="F721" s="33">
        <v>20</v>
      </c>
    </row>
    <row r="722" spans="1:6" x14ac:dyDescent="0.2">
      <c r="A722" s="7"/>
      <c r="B722">
        <v>487</v>
      </c>
      <c r="C722">
        <v>0.51200000000000001</v>
      </c>
      <c r="D722" s="62">
        <v>0</v>
      </c>
      <c r="E722">
        <v>0</v>
      </c>
      <c r="F722" s="33">
        <v>20</v>
      </c>
    </row>
    <row r="723" spans="1:6" x14ac:dyDescent="0.2">
      <c r="A723" s="7"/>
      <c r="B723">
        <v>488</v>
      </c>
      <c r="C723">
        <v>0.49099999999999999</v>
      </c>
      <c r="D723" s="62">
        <v>0</v>
      </c>
      <c r="E723">
        <v>0</v>
      </c>
      <c r="F723" s="33">
        <v>20</v>
      </c>
    </row>
    <row r="724" spans="1:6" x14ac:dyDescent="0.2">
      <c r="A724" s="7"/>
      <c r="B724">
        <v>489</v>
      </c>
      <c r="C724">
        <v>0.47199999999999998</v>
      </c>
      <c r="D724" s="62">
        <v>0</v>
      </c>
      <c r="E724">
        <v>0</v>
      </c>
      <c r="F724" s="33">
        <v>20</v>
      </c>
    </row>
    <row r="725" spans="1:6" x14ac:dyDescent="0.2">
      <c r="A725" s="7"/>
      <c r="B725">
        <v>489</v>
      </c>
      <c r="C725">
        <v>0.45200000000000001</v>
      </c>
      <c r="D725" s="62">
        <v>0</v>
      </c>
      <c r="E725">
        <v>0</v>
      </c>
      <c r="F725" s="33">
        <v>20</v>
      </c>
    </row>
    <row r="726" spans="1:6" x14ac:dyDescent="0.2">
      <c r="A726" s="7"/>
      <c r="B726">
        <v>490</v>
      </c>
      <c r="C726">
        <v>0.433</v>
      </c>
      <c r="D726" s="62">
        <v>0</v>
      </c>
      <c r="E726">
        <v>0</v>
      </c>
      <c r="F726" s="33">
        <v>20</v>
      </c>
    </row>
    <row r="727" spans="1:6" x14ac:dyDescent="0.2">
      <c r="A727" s="7"/>
      <c r="B727">
        <v>491</v>
      </c>
      <c r="C727">
        <v>0.41499999999999998</v>
      </c>
      <c r="D727" s="62">
        <v>0</v>
      </c>
      <c r="E727">
        <v>0</v>
      </c>
      <c r="F727" s="33">
        <v>20</v>
      </c>
    </row>
    <row r="728" spans="1:6" x14ac:dyDescent="0.2">
      <c r="A728" s="7"/>
      <c r="B728">
        <v>492</v>
      </c>
      <c r="C728">
        <v>0.39700000000000002</v>
      </c>
      <c r="D728" s="62">
        <v>0</v>
      </c>
      <c r="E728">
        <v>0</v>
      </c>
      <c r="F728" s="33">
        <v>20</v>
      </c>
    </row>
    <row r="729" spans="1:6" x14ac:dyDescent="0.2">
      <c r="A729" s="7"/>
      <c r="B729">
        <v>494</v>
      </c>
      <c r="C729">
        <v>0.378</v>
      </c>
      <c r="D729" s="62">
        <v>0</v>
      </c>
      <c r="E729">
        <v>0</v>
      </c>
      <c r="F729" s="33">
        <v>20</v>
      </c>
    </row>
    <row r="730" spans="1:6" x14ac:dyDescent="0.2">
      <c r="A730" s="7"/>
      <c r="B730">
        <v>495</v>
      </c>
      <c r="C730">
        <v>0.36</v>
      </c>
      <c r="D730" s="62">
        <v>0</v>
      </c>
      <c r="E730">
        <v>0</v>
      </c>
      <c r="F730" s="33">
        <v>20</v>
      </c>
    </row>
    <row r="731" spans="1:6" x14ac:dyDescent="0.2">
      <c r="A731" s="7"/>
      <c r="B731">
        <v>497</v>
      </c>
      <c r="C731">
        <v>0.34300000000000003</v>
      </c>
      <c r="D731" s="62">
        <v>0</v>
      </c>
      <c r="E731">
        <v>0</v>
      </c>
      <c r="F731" s="33">
        <v>20</v>
      </c>
    </row>
    <row r="732" spans="1:6" x14ac:dyDescent="0.2">
      <c r="A732" s="7"/>
      <c r="B732">
        <v>499</v>
      </c>
      <c r="C732">
        <v>0.32500000000000001</v>
      </c>
      <c r="D732" s="62">
        <v>0</v>
      </c>
      <c r="E732">
        <v>0</v>
      </c>
      <c r="F732" s="33">
        <v>20</v>
      </c>
    </row>
    <row r="733" spans="1:6" x14ac:dyDescent="0.2">
      <c r="A733" s="7"/>
      <c r="B733">
        <v>501</v>
      </c>
      <c r="C733">
        <v>0.307</v>
      </c>
      <c r="D733" s="62">
        <v>0</v>
      </c>
      <c r="E733">
        <v>0</v>
      </c>
      <c r="F733" s="33">
        <v>20</v>
      </c>
    </row>
    <row r="734" spans="1:6" x14ac:dyDescent="0.2">
      <c r="A734" s="7"/>
      <c r="B734">
        <v>504</v>
      </c>
      <c r="C734">
        <v>0.28999999999999998</v>
      </c>
      <c r="D734" s="62">
        <v>0</v>
      </c>
      <c r="E734">
        <v>0</v>
      </c>
      <c r="F734" s="33">
        <v>20</v>
      </c>
    </row>
    <row r="735" spans="1:6" x14ac:dyDescent="0.2">
      <c r="A735" s="7"/>
      <c r="B735">
        <v>507</v>
      </c>
      <c r="C735">
        <v>0.27200000000000002</v>
      </c>
      <c r="D735" s="62">
        <v>0</v>
      </c>
      <c r="E735">
        <v>0</v>
      </c>
      <c r="F735" s="33">
        <v>20</v>
      </c>
    </row>
    <row r="736" spans="1:6" x14ac:dyDescent="0.2">
      <c r="A736" s="7"/>
      <c r="B736">
        <v>510</v>
      </c>
      <c r="C736">
        <v>0.255</v>
      </c>
      <c r="D736" s="62">
        <v>0</v>
      </c>
      <c r="E736">
        <v>0</v>
      </c>
      <c r="F736" s="33">
        <v>20</v>
      </c>
    </row>
    <row r="737" spans="1:6" x14ac:dyDescent="0.2">
      <c r="A737" s="7"/>
      <c r="B737">
        <v>514</v>
      </c>
      <c r="C737">
        <v>0.23799999999999999</v>
      </c>
      <c r="D737" s="62">
        <v>0</v>
      </c>
      <c r="E737">
        <v>0</v>
      </c>
      <c r="F737" s="33">
        <v>20</v>
      </c>
    </row>
    <row r="738" spans="1:6" x14ac:dyDescent="0.2">
      <c r="A738" s="7"/>
      <c r="B738">
        <v>518</v>
      </c>
      <c r="C738">
        <v>0.221</v>
      </c>
      <c r="D738" s="62">
        <v>0</v>
      </c>
      <c r="E738">
        <v>0</v>
      </c>
      <c r="F738" s="33">
        <v>20</v>
      </c>
    </row>
    <row r="739" spans="1:6" x14ac:dyDescent="0.2">
      <c r="A739" s="7"/>
      <c r="B739">
        <v>523</v>
      </c>
      <c r="C739">
        <v>0.20399999999999999</v>
      </c>
      <c r="D739" s="62">
        <v>0</v>
      </c>
      <c r="E739">
        <v>0</v>
      </c>
      <c r="F739" s="33">
        <v>20</v>
      </c>
    </row>
    <row r="740" spans="1:6" x14ac:dyDescent="0.2">
      <c r="A740" s="7"/>
      <c r="B740">
        <v>528</v>
      </c>
      <c r="C740">
        <v>0.187</v>
      </c>
      <c r="D740" s="62">
        <v>0</v>
      </c>
      <c r="E740">
        <v>0</v>
      </c>
      <c r="F740" s="33">
        <v>20</v>
      </c>
    </row>
    <row r="741" spans="1:6" x14ac:dyDescent="0.2">
      <c r="A741" s="7"/>
      <c r="B741">
        <v>534</v>
      </c>
      <c r="C741">
        <v>0.17</v>
      </c>
      <c r="D741" s="62">
        <v>0</v>
      </c>
      <c r="E741">
        <v>0</v>
      </c>
      <c r="F741" s="33">
        <v>20</v>
      </c>
    </row>
    <row r="742" spans="1:6" x14ac:dyDescent="0.2">
      <c r="A742" s="7"/>
      <c r="B742">
        <v>542</v>
      </c>
      <c r="C742">
        <v>0.154</v>
      </c>
      <c r="D742" s="62">
        <v>0</v>
      </c>
      <c r="E742">
        <v>0</v>
      </c>
      <c r="F742" s="33">
        <v>20</v>
      </c>
    </row>
    <row r="743" spans="1:6" x14ac:dyDescent="0.2">
      <c r="A743" s="7"/>
      <c r="B743">
        <v>550</v>
      </c>
      <c r="C743">
        <v>0.13700000000000001</v>
      </c>
      <c r="D743" s="62">
        <v>0</v>
      </c>
      <c r="E743">
        <v>0</v>
      </c>
      <c r="F743" s="33">
        <v>20</v>
      </c>
    </row>
    <row r="744" spans="1:6" x14ac:dyDescent="0.2">
      <c r="A744" s="60" t="s">
        <v>7</v>
      </c>
      <c r="B744">
        <v>550</v>
      </c>
      <c r="C744">
        <v>0.73399999999999999</v>
      </c>
      <c r="D744" s="62">
        <v>0.3</v>
      </c>
      <c r="E744">
        <v>2.4500000000000001E-2</v>
      </c>
      <c r="F744" s="33">
        <v>20</v>
      </c>
    </row>
    <row r="745" spans="1:6" x14ac:dyDescent="0.2">
      <c r="A745" s="61">
        <v>6</v>
      </c>
      <c r="B745">
        <v>550</v>
      </c>
      <c r="C745">
        <v>0.65600000000000003</v>
      </c>
      <c r="D745" s="62">
        <v>0.3</v>
      </c>
      <c r="E745">
        <v>2.1899999999999999E-2</v>
      </c>
      <c r="F745" s="33">
        <v>20</v>
      </c>
    </row>
    <row r="746" spans="1:6" x14ac:dyDescent="0.2">
      <c r="A746" s="7"/>
      <c r="B746">
        <v>550</v>
      </c>
      <c r="C746">
        <v>0.67800000000000005</v>
      </c>
      <c r="D746" s="62">
        <v>0.3</v>
      </c>
      <c r="E746">
        <v>2.2599999999999999E-2</v>
      </c>
      <c r="F746" s="33">
        <v>20</v>
      </c>
    </row>
    <row r="747" spans="1:6" x14ac:dyDescent="0.2">
      <c r="A747" s="7"/>
      <c r="B747">
        <v>551</v>
      </c>
      <c r="C747">
        <v>0.70099999999999996</v>
      </c>
      <c r="D747" s="62">
        <v>0.3</v>
      </c>
      <c r="E747">
        <v>2.3400000000000001E-2</v>
      </c>
      <c r="F747" s="33">
        <v>20</v>
      </c>
    </row>
    <row r="748" spans="1:6" x14ac:dyDescent="0.2">
      <c r="A748" s="7"/>
      <c r="B748">
        <v>551</v>
      </c>
      <c r="C748">
        <v>0.72499999999999998</v>
      </c>
      <c r="D748" s="62">
        <v>0.3</v>
      </c>
      <c r="E748">
        <v>2.4199999999999999E-2</v>
      </c>
      <c r="F748" s="33">
        <v>20</v>
      </c>
    </row>
    <row r="749" spans="1:6" x14ac:dyDescent="0.2">
      <c r="A749" s="7"/>
      <c r="B749">
        <v>552</v>
      </c>
      <c r="C749">
        <v>0.75800000000000001</v>
      </c>
      <c r="D749" s="62">
        <v>0.3</v>
      </c>
      <c r="E749">
        <v>2.53E-2</v>
      </c>
      <c r="F749" s="33">
        <v>20</v>
      </c>
    </row>
    <row r="750" spans="1:6" x14ac:dyDescent="0.2">
      <c r="A750" s="7"/>
      <c r="B750">
        <v>552</v>
      </c>
      <c r="C750">
        <v>0.78700000000000003</v>
      </c>
      <c r="D750" s="62">
        <v>0.3</v>
      </c>
      <c r="E750">
        <v>2.6200000000000001E-2</v>
      </c>
      <c r="F750" s="33">
        <v>20</v>
      </c>
    </row>
    <row r="751" spans="1:6" x14ac:dyDescent="0.2">
      <c r="A751" s="7"/>
      <c r="B751">
        <v>553</v>
      </c>
      <c r="C751">
        <v>0.81599999999999995</v>
      </c>
      <c r="D751" s="62">
        <v>0.3</v>
      </c>
      <c r="E751">
        <v>2.7199999999999998E-2</v>
      </c>
      <c r="F751" s="33">
        <v>20</v>
      </c>
    </row>
    <row r="752" spans="1:6" x14ac:dyDescent="0.2">
      <c r="A752" s="7"/>
      <c r="B752">
        <v>554</v>
      </c>
      <c r="C752">
        <v>0.84599999999999997</v>
      </c>
      <c r="D752" s="62">
        <v>0.3</v>
      </c>
      <c r="E752">
        <v>2.8199999999999999E-2</v>
      </c>
      <c r="F752" s="33">
        <v>20</v>
      </c>
    </row>
    <row r="753" spans="1:6" x14ac:dyDescent="0.2">
      <c r="A753" s="7"/>
      <c r="B753">
        <v>555</v>
      </c>
      <c r="C753">
        <v>0.874</v>
      </c>
      <c r="D753" s="62">
        <v>0.3</v>
      </c>
      <c r="E753">
        <v>2.9100000000000001E-2</v>
      </c>
      <c r="F753" s="33">
        <v>20</v>
      </c>
    </row>
    <row r="754" spans="1:6" x14ac:dyDescent="0.2">
      <c r="A754" s="7"/>
      <c r="B754">
        <v>556</v>
      </c>
      <c r="C754">
        <v>0.90300000000000002</v>
      </c>
      <c r="D754" s="62">
        <v>0.3</v>
      </c>
      <c r="E754">
        <v>3.0099999999999998E-2</v>
      </c>
      <c r="F754" s="33">
        <v>20</v>
      </c>
    </row>
    <row r="755" spans="1:6" x14ac:dyDescent="0.2">
      <c r="A755" s="7"/>
      <c r="B755">
        <v>558</v>
      </c>
      <c r="C755">
        <v>0.93300000000000005</v>
      </c>
      <c r="D755" s="62">
        <v>0.3</v>
      </c>
      <c r="E755">
        <v>3.1099999999999999E-2</v>
      </c>
      <c r="F755" s="33">
        <v>20</v>
      </c>
    </row>
    <row r="756" spans="1:6" x14ac:dyDescent="0.2">
      <c r="A756" s="7"/>
      <c r="B756">
        <v>560</v>
      </c>
      <c r="C756">
        <v>0.96199999999999997</v>
      </c>
      <c r="D756" s="62">
        <v>0.3</v>
      </c>
      <c r="E756">
        <v>3.2099999999999997E-2</v>
      </c>
      <c r="F756" s="33">
        <v>20</v>
      </c>
    </row>
    <row r="757" spans="1:6" x14ac:dyDescent="0.2">
      <c r="A757" s="7"/>
      <c r="B757">
        <v>563</v>
      </c>
      <c r="C757">
        <v>0.99199999999999999</v>
      </c>
      <c r="D757" s="62">
        <v>0.3</v>
      </c>
      <c r="E757">
        <v>3.3099999999999997E-2</v>
      </c>
      <c r="F757" s="33">
        <v>20</v>
      </c>
    </row>
    <row r="758" spans="1:6" x14ac:dyDescent="0.2">
      <c r="A758" s="7"/>
      <c r="B758">
        <v>566</v>
      </c>
      <c r="C758">
        <v>1.02</v>
      </c>
      <c r="D758" s="62">
        <v>0.3</v>
      </c>
      <c r="E758">
        <v>3.4099999999999998E-2</v>
      </c>
      <c r="F758" s="33">
        <v>20</v>
      </c>
    </row>
    <row r="759" spans="1:6" x14ac:dyDescent="0.2">
      <c r="A759" s="7"/>
      <c r="B759">
        <v>569</v>
      </c>
      <c r="C759">
        <v>1.05</v>
      </c>
      <c r="D759" s="62">
        <v>0.3</v>
      </c>
      <c r="E759">
        <v>3.5200000000000002E-2</v>
      </c>
      <c r="F759" s="33">
        <v>20</v>
      </c>
    </row>
    <row r="760" spans="1:6" x14ac:dyDescent="0.2">
      <c r="A760" s="7"/>
      <c r="B760">
        <v>574</v>
      </c>
      <c r="C760">
        <v>1.0900000000000001</v>
      </c>
      <c r="D760" s="62">
        <v>0.3</v>
      </c>
      <c r="E760">
        <v>3.6200000000000003E-2</v>
      </c>
      <c r="F760" s="33">
        <v>20</v>
      </c>
    </row>
    <row r="761" spans="1:6" x14ac:dyDescent="0.2">
      <c r="A761" s="7"/>
      <c r="B761">
        <v>579</v>
      </c>
      <c r="C761">
        <v>1.1200000000000001</v>
      </c>
      <c r="D761" s="62">
        <v>0.3</v>
      </c>
      <c r="E761">
        <v>3.73E-2</v>
      </c>
      <c r="F761" s="33">
        <v>20</v>
      </c>
    </row>
    <row r="762" spans="1:6" x14ac:dyDescent="0.2">
      <c r="A762" s="7"/>
      <c r="B762">
        <v>586</v>
      </c>
      <c r="C762">
        <v>1.1499999999999999</v>
      </c>
      <c r="D762" s="62">
        <v>0.3</v>
      </c>
      <c r="E762">
        <v>3.8399999999999997E-2</v>
      </c>
      <c r="F762" s="33">
        <v>20</v>
      </c>
    </row>
    <row r="763" spans="1:6" x14ac:dyDescent="0.2">
      <c r="A763" s="7"/>
      <c r="B763">
        <v>594</v>
      </c>
      <c r="C763">
        <v>1.19</v>
      </c>
      <c r="D763" s="62">
        <v>0.3</v>
      </c>
      <c r="E763">
        <v>3.9600000000000003E-2</v>
      </c>
      <c r="F763" s="33">
        <v>20</v>
      </c>
    </row>
    <row r="764" spans="1:6" x14ac:dyDescent="0.2">
      <c r="A764" s="1" t="s">
        <v>6</v>
      </c>
      <c r="B764">
        <v>594</v>
      </c>
      <c r="C764">
        <v>0.59899999999999998</v>
      </c>
      <c r="D764" s="62">
        <v>0</v>
      </c>
      <c r="E764">
        <v>0</v>
      </c>
      <c r="F764" s="33">
        <v>20</v>
      </c>
    </row>
    <row r="765" spans="1:6" x14ac:dyDescent="0.2">
      <c r="A765" s="7"/>
      <c r="B765">
        <v>594</v>
      </c>
      <c r="C765">
        <v>0.69499999999999995</v>
      </c>
      <c r="D765" s="62">
        <v>0</v>
      </c>
      <c r="E765">
        <v>0</v>
      </c>
      <c r="F765" s="33">
        <v>20</v>
      </c>
    </row>
    <row r="766" spans="1:6" x14ac:dyDescent="0.2">
      <c r="A766" s="7"/>
      <c r="B766">
        <v>595</v>
      </c>
      <c r="C766">
        <v>0.69299999999999995</v>
      </c>
      <c r="D766" s="62">
        <v>0</v>
      </c>
      <c r="E766">
        <v>0</v>
      </c>
      <c r="F766" s="33">
        <v>20</v>
      </c>
    </row>
    <row r="767" spans="1:6" x14ac:dyDescent="0.2">
      <c r="A767" s="7"/>
      <c r="B767">
        <v>595</v>
      </c>
      <c r="C767">
        <v>0.65200000000000002</v>
      </c>
      <c r="D767" s="62">
        <v>0</v>
      </c>
      <c r="E767">
        <v>0</v>
      </c>
      <c r="F767" s="33">
        <v>20</v>
      </c>
    </row>
    <row r="768" spans="1:6" x14ac:dyDescent="0.2">
      <c r="A768" s="7"/>
      <c r="B768">
        <v>595</v>
      </c>
      <c r="C768">
        <v>0.61799999999999999</v>
      </c>
      <c r="D768" s="62">
        <v>0</v>
      </c>
      <c r="E768">
        <v>0</v>
      </c>
      <c r="F768" s="33">
        <v>20</v>
      </c>
    </row>
    <row r="769" spans="1:6" x14ac:dyDescent="0.2">
      <c r="A769" s="7"/>
      <c r="B769">
        <v>596</v>
      </c>
      <c r="C769">
        <v>0.59799999999999998</v>
      </c>
      <c r="D769" s="62">
        <v>0</v>
      </c>
      <c r="E769">
        <v>0</v>
      </c>
      <c r="F769" s="33">
        <v>20</v>
      </c>
    </row>
    <row r="770" spans="1:6" x14ac:dyDescent="0.2">
      <c r="A770" s="7"/>
      <c r="B770">
        <v>596</v>
      </c>
      <c r="C770">
        <v>0.57399999999999995</v>
      </c>
      <c r="D770" s="62">
        <v>0</v>
      </c>
      <c r="E770">
        <v>0</v>
      </c>
      <c r="F770" s="33">
        <v>20</v>
      </c>
    </row>
    <row r="771" spans="1:6" x14ac:dyDescent="0.2">
      <c r="A771" s="7"/>
      <c r="B771">
        <v>597</v>
      </c>
      <c r="C771">
        <v>0.55200000000000005</v>
      </c>
      <c r="D771" s="62">
        <v>0</v>
      </c>
      <c r="E771">
        <v>0</v>
      </c>
      <c r="F771" s="33">
        <v>20</v>
      </c>
    </row>
    <row r="772" spans="1:6" x14ac:dyDescent="0.2">
      <c r="A772" s="7"/>
      <c r="B772">
        <v>597</v>
      </c>
      <c r="C772">
        <v>0.53200000000000003</v>
      </c>
      <c r="D772" s="62">
        <v>0</v>
      </c>
      <c r="E772">
        <v>0</v>
      </c>
      <c r="F772" s="33">
        <v>20</v>
      </c>
    </row>
    <row r="773" spans="1:6" x14ac:dyDescent="0.2">
      <c r="A773" s="7"/>
      <c r="B773">
        <v>598</v>
      </c>
      <c r="C773">
        <v>0.51100000000000001</v>
      </c>
      <c r="D773" s="62">
        <v>0</v>
      </c>
      <c r="E773">
        <v>0</v>
      </c>
      <c r="F773" s="33">
        <v>20</v>
      </c>
    </row>
    <row r="774" spans="1:6" x14ac:dyDescent="0.2">
      <c r="A774" s="7"/>
      <c r="B774">
        <v>598</v>
      </c>
      <c r="C774">
        <v>0.49199999999999999</v>
      </c>
      <c r="D774" s="62">
        <v>0</v>
      </c>
      <c r="E774">
        <v>0</v>
      </c>
      <c r="F774" s="33">
        <v>20</v>
      </c>
    </row>
    <row r="775" spans="1:6" x14ac:dyDescent="0.2">
      <c r="A775" s="7"/>
      <c r="B775">
        <v>599</v>
      </c>
      <c r="C775">
        <v>0.47299999999999998</v>
      </c>
      <c r="D775" s="62">
        <v>0</v>
      </c>
      <c r="E775">
        <v>0</v>
      </c>
      <c r="F775" s="33">
        <v>20</v>
      </c>
    </row>
    <row r="776" spans="1:6" x14ac:dyDescent="0.2">
      <c r="A776" s="7"/>
      <c r="B776">
        <v>600</v>
      </c>
      <c r="C776">
        <v>0.45400000000000001</v>
      </c>
      <c r="D776" s="62">
        <v>0</v>
      </c>
      <c r="E776">
        <v>0</v>
      </c>
      <c r="F776" s="33">
        <v>20</v>
      </c>
    </row>
    <row r="777" spans="1:6" x14ac:dyDescent="0.2">
      <c r="A777" s="7"/>
      <c r="B777">
        <v>601</v>
      </c>
      <c r="C777">
        <v>0.435</v>
      </c>
      <c r="D777" s="62">
        <v>0</v>
      </c>
      <c r="E777">
        <v>0</v>
      </c>
      <c r="F777" s="33">
        <v>20</v>
      </c>
    </row>
    <row r="778" spans="1:6" x14ac:dyDescent="0.2">
      <c r="A778" s="7"/>
      <c r="B778">
        <v>602</v>
      </c>
      <c r="C778">
        <v>0.41699999999999998</v>
      </c>
      <c r="D778" s="62">
        <v>0</v>
      </c>
      <c r="E778">
        <v>0</v>
      </c>
      <c r="F778" s="33">
        <v>20</v>
      </c>
    </row>
    <row r="779" spans="1:6" x14ac:dyDescent="0.2">
      <c r="A779" s="7"/>
      <c r="B779">
        <v>604</v>
      </c>
      <c r="C779">
        <v>0.39900000000000002</v>
      </c>
      <c r="D779" s="62">
        <v>0</v>
      </c>
      <c r="E779">
        <v>0</v>
      </c>
      <c r="F779" s="33">
        <v>20</v>
      </c>
    </row>
    <row r="780" spans="1:6" x14ac:dyDescent="0.2">
      <c r="A780" s="7"/>
      <c r="B780">
        <v>605</v>
      </c>
      <c r="C780">
        <v>0.38100000000000001</v>
      </c>
      <c r="D780" s="62">
        <v>0</v>
      </c>
      <c r="E780">
        <v>0</v>
      </c>
      <c r="F780" s="33">
        <v>20</v>
      </c>
    </row>
    <row r="781" spans="1:6" x14ac:dyDescent="0.2">
      <c r="A781" s="7"/>
      <c r="B781">
        <v>607</v>
      </c>
      <c r="C781">
        <v>0.36299999999999999</v>
      </c>
      <c r="D781" s="62">
        <v>0</v>
      </c>
      <c r="E781">
        <v>0</v>
      </c>
      <c r="F781" s="33">
        <v>20</v>
      </c>
    </row>
    <row r="782" spans="1:6" x14ac:dyDescent="0.2">
      <c r="A782" s="7"/>
      <c r="B782">
        <v>609</v>
      </c>
      <c r="C782">
        <v>0.34499999999999997</v>
      </c>
      <c r="D782" s="62">
        <v>0</v>
      </c>
      <c r="E782">
        <v>0</v>
      </c>
      <c r="F782" s="33">
        <v>20</v>
      </c>
    </row>
    <row r="783" spans="1:6" x14ac:dyDescent="0.2">
      <c r="A783" s="7"/>
      <c r="B783">
        <v>611</v>
      </c>
      <c r="C783">
        <v>0.32800000000000001</v>
      </c>
      <c r="D783" s="62">
        <v>0</v>
      </c>
      <c r="E783">
        <v>0</v>
      </c>
      <c r="F783" s="33">
        <v>20</v>
      </c>
    </row>
    <row r="784" spans="1:6" x14ac:dyDescent="0.2">
      <c r="A784" s="7"/>
      <c r="B784">
        <v>614</v>
      </c>
      <c r="C784">
        <v>0.31</v>
      </c>
      <c r="D784" s="62">
        <v>0</v>
      </c>
      <c r="E784">
        <v>0</v>
      </c>
      <c r="F784" s="33">
        <v>20</v>
      </c>
    </row>
    <row r="785" spans="1:6" x14ac:dyDescent="0.2">
      <c r="A785" s="7"/>
      <c r="B785">
        <v>617</v>
      </c>
      <c r="C785">
        <v>0.29299999999999998</v>
      </c>
      <c r="D785" s="62">
        <v>0</v>
      </c>
      <c r="E785">
        <v>0</v>
      </c>
      <c r="F785" s="33">
        <v>20</v>
      </c>
    </row>
    <row r="786" spans="1:6" x14ac:dyDescent="0.2">
      <c r="A786" s="7"/>
      <c r="B786">
        <v>620</v>
      </c>
      <c r="C786">
        <v>0.27600000000000002</v>
      </c>
      <c r="D786" s="62">
        <v>0</v>
      </c>
      <c r="E786">
        <v>0</v>
      </c>
      <c r="F786" s="33">
        <v>20</v>
      </c>
    </row>
    <row r="787" spans="1:6" x14ac:dyDescent="0.2">
      <c r="A787" s="7"/>
      <c r="B787">
        <v>624</v>
      </c>
      <c r="C787">
        <v>0.25900000000000001</v>
      </c>
      <c r="D787" s="62">
        <v>0</v>
      </c>
      <c r="E787">
        <v>0</v>
      </c>
      <c r="F787" s="33">
        <v>20</v>
      </c>
    </row>
    <row r="788" spans="1:6" x14ac:dyDescent="0.2">
      <c r="A788" s="7"/>
      <c r="B788">
        <v>628</v>
      </c>
      <c r="C788">
        <v>0.24199999999999999</v>
      </c>
      <c r="D788" s="62">
        <v>0</v>
      </c>
      <c r="E788">
        <v>0</v>
      </c>
      <c r="F788" s="33">
        <v>20</v>
      </c>
    </row>
    <row r="789" spans="1:6" x14ac:dyDescent="0.2">
      <c r="A789" s="7"/>
      <c r="B789">
        <v>633</v>
      </c>
      <c r="C789">
        <v>0.22500000000000001</v>
      </c>
      <c r="D789" s="62">
        <v>0</v>
      </c>
      <c r="E789">
        <v>0</v>
      </c>
      <c r="F789" s="33">
        <v>20</v>
      </c>
    </row>
    <row r="790" spans="1:6" x14ac:dyDescent="0.2">
      <c r="A790" s="7"/>
      <c r="B790">
        <v>638</v>
      </c>
      <c r="C790">
        <v>0.20799999999999999</v>
      </c>
      <c r="D790" s="62">
        <v>0</v>
      </c>
      <c r="E790">
        <v>0</v>
      </c>
      <c r="F790" s="33">
        <v>20</v>
      </c>
    </row>
    <row r="791" spans="1:6" x14ac:dyDescent="0.2">
      <c r="A791" s="7"/>
      <c r="B791">
        <v>644</v>
      </c>
      <c r="C791">
        <v>0.191</v>
      </c>
      <c r="D791" s="62">
        <v>0</v>
      </c>
      <c r="E791">
        <v>0</v>
      </c>
      <c r="F791" s="33">
        <v>20</v>
      </c>
    </row>
    <row r="792" spans="1:6" x14ac:dyDescent="0.2">
      <c r="A792" s="7"/>
      <c r="B792">
        <v>651</v>
      </c>
      <c r="C792">
        <v>0.17499999999999999</v>
      </c>
      <c r="D792" s="62">
        <v>0</v>
      </c>
      <c r="E792">
        <v>0</v>
      </c>
      <c r="F792" s="33">
        <v>20</v>
      </c>
    </row>
    <row r="793" spans="1:6" x14ac:dyDescent="0.2">
      <c r="A793" s="7"/>
      <c r="B793">
        <v>659</v>
      </c>
      <c r="C793">
        <v>0.158</v>
      </c>
      <c r="D793" s="62">
        <v>0</v>
      </c>
      <c r="E793">
        <v>0</v>
      </c>
      <c r="F793" s="33">
        <v>20</v>
      </c>
    </row>
    <row r="794" spans="1:6" x14ac:dyDescent="0.2">
      <c r="A794" s="60" t="s">
        <v>7</v>
      </c>
      <c r="B794">
        <v>660</v>
      </c>
      <c r="C794">
        <v>0.753</v>
      </c>
      <c r="D794" s="62">
        <v>0.3</v>
      </c>
      <c r="E794">
        <v>2.5100000000000001E-2</v>
      </c>
      <c r="F794" s="33">
        <v>20</v>
      </c>
    </row>
    <row r="795" spans="1:6" x14ac:dyDescent="0.2">
      <c r="A795" s="61">
        <v>7</v>
      </c>
      <c r="B795">
        <v>660</v>
      </c>
      <c r="C795">
        <v>0.67600000000000005</v>
      </c>
      <c r="D795" s="62">
        <v>0.3</v>
      </c>
      <c r="E795">
        <v>2.2499999999999999E-2</v>
      </c>
      <c r="F795" s="33">
        <v>20</v>
      </c>
    </row>
    <row r="796" spans="1:6" x14ac:dyDescent="0.2">
      <c r="A796" s="7"/>
      <c r="B796">
        <v>660</v>
      </c>
      <c r="C796">
        <v>0.69799999999999995</v>
      </c>
      <c r="D796" s="62">
        <v>0.3</v>
      </c>
      <c r="E796">
        <v>2.3300000000000001E-2</v>
      </c>
      <c r="F796" s="33">
        <v>20</v>
      </c>
    </row>
    <row r="797" spans="1:6" x14ac:dyDescent="0.2">
      <c r="A797" s="7"/>
      <c r="B797">
        <v>661</v>
      </c>
      <c r="C797">
        <v>0.72099999999999997</v>
      </c>
      <c r="D797" s="62">
        <v>0.3</v>
      </c>
      <c r="E797">
        <v>2.4E-2</v>
      </c>
      <c r="F797" s="33">
        <v>20</v>
      </c>
    </row>
    <row r="798" spans="1:6" x14ac:dyDescent="0.2">
      <c r="A798" s="7"/>
      <c r="B798">
        <v>661</v>
      </c>
      <c r="C798">
        <v>0.745</v>
      </c>
      <c r="D798" s="62">
        <v>0.3</v>
      </c>
      <c r="E798">
        <v>2.4799999999999999E-2</v>
      </c>
      <c r="F798" s="33">
        <v>20</v>
      </c>
    </row>
    <row r="799" spans="1:6" x14ac:dyDescent="0.2">
      <c r="A799" s="7"/>
      <c r="B799">
        <v>661</v>
      </c>
      <c r="C799">
        <v>0.77700000000000002</v>
      </c>
      <c r="D799" s="62">
        <v>0.3</v>
      </c>
      <c r="E799">
        <v>2.5899999999999999E-2</v>
      </c>
      <c r="F799" s="33">
        <v>20</v>
      </c>
    </row>
    <row r="800" spans="1:6" x14ac:dyDescent="0.2">
      <c r="A800" s="7"/>
      <c r="B800">
        <v>662</v>
      </c>
      <c r="C800">
        <v>0.80700000000000005</v>
      </c>
      <c r="D800" s="62">
        <v>0.3</v>
      </c>
      <c r="E800">
        <v>2.69E-2</v>
      </c>
      <c r="F800" s="33">
        <v>20</v>
      </c>
    </row>
    <row r="801" spans="1:6" x14ac:dyDescent="0.2">
      <c r="A801" s="7"/>
      <c r="B801">
        <v>663</v>
      </c>
      <c r="C801">
        <v>0.83599999999999997</v>
      </c>
      <c r="D801" s="62">
        <v>0.3</v>
      </c>
      <c r="E801">
        <v>2.7900000000000001E-2</v>
      </c>
      <c r="F801" s="33">
        <v>20</v>
      </c>
    </row>
    <row r="802" spans="1:6" x14ac:dyDescent="0.2">
      <c r="A802" s="7"/>
      <c r="B802">
        <v>664</v>
      </c>
      <c r="C802">
        <v>0.86499999999999999</v>
      </c>
      <c r="D802" s="62">
        <v>0.3</v>
      </c>
      <c r="E802">
        <v>2.8799999999999999E-2</v>
      </c>
      <c r="F802" s="33">
        <v>20</v>
      </c>
    </row>
    <row r="803" spans="1:6" x14ac:dyDescent="0.2">
      <c r="A803" s="7"/>
      <c r="B803">
        <v>665</v>
      </c>
      <c r="C803">
        <v>0.89400000000000002</v>
      </c>
      <c r="D803" s="62">
        <v>0.3</v>
      </c>
      <c r="E803">
        <v>2.98E-2</v>
      </c>
      <c r="F803" s="33">
        <v>20</v>
      </c>
    </row>
    <row r="804" spans="1:6" x14ac:dyDescent="0.2">
      <c r="A804" s="7"/>
      <c r="B804">
        <v>666</v>
      </c>
      <c r="C804">
        <v>0.92200000000000004</v>
      </c>
      <c r="D804" s="62">
        <v>0.3</v>
      </c>
      <c r="E804">
        <v>3.0700000000000002E-2</v>
      </c>
      <c r="F804" s="33">
        <v>20</v>
      </c>
    </row>
    <row r="805" spans="1:6" x14ac:dyDescent="0.2">
      <c r="A805" s="7"/>
      <c r="B805">
        <v>668</v>
      </c>
      <c r="C805">
        <v>0.95199999999999996</v>
      </c>
      <c r="D805" s="62">
        <v>0.3</v>
      </c>
      <c r="E805">
        <v>3.1699999999999999E-2</v>
      </c>
      <c r="F805" s="33">
        <v>20</v>
      </c>
    </row>
    <row r="806" spans="1:6" x14ac:dyDescent="0.2">
      <c r="A806" s="7"/>
      <c r="B806">
        <v>670</v>
      </c>
      <c r="C806">
        <v>0.98099999999999998</v>
      </c>
      <c r="D806" s="62">
        <v>0.3</v>
      </c>
      <c r="E806">
        <v>3.27E-2</v>
      </c>
      <c r="F806" s="33">
        <v>20</v>
      </c>
    </row>
    <row r="807" spans="1:6" x14ac:dyDescent="0.2">
      <c r="A807" s="7"/>
      <c r="B807">
        <v>673</v>
      </c>
      <c r="C807">
        <v>1.01</v>
      </c>
      <c r="D807" s="62">
        <v>0.3</v>
      </c>
      <c r="E807">
        <v>3.3700000000000001E-2</v>
      </c>
      <c r="F807" s="33">
        <v>20</v>
      </c>
    </row>
    <row r="808" spans="1:6" x14ac:dyDescent="0.2">
      <c r="A808" s="7"/>
      <c r="B808">
        <v>676</v>
      </c>
      <c r="C808">
        <v>1.04</v>
      </c>
      <c r="D808" s="62">
        <v>0.3</v>
      </c>
      <c r="E808">
        <v>3.4700000000000002E-2</v>
      </c>
      <c r="F808" s="33">
        <v>20</v>
      </c>
    </row>
    <row r="809" spans="1:6" x14ac:dyDescent="0.2">
      <c r="A809" s="7"/>
      <c r="B809">
        <v>679</v>
      </c>
      <c r="C809">
        <v>1.07</v>
      </c>
      <c r="D809" s="62">
        <v>0.3</v>
      </c>
      <c r="E809">
        <v>3.5799999999999998E-2</v>
      </c>
      <c r="F809" s="33">
        <v>20</v>
      </c>
    </row>
    <row r="810" spans="1:6" x14ac:dyDescent="0.2">
      <c r="A810" s="7"/>
      <c r="B810">
        <v>684</v>
      </c>
      <c r="C810">
        <v>1.1100000000000001</v>
      </c>
      <c r="D810" s="62">
        <v>0.3</v>
      </c>
      <c r="E810">
        <v>3.6799999999999999E-2</v>
      </c>
      <c r="F810" s="33">
        <v>20</v>
      </c>
    </row>
    <row r="811" spans="1:6" x14ac:dyDescent="0.2">
      <c r="A811" s="7"/>
      <c r="B811">
        <v>689</v>
      </c>
      <c r="C811">
        <v>1.1399999999999999</v>
      </c>
      <c r="D811" s="62">
        <v>0.3</v>
      </c>
      <c r="E811">
        <v>3.7900000000000003E-2</v>
      </c>
      <c r="F811" s="33">
        <v>20</v>
      </c>
    </row>
    <row r="812" spans="1:6" x14ac:dyDescent="0.2">
      <c r="A812" s="7"/>
      <c r="B812">
        <v>696</v>
      </c>
      <c r="C812">
        <v>1.17</v>
      </c>
      <c r="D812" s="62">
        <v>0.3</v>
      </c>
      <c r="E812">
        <v>3.9E-2</v>
      </c>
      <c r="F812" s="33">
        <v>20</v>
      </c>
    </row>
    <row r="813" spans="1:6" x14ac:dyDescent="0.2">
      <c r="A813" s="7"/>
      <c r="B813">
        <v>704</v>
      </c>
      <c r="C813">
        <v>1.21</v>
      </c>
      <c r="D813" s="62">
        <v>0.3</v>
      </c>
      <c r="E813">
        <v>4.02E-2</v>
      </c>
      <c r="F813" s="33">
        <v>20</v>
      </c>
    </row>
    <row r="814" spans="1:6" x14ac:dyDescent="0.2">
      <c r="A814" s="1" t="s">
        <v>6</v>
      </c>
      <c r="B814">
        <v>704</v>
      </c>
      <c r="C814">
        <v>0.61799999999999999</v>
      </c>
      <c r="D814" s="62">
        <v>0</v>
      </c>
      <c r="E814">
        <v>0</v>
      </c>
      <c r="F814" s="33">
        <v>20</v>
      </c>
    </row>
    <row r="815" spans="1:6" x14ac:dyDescent="0.2">
      <c r="A815" s="7"/>
      <c r="B815">
        <v>704</v>
      </c>
      <c r="C815">
        <v>0.71299999999999997</v>
      </c>
      <c r="D815" s="62">
        <v>0</v>
      </c>
      <c r="E815">
        <v>0</v>
      </c>
      <c r="F815" s="33">
        <v>20</v>
      </c>
    </row>
    <row r="816" spans="1:6" x14ac:dyDescent="0.2">
      <c r="A816" s="7"/>
      <c r="B816">
        <v>705</v>
      </c>
      <c r="C816">
        <v>0.71099999999999997</v>
      </c>
      <c r="D816" s="62">
        <v>0</v>
      </c>
      <c r="E816">
        <v>0</v>
      </c>
      <c r="F816" s="33">
        <v>20</v>
      </c>
    </row>
    <row r="817" spans="1:6" x14ac:dyDescent="0.2">
      <c r="A817" s="7"/>
      <c r="B817">
        <v>705</v>
      </c>
      <c r="C817">
        <v>0.67</v>
      </c>
      <c r="D817" s="62">
        <v>0</v>
      </c>
      <c r="E817">
        <v>0</v>
      </c>
      <c r="F817" s="33">
        <v>20</v>
      </c>
    </row>
    <row r="818" spans="1:6" x14ac:dyDescent="0.2">
      <c r="A818" s="7"/>
      <c r="B818">
        <v>705</v>
      </c>
      <c r="C818">
        <v>0.63700000000000001</v>
      </c>
      <c r="D818" s="62">
        <v>0</v>
      </c>
      <c r="E818">
        <v>0</v>
      </c>
      <c r="F818" s="33">
        <v>20</v>
      </c>
    </row>
    <row r="819" spans="1:6" x14ac:dyDescent="0.2">
      <c r="A819" s="7"/>
      <c r="B819">
        <v>706</v>
      </c>
      <c r="C819">
        <v>0.61599999999999999</v>
      </c>
      <c r="D819" s="62">
        <v>0</v>
      </c>
      <c r="E819">
        <v>0</v>
      </c>
      <c r="F819" s="33">
        <v>20</v>
      </c>
    </row>
    <row r="820" spans="1:6" x14ac:dyDescent="0.2">
      <c r="A820" s="7"/>
      <c r="B820">
        <v>706</v>
      </c>
      <c r="C820">
        <v>0.59299999999999997</v>
      </c>
      <c r="D820" s="62">
        <v>0</v>
      </c>
      <c r="E820">
        <v>0</v>
      </c>
      <c r="F820" s="33">
        <v>20</v>
      </c>
    </row>
    <row r="821" spans="1:6" x14ac:dyDescent="0.2">
      <c r="A821" s="7"/>
      <c r="B821">
        <v>706</v>
      </c>
      <c r="C821">
        <v>0.57199999999999995</v>
      </c>
      <c r="D821" s="62">
        <v>0</v>
      </c>
      <c r="E821">
        <v>0</v>
      </c>
      <c r="F821" s="33">
        <v>20</v>
      </c>
    </row>
    <row r="822" spans="1:6" x14ac:dyDescent="0.2">
      <c r="A822" s="7"/>
      <c r="B822">
        <v>707</v>
      </c>
      <c r="C822">
        <v>0.55000000000000004</v>
      </c>
      <c r="D822" s="62">
        <v>0</v>
      </c>
      <c r="E822">
        <v>0</v>
      </c>
      <c r="F822" s="33">
        <v>20</v>
      </c>
    </row>
    <row r="823" spans="1:6" x14ac:dyDescent="0.2">
      <c r="A823" s="7"/>
      <c r="B823">
        <v>708</v>
      </c>
      <c r="C823">
        <v>0.53</v>
      </c>
      <c r="D823" s="62">
        <v>0</v>
      </c>
      <c r="E823">
        <v>0</v>
      </c>
      <c r="F823" s="33">
        <v>20</v>
      </c>
    </row>
    <row r="824" spans="1:6" x14ac:dyDescent="0.2">
      <c r="A824" s="7"/>
      <c r="B824">
        <v>708</v>
      </c>
      <c r="C824">
        <v>0.51100000000000001</v>
      </c>
      <c r="D824" s="62">
        <v>0</v>
      </c>
      <c r="E824">
        <v>0</v>
      </c>
      <c r="F824" s="33">
        <v>20</v>
      </c>
    </row>
    <row r="825" spans="1:6" x14ac:dyDescent="0.2">
      <c r="A825" s="7"/>
      <c r="B825">
        <v>709</v>
      </c>
      <c r="C825">
        <v>0.49199999999999999</v>
      </c>
      <c r="D825" s="62">
        <v>0</v>
      </c>
      <c r="E825">
        <v>0</v>
      </c>
      <c r="F825" s="33">
        <v>20</v>
      </c>
    </row>
    <row r="826" spans="1:6" x14ac:dyDescent="0.2">
      <c r="A826" s="7"/>
      <c r="B826">
        <v>710</v>
      </c>
      <c r="C826">
        <v>0.47299999999999998</v>
      </c>
      <c r="D826" s="62">
        <v>0</v>
      </c>
      <c r="E826">
        <v>0</v>
      </c>
      <c r="F826" s="33">
        <v>20</v>
      </c>
    </row>
    <row r="827" spans="1:6" x14ac:dyDescent="0.2">
      <c r="A827" s="7"/>
      <c r="B827">
        <v>711</v>
      </c>
      <c r="C827">
        <v>0.45400000000000001</v>
      </c>
      <c r="D827" s="62">
        <v>0</v>
      </c>
      <c r="E827">
        <v>0</v>
      </c>
      <c r="F827" s="33">
        <v>20</v>
      </c>
    </row>
    <row r="828" spans="1:6" x14ac:dyDescent="0.2">
      <c r="A828" s="7"/>
      <c r="B828">
        <v>712</v>
      </c>
      <c r="C828">
        <v>0.436</v>
      </c>
      <c r="D828" s="62">
        <v>0</v>
      </c>
      <c r="E828">
        <v>0</v>
      </c>
      <c r="F828" s="33">
        <v>20</v>
      </c>
    </row>
    <row r="829" spans="1:6" x14ac:dyDescent="0.2">
      <c r="A829" s="7"/>
      <c r="B829">
        <v>714</v>
      </c>
      <c r="C829">
        <v>0.41799999999999998</v>
      </c>
      <c r="D829" s="62">
        <v>0</v>
      </c>
      <c r="E829">
        <v>0</v>
      </c>
      <c r="F829" s="33">
        <v>20</v>
      </c>
    </row>
    <row r="830" spans="1:6" x14ac:dyDescent="0.2">
      <c r="A830" s="7"/>
      <c r="B830">
        <v>715</v>
      </c>
      <c r="C830">
        <v>0.4</v>
      </c>
      <c r="D830" s="62">
        <v>0</v>
      </c>
      <c r="E830">
        <v>0</v>
      </c>
      <c r="F830" s="33">
        <v>20</v>
      </c>
    </row>
    <row r="831" spans="1:6" x14ac:dyDescent="0.2">
      <c r="A831" s="7"/>
      <c r="B831">
        <v>717</v>
      </c>
      <c r="C831">
        <v>0.38200000000000001</v>
      </c>
      <c r="D831" s="62">
        <v>0</v>
      </c>
      <c r="E831">
        <v>0</v>
      </c>
      <c r="F831" s="33">
        <v>20</v>
      </c>
    </row>
    <row r="832" spans="1:6" x14ac:dyDescent="0.2">
      <c r="A832" s="7"/>
      <c r="B832">
        <v>719</v>
      </c>
      <c r="C832">
        <v>0.36399999999999999</v>
      </c>
      <c r="D832" s="62">
        <v>0</v>
      </c>
      <c r="E832">
        <v>0</v>
      </c>
      <c r="F832" s="33">
        <v>20</v>
      </c>
    </row>
    <row r="833" spans="1:6" x14ac:dyDescent="0.2">
      <c r="A833" s="7"/>
      <c r="B833">
        <v>721</v>
      </c>
      <c r="C833">
        <v>0.34699999999999998</v>
      </c>
      <c r="D833" s="62">
        <v>0</v>
      </c>
      <c r="E833">
        <v>0</v>
      </c>
      <c r="F833" s="33">
        <v>20</v>
      </c>
    </row>
    <row r="834" spans="1:6" x14ac:dyDescent="0.2">
      <c r="A834" s="7"/>
      <c r="B834">
        <v>724</v>
      </c>
      <c r="C834">
        <v>0.32900000000000001</v>
      </c>
      <c r="D834" s="62">
        <v>0</v>
      </c>
      <c r="E834">
        <v>0</v>
      </c>
      <c r="F834" s="33">
        <v>20</v>
      </c>
    </row>
    <row r="835" spans="1:6" x14ac:dyDescent="0.2">
      <c r="A835" s="7"/>
      <c r="B835">
        <v>727</v>
      </c>
      <c r="C835">
        <v>0.312</v>
      </c>
      <c r="D835" s="62">
        <v>0</v>
      </c>
      <c r="E835">
        <v>0</v>
      </c>
      <c r="F835" s="33">
        <v>20</v>
      </c>
    </row>
    <row r="836" spans="1:6" x14ac:dyDescent="0.2">
      <c r="A836" s="7"/>
      <c r="B836">
        <v>730</v>
      </c>
      <c r="C836">
        <v>0.29499999999999998</v>
      </c>
      <c r="D836" s="62">
        <v>0</v>
      </c>
      <c r="E836">
        <v>0</v>
      </c>
      <c r="F836" s="33">
        <v>20</v>
      </c>
    </row>
    <row r="837" spans="1:6" x14ac:dyDescent="0.2">
      <c r="A837" s="7"/>
      <c r="B837">
        <v>734</v>
      </c>
      <c r="C837">
        <v>0.27800000000000002</v>
      </c>
      <c r="D837" s="62">
        <v>0</v>
      </c>
      <c r="E837">
        <v>0</v>
      </c>
      <c r="F837" s="33">
        <v>20</v>
      </c>
    </row>
    <row r="838" spans="1:6" x14ac:dyDescent="0.2">
      <c r="A838" s="7"/>
      <c r="B838">
        <v>738</v>
      </c>
      <c r="C838">
        <v>0.26100000000000001</v>
      </c>
      <c r="D838" s="62">
        <v>0</v>
      </c>
      <c r="E838">
        <v>0</v>
      </c>
      <c r="F838" s="33">
        <v>20</v>
      </c>
    </row>
    <row r="839" spans="1:6" x14ac:dyDescent="0.2">
      <c r="A839" s="7"/>
      <c r="B839">
        <v>743</v>
      </c>
      <c r="C839">
        <v>0.24399999999999999</v>
      </c>
      <c r="D839" s="62">
        <v>0</v>
      </c>
      <c r="E839">
        <v>0</v>
      </c>
      <c r="F839" s="33">
        <v>20</v>
      </c>
    </row>
    <row r="840" spans="1:6" x14ac:dyDescent="0.2">
      <c r="A840" s="7"/>
      <c r="B840">
        <v>748</v>
      </c>
      <c r="C840">
        <v>0.22700000000000001</v>
      </c>
      <c r="D840" s="62">
        <v>0</v>
      </c>
      <c r="E840">
        <v>0</v>
      </c>
      <c r="F840" s="33">
        <v>20</v>
      </c>
    </row>
    <row r="841" spans="1:6" x14ac:dyDescent="0.2">
      <c r="A841" s="7"/>
      <c r="B841">
        <v>754</v>
      </c>
      <c r="C841">
        <v>0.21</v>
      </c>
      <c r="D841" s="62">
        <v>0</v>
      </c>
      <c r="E841">
        <v>0</v>
      </c>
      <c r="F841" s="33">
        <v>20</v>
      </c>
    </row>
    <row r="842" spans="1:6" x14ac:dyDescent="0.2">
      <c r="A842" s="7"/>
      <c r="B842">
        <v>761</v>
      </c>
      <c r="C842">
        <v>0.193</v>
      </c>
      <c r="D842" s="62">
        <v>0</v>
      </c>
      <c r="E842">
        <v>0</v>
      </c>
      <c r="F842" s="33">
        <v>20</v>
      </c>
    </row>
    <row r="843" spans="1:6" x14ac:dyDescent="0.2">
      <c r="A843" s="7"/>
      <c r="B843">
        <v>769</v>
      </c>
      <c r="C843">
        <v>0.17699999999999999</v>
      </c>
      <c r="D843" s="62">
        <v>0</v>
      </c>
      <c r="E843">
        <v>0</v>
      </c>
      <c r="F843" s="33">
        <v>20</v>
      </c>
    </row>
    <row r="844" spans="1:6" x14ac:dyDescent="0.2">
      <c r="A844" s="7"/>
      <c r="B844" s="40"/>
      <c r="C844" s="40"/>
      <c r="D844" s="40"/>
      <c r="E844" s="40"/>
      <c r="F844" s="40"/>
    </row>
    <row r="845" spans="1:6" x14ac:dyDescent="0.2">
      <c r="A845" s="7"/>
      <c r="B845" s="40"/>
      <c r="C845" s="40"/>
      <c r="D845" s="40"/>
      <c r="E845" s="40"/>
      <c r="F845" s="40"/>
    </row>
    <row r="846" spans="1:6" x14ac:dyDescent="0.2">
      <c r="A846" s="7"/>
      <c r="B846" s="40"/>
      <c r="C846" s="40"/>
      <c r="D846" s="40"/>
      <c r="E846" s="40"/>
      <c r="F846" s="40"/>
    </row>
    <row r="847" spans="1:6" x14ac:dyDescent="0.2">
      <c r="A847" s="7"/>
      <c r="B847" s="40"/>
      <c r="C847" s="40"/>
      <c r="D847" s="40"/>
      <c r="E847" s="40"/>
      <c r="F847" s="40"/>
    </row>
    <row r="848" spans="1:6" x14ac:dyDescent="0.2">
      <c r="A848" s="7"/>
      <c r="B848" s="40"/>
      <c r="C848" s="40"/>
      <c r="D848" s="40"/>
      <c r="E848" s="40"/>
      <c r="F848" s="40"/>
    </row>
    <row r="849" spans="1:6" x14ac:dyDescent="0.2">
      <c r="A849" s="7"/>
      <c r="B849" s="40"/>
      <c r="C849" s="40"/>
      <c r="D849" s="40"/>
      <c r="E849" s="40"/>
      <c r="F849" s="40"/>
    </row>
    <row r="850" spans="1:6" x14ac:dyDescent="0.2">
      <c r="A850" s="7"/>
      <c r="B850" s="40"/>
      <c r="C850" s="40"/>
      <c r="D850" s="40"/>
      <c r="E850" s="40"/>
      <c r="F850" s="40"/>
    </row>
    <row r="851" spans="1:6" x14ac:dyDescent="0.2">
      <c r="A851" s="7"/>
      <c r="B851" s="40"/>
      <c r="C851" s="40"/>
      <c r="D851" s="40"/>
      <c r="E851" s="40"/>
      <c r="F851" s="40"/>
    </row>
    <row r="852" spans="1:6" x14ac:dyDescent="0.2">
      <c r="A852" s="7"/>
      <c r="B852" s="40"/>
      <c r="C852" s="40"/>
      <c r="D852" s="40"/>
      <c r="E852" s="40"/>
      <c r="F852" s="40"/>
    </row>
    <row r="853" spans="1:6" x14ac:dyDescent="0.2">
      <c r="A853" s="7"/>
      <c r="B853" s="40"/>
      <c r="C853" s="40"/>
      <c r="D853" s="40"/>
      <c r="E853" s="40"/>
      <c r="F853" s="40"/>
    </row>
    <row r="854" spans="1:6" x14ac:dyDescent="0.2">
      <c r="A854" s="7"/>
      <c r="B854" s="40"/>
      <c r="C854" s="40"/>
      <c r="D854" s="40"/>
      <c r="E854" s="40"/>
      <c r="F854" s="40"/>
    </row>
    <row r="855" spans="1:6" x14ac:dyDescent="0.2">
      <c r="A855" s="7"/>
      <c r="B855" s="40"/>
      <c r="C855" s="40"/>
      <c r="D855" s="40"/>
      <c r="E855" s="40"/>
      <c r="F855" s="40"/>
    </row>
    <row r="856" spans="1:6" x14ac:dyDescent="0.2">
      <c r="A856" s="7"/>
      <c r="B856" s="40"/>
      <c r="C856" s="40"/>
      <c r="D856" s="40"/>
      <c r="E856" s="40"/>
      <c r="F856" s="40"/>
    </row>
    <row r="857" spans="1:6" x14ac:dyDescent="0.2">
      <c r="A857" s="7"/>
      <c r="B857" s="40"/>
      <c r="C857" s="40"/>
      <c r="D857" s="40"/>
      <c r="E857" s="40"/>
      <c r="F857" s="40"/>
    </row>
    <row r="858" spans="1:6" x14ac:dyDescent="0.2">
      <c r="A858" s="7"/>
      <c r="B858" s="40"/>
      <c r="C858" s="40"/>
      <c r="D858" s="40"/>
      <c r="E858" s="40"/>
      <c r="F858" s="40"/>
    </row>
    <row r="859" spans="1:6" x14ac:dyDescent="0.2">
      <c r="A859" s="7"/>
      <c r="B859" s="40"/>
      <c r="C859" s="40"/>
      <c r="D859" s="40"/>
      <c r="E859" s="40"/>
      <c r="F859" s="40"/>
    </row>
    <row r="860" spans="1:6" x14ac:dyDescent="0.2">
      <c r="A860" s="7"/>
      <c r="B860" s="40"/>
      <c r="C860" s="40"/>
      <c r="D860" s="40"/>
      <c r="E860" s="40"/>
      <c r="F860" s="40"/>
    </row>
    <row r="861" spans="1:6" x14ac:dyDescent="0.2">
      <c r="A861" s="7"/>
      <c r="B861" s="40"/>
      <c r="C861" s="40"/>
      <c r="D861" s="40"/>
      <c r="E861" s="40"/>
      <c r="F861" s="40"/>
    </row>
    <row r="862" spans="1:6" x14ac:dyDescent="0.2">
      <c r="A862" s="7"/>
      <c r="B862" s="40"/>
      <c r="C862" s="40"/>
      <c r="D862" s="40"/>
      <c r="E862" s="40"/>
      <c r="F862" s="40"/>
    </row>
    <row r="863" spans="1:6" x14ac:dyDescent="0.2">
      <c r="A863" s="7"/>
      <c r="B863" s="40"/>
      <c r="C863" s="40"/>
      <c r="D863" s="40"/>
      <c r="E863" s="40"/>
      <c r="F863" s="40"/>
    </row>
    <row r="864" spans="1:6" x14ac:dyDescent="0.2">
      <c r="A864" s="7"/>
      <c r="B864" s="40"/>
      <c r="C864" s="40"/>
      <c r="D864" s="40"/>
      <c r="E864" s="40"/>
      <c r="F864" s="40"/>
    </row>
    <row r="865" spans="1:6" x14ac:dyDescent="0.2">
      <c r="A865" s="7"/>
      <c r="B865" s="40"/>
      <c r="C865" s="40"/>
      <c r="D865" s="40"/>
      <c r="E865" s="40"/>
      <c r="F865" s="40"/>
    </row>
    <row r="866" spans="1:6" x14ac:dyDescent="0.2">
      <c r="A866" s="7"/>
      <c r="B866" s="40"/>
      <c r="C866" s="40"/>
      <c r="D866" s="40"/>
      <c r="E866" s="40"/>
      <c r="F866" s="40"/>
    </row>
    <row r="867" spans="1:6" x14ac:dyDescent="0.2">
      <c r="A867" s="7"/>
      <c r="B867" s="40"/>
      <c r="C867" s="40"/>
      <c r="D867" s="40"/>
      <c r="E867" s="40"/>
      <c r="F867" s="40"/>
    </row>
    <row r="868" spans="1:6" x14ac:dyDescent="0.2">
      <c r="A868" s="7"/>
      <c r="B868" s="40"/>
      <c r="C868" s="40"/>
      <c r="D868" s="40"/>
      <c r="E868" s="40"/>
      <c r="F868" s="40"/>
    </row>
    <row r="869" spans="1:6" x14ac:dyDescent="0.2">
      <c r="A869" s="7"/>
      <c r="B869" s="40"/>
      <c r="C869" s="40"/>
      <c r="D869" s="40"/>
      <c r="E869" s="40"/>
      <c r="F869" s="40"/>
    </row>
    <row r="870" spans="1:6" x14ac:dyDescent="0.2">
      <c r="A870" s="7"/>
      <c r="B870" s="40"/>
      <c r="C870" s="40"/>
      <c r="D870" s="40"/>
      <c r="E870" s="40"/>
      <c r="F870" s="40"/>
    </row>
    <row r="871" spans="1:6" x14ac:dyDescent="0.2">
      <c r="A871" s="7"/>
      <c r="B871" s="40"/>
      <c r="C871" s="40"/>
      <c r="D871" s="40"/>
      <c r="E871" s="40"/>
      <c r="F871" s="40"/>
    </row>
    <row r="872" spans="1:6" x14ac:dyDescent="0.2">
      <c r="A872" s="7"/>
      <c r="B872" s="40"/>
      <c r="C872" s="40"/>
      <c r="D872" s="40"/>
      <c r="E872" s="40"/>
      <c r="F872" s="40"/>
    </row>
    <row r="873" spans="1:6" x14ac:dyDescent="0.2">
      <c r="A873" s="7"/>
      <c r="B873" s="40"/>
      <c r="C873" s="40"/>
      <c r="D873" s="40"/>
      <c r="E873" s="40"/>
      <c r="F873" s="40"/>
    </row>
    <row r="874" spans="1:6" x14ac:dyDescent="0.2">
      <c r="A874" s="7"/>
      <c r="B874" s="40"/>
      <c r="C874" s="40"/>
      <c r="D874" s="40"/>
      <c r="E874" s="40"/>
      <c r="F874" s="40"/>
    </row>
    <row r="875" spans="1:6" x14ac:dyDescent="0.2">
      <c r="A875" s="7"/>
      <c r="B875" s="40"/>
      <c r="C875" s="40"/>
      <c r="D875" s="40"/>
      <c r="E875" s="40"/>
      <c r="F875" s="40"/>
    </row>
    <row r="876" spans="1:6" x14ac:dyDescent="0.2">
      <c r="A876" s="7"/>
      <c r="B876" s="40"/>
      <c r="C876" s="40"/>
      <c r="D876" s="40"/>
      <c r="E876" s="40"/>
      <c r="F876" s="40"/>
    </row>
    <row r="877" spans="1:6" x14ac:dyDescent="0.2">
      <c r="A877" s="7"/>
      <c r="B877" s="40"/>
      <c r="C877" s="40"/>
      <c r="D877" s="40"/>
      <c r="E877" s="40"/>
      <c r="F877" s="40"/>
    </row>
    <row r="878" spans="1:6" x14ac:dyDescent="0.2">
      <c r="A878" s="7"/>
      <c r="B878" s="40"/>
      <c r="C878" s="40"/>
      <c r="D878" s="40"/>
      <c r="E878" s="40"/>
      <c r="F878" s="40"/>
    </row>
    <row r="879" spans="1:6" x14ac:dyDescent="0.2">
      <c r="A879" s="7"/>
      <c r="B879" s="40"/>
      <c r="C879" s="40"/>
      <c r="D879" s="40"/>
      <c r="E879" s="40"/>
      <c r="F879" s="40"/>
    </row>
    <row r="880" spans="1:6" x14ac:dyDescent="0.2">
      <c r="A880" s="7"/>
      <c r="B880" s="40"/>
      <c r="C880" s="40"/>
      <c r="D880" s="40"/>
      <c r="E880" s="40"/>
      <c r="F880" s="40"/>
    </row>
    <row r="881" spans="1:6" x14ac:dyDescent="0.2">
      <c r="A881" s="7"/>
      <c r="B881" s="40"/>
      <c r="C881" s="40"/>
      <c r="D881" s="40"/>
      <c r="E881" s="40"/>
      <c r="F881" s="40"/>
    </row>
    <row r="882" spans="1:6" x14ac:dyDescent="0.2">
      <c r="A882" s="7"/>
      <c r="B882" s="40"/>
      <c r="C882" s="40"/>
      <c r="D882" s="40"/>
      <c r="E882" s="40"/>
      <c r="F882" s="40"/>
    </row>
    <row r="883" spans="1:6" x14ac:dyDescent="0.2">
      <c r="A883" s="7"/>
      <c r="B883" s="40"/>
      <c r="C883" s="40"/>
      <c r="D883" s="40"/>
      <c r="E883" s="40"/>
      <c r="F883" s="40"/>
    </row>
    <row r="884" spans="1:6" x14ac:dyDescent="0.2">
      <c r="A884" s="7"/>
      <c r="B884" s="40"/>
      <c r="C884" s="40"/>
      <c r="D884" s="40"/>
      <c r="E884" s="40"/>
      <c r="F884" s="40"/>
    </row>
    <row r="885" spans="1:6" x14ac:dyDescent="0.2">
      <c r="A885" s="7"/>
      <c r="B885" s="40"/>
      <c r="C885" s="40"/>
      <c r="D885" s="40"/>
      <c r="E885" s="40"/>
      <c r="F885" s="40"/>
    </row>
    <row r="886" spans="1:6" x14ac:dyDescent="0.2">
      <c r="A886" s="7"/>
      <c r="B886" s="40"/>
      <c r="C886" s="40"/>
      <c r="D886" s="40"/>
      <c r="E886" s="40"/>
      <c r="F886" s="40"/>
    </row>
    <row r="887" spans="1:6" x14ac:dyDescent="0.2">
      <c r="A887" s="7"/>
      <c r="B887" s="40"/>
      <c r="C887" s="40"/>
      <c r="D887" s="40"/>
      <c r="E887" s="40"/>
      <c r="F887" s="40"/>
    </row>
    <row r="888" spans="1:6" x14ac:dyDescent="0.2">
      <c r="A888" s="7"/>
      <c r="B888" s="40"/>
      <c r="C888" s="40"/>
      <c r="D888" s="40"/>
      <c r="E888" s="40"/>
      <c r="F888" s="40"/>
    </row>
    <row r="889" spans="1:6" x14ac:dyDescent="0.2">
      <c r="A889" s="7"/>
      <c r="B889" s="40"/>
      <c r="C889" s="40"/>
      <c r="D889" s="40"/>
      <c r="E889" s="40"/>
      <c r="F889" s="40"/>
    </row>
    <row r="890" spans="1:6" x14ac:dyDescent="0.2">
      <c r="A890" s="7"/>
      <c r="B890" s="40"/>
      <c r="C890" s="40"/>
      <c r="D890" s="40"/>
      <c r="E890" s="40"/>
      <c r="F890" s="40"/>
    </row>
    <row r="891" spans="1:6" x14ac:dyDescent="0.2">
      <c r="A891" s="7"/>
      <c r="B891" s="40"/>
      <c r="C891" s="40"/>
      <c r="D891" s="40"/>
      <c r="E891" s="40"/>
      <c r="F891" s="40"/>
    </row>
    <row r="892" spans="1:6" x14ac:dyDescent="0.2">
      <c r="A892" s="7"/>
      <c r="B892" s="40"/>
      <c r="C892" s="40"/>
      <c r="D892" s="40"/>
      <c r="E892" s="40"/>
      <c r="F892" s="40"/>
    </row>
    <row r="893" spans="1:6" x14ac:dyDescent="0.2">
      <c r="A893" s="7"/>
      <c r="B893" s="40"/>
      <c r="C893" s="40"/>
      <c r="D893" s="40"/>
      <c r="E893" s="40"/>
      <c r="F893" s="40"/>
    </row>
    <row r="894" spans="1:6" x14ac:dyDescent="0.2">
      <c r="A894" s="7"/>
      <c r="B894" s="40"/>
      <c r="C894" s="40"/>
      <c r="D894" s="40"/>
      <c r="E894" s="40"/>
      <c r="F894" s="40"/>
    </row>
    <row r="895" spans="1:6" x14ac:dyDescent="0.2">
      <c r="A895" s="7"/>
      <c r="B895" s="40"/>
      <c r="C895" s="40"/>
      <c r="D895" s="40"/>
      <c r="E895" s="40"/>
      <c r="F895" s="40"/>
    </row>
    <row r="896" spans="1:6" x14ac:dyDescent="0.2">
      <c r="A896" s="7"/>
      <c r="B896" s="40"/>
      <c r="C896" s="40"/>
      <c r="D896" s="40"/>
      <c r="E896" s="40"/>
      <c r="F896" s="40"/>
    </row>
    <row r="897" spans="1:6" x14ac:dyDescent="0.2">
      <c r="A897" s="7"/>
      <c r="B897" s="40"/>
      <c r="C897" s="40"/>
      <c r="D897" s="40"/>
      <c r="E897" s="40"/>
      <c r="F897" s="40"/>
    </row>
    <row r="898" spans="1:6" x14ac:dyDescent="0.2">
      <c r="A898" s="7"/>
      <c r="B898" s="40"/>
      <c r="C898" s="40"/>
      <c r="D898" s="40"/>
      <c r="E898" s="40"/>
      <c r="F898" s="40"/>
    </row>
    <row r="899" spans="1:6" x14ac:dyDescent="0.2">
      <c r="A899" s="7"/>
      <c r="B899" s="40"/>
      <c r="C899" s="40"/>
      <c r="D899" s="40"/>
      <c r="E899" s="40"/>
      <c r="F899" s="40"/>
    </row>
    <row r="900" spans="1:6" x14ac:dyDescent="0.2">
      <c r="A900" s="7"/>
      <c r="B900" s="40"/>
      <c r="C900" s="40"/>
      <c r="D900" s="40"/>
      <c r="E900" s="40"/>
      <c r="F900" s="40"/>
    </row>
    <row r="901" spans="1:6" x14ac:dyDescent="0.2">
      <c r="A901" s="7"/>
      <c r="B901" s="40"/>
      <c r="C901" s="40"/>
      <c r="D901" s="40"/>
      <c r="E901" s="40"/>
      <c r="F901" s="40"/>
    </row>
    <row r="902" spans="1:6" x14ac:dyDescent="0.2">
      <c r="A902" s="7"/>
      <c r="B902" s="40"/>
      <c r="C902" s="40"/>
      <c r="D902" s="40"/>
      <c r="E902" s="40"/>
      <c r="F902" s="40"/>
    </row>
    <row r="903" spans="1:6" x14ac:dyDescent="0.2">
      <c r="A903" s="7"/>
      <c r="B903" s="40"/>
      <c r="C903" s="40"/>
      <c r="D903" s="40"/>
      <c r="E903" s="40"/>
      <c r="F903" s="40"/>
    </row>
    <row r="904" spans="1:6" x14ac:dyDescent="0.2">
      <c r="A904" s="7"/>
      <c r="B904" s="40"/>
      <c r="C904" s="40"/>
      <c r="D904" s="40"/>
      <c r="E904" s="40"/>
      <c r="F904" s="40"/>
    </row>
    <row r="905" spans="1:6" x14ac:dyDescent="0.2">
      <c r="A905" s="7"/>
      <c r="B905" s="40"/>
      <c r="C905" s="40"/>
      <c r="D905" s="40"/>
      <c r="E905" s="40"/>
      <c r="F905" s="40"/>
    </row>
    <row r="906" spans="1:6" x14ac:dyDescent="0.2">
      <c r="A906" s="7"/>
      <c r="B906" s="40"/>
      <c r="C906" s="40"/>
      <c r="D906" s="40"/>
      <c r="E906" s="40"/>
      <c r="F906" s="40"/>
    </row>
    <row r="907" spans="1:6" x14ac:dyDescent="0.2">
      <c r="A907" s="7"/>
      <c r="B907" s="40"/>
      <c r="C907" s="40"/>
      <c r="D907" s="40"/>
      <c r="E907" s="40"/>
      <c r="F907" s="40"/>
    </row>
    <row r="908" spans="1:6" x14ac:dyDescent="0.2">
      <c r="A908" s="7"/>
      <c r="B908" s="40"/>
      <c r="C908" s="40"/>
      <c r="D908" s="40"/>
      <c r="E908" s="40"/>
      <c r="F908" s="40"/>
    </row>
    <row r="909" spans="1:6" x14ac:dyDescent="0.2">
      <c r="A909" s="7"/>
      <c r="B909" s="40"/>
      <c r="C909" s="40"/>
      <c r="D909" s="40"/>
      <c r="E909" s="40"/>
      <c r="F909" s="40"/>
    </row>
    <row r="910" spans="1:6" x14ac:dyDescent="0.2">
      <c r="A910" s="7"/>
      <c r="B910" s="40"/>
      <c r="C910" s="40"/>
      <c r="D910" s="40"/>
      <c r="E910" s="40"/>
      <c r="F910" s="40"/>
    </row>
    <row r="911" spans="1:6" x14ac:dyDescent="0.2">
      <c r="A911" s="7"/>
      <c r="B911" s="40"/>
      <c r="C911" s="40"/>
      <c r="D911" s="40"/>
      <c r="E911" s="40"/>
      <c r="F911" s="40"/>
    </row>
    <row r="912" spans="1:6" x14ac:dyDescent="0.2">
      <c r="A912" s="7"/>
      <c r="B912" s="40"/>
      <c r="C912" s="40"/>
      <c r="D912" s="40"/>
      <c r="E912" s="40"/>
      <c r="F912" s="40"/>
    </row>
    <row r="913" spans="1:6" x14ac:dyDescent="0.2">
      <c r="A913" s="7"/>
      <c r="B913" s="40"/>
      <c r="C913" s="40"/>
      <c r="D913" s="40"/>
      <c r="E913" s="40"/>
      <c r="F913" s="40"/>
    </row>
    <row r="914" spans="1:6" x14ac:dyDescent="0.2">
      <c r="A914" s="7"/>
      <c r="B914" s="40"/>
      <c r="C914" s="40"/>
      <c r="D914" s="40"/>
      <c r="E914" s="40"/>
      <c r="F914" s="40"/>
    </row>
    <row r="915" spans="1:6" x14ac:dyDescent="0.2">
      <c r="A915" s="7"/>
      <c r="B915" s="40"/>
      <c r="C915" s="40"/>
      <c r="D915" s="40"/>
      <c r="E915" s="40"/>
      <c r="F915" s="40"/>
    </row>
    <row r="916" spans="1:6" x14ac:dyDescent="0.2">
      <c r="A916" s="7"/>
      <c r="B916" s="40"/>
      <c r="C916" s="40"/>
      <c r="D916" s="40"/>
      <c r="E916" s="40"/>
      <c r="F916" s="40"/>
    </row>
    <row r="917" spans="1:6" x14ac:dyDescent="0.2">
      <c r="A917" s="7"/>
      <c r="B917" s="40"/>
      <c r="C917" s="40"/>
      <c r="D917" s="40"/>
      <c r="E917" s="40"/>
      <c r="F917" s="40"/>
    </row>
    <row r="918" spans="1:6" x14ac:dyDescent="0.2">
      <c r="A918" s="7"/>
      <c r="B918" s="40"/>
      <c r="C918" s="40"/>
      <c r="D918" s="40"/>
      <c r="E918" s="40"/>
      <c r="F918" s="40"/>
    </row>
    <row r="919" spans="1:6" x14ac:dyDescent="0.2">
      <c r="A919" s="7"/>
      <c r="B919" s="40"/>
      <c r="C919" s="40"/>
      <c r="D919" s="40"/>
      <c r="E919" s="40"/>
      <c r="F919" s="40"/>
    </row>
    <row r="920" spans="1:6" x14ac:dyDescent="0.2">
      <c r="A920" s="7"/>
      <c r="B920" s="40"/>
      <c r="C920" s="40"/>
      <c r="D920" s="40"/>
      <c r="E920" s="40"/>
      <c r="F920" s="40"/>
    </row>
    <row r="921" spans="1:6" x14ac:dyDescent="0.2">
      <c r="A921" s="7"/>
      <c r="B921" s="40"/>
      <c r="C921" s="40"/>
      <c r="D921" s="40"/>
      <c r="E921" s="40"/>
      <c r="F921" s="40"/>
    </row>
    <row r="922" spans="1:6" x14ac:dyDescent="0.2">
      <c r="A922" s="7"/>
      <c r="B922" s="40"/>
      <c r="C922" s="40"/>
      <c r="D922" s="40"/>
      <c r="E922" s="40"/>
      <c r="F922" s="40"/>
    </row>
    <row r="923" spans="1:6" x14ac:dyDescent="0.2">
      <c r="A923" s="7"/>
      <c r="B923" s="40"/>
      <c r="C923" s="40"/>
      <c r="D923" s="40"/>
      <c r="E923" s="40"/>
      <c r="F923" s="40"/>
    </row>
    <row r="924" spans="1:6" x14ac:dyDescent="0.2">
      <c r="A924" s="7"/>
      <c r="B924" s="40"/>
      <c r="C924" s="40"/>
      <c r="D924" s="40"/>
      <c r="E924" s="40"/>
      <c r="F924" s="40"/>
    </row>
    <row r="925" spans="1:6" x14ac:dyDescent="0.2">
      <c r="A925" s="7"/>
      <c r="B925" s="40"/>
      <c r="C925" s="40"/>
      <c r="D925" s="40"/>
      <c r="E925" s="40"/>
      <c r="F925" s="40"/>
    </row>
    <row r="926" spans="1:6" x14ac:dyDescent="0.2">
      <c r="A926" s="7"/>
      <c r="B926" s="40"/>
      <c r="C926" s="40"/>
      <c r="D926" s="40"/>
      <c r="E926" s="40"/>
      <c r="F926" s="40"/>
    </row>
    <row r="927" spans="1:6" x14ac:dyDescent="0.2">
      <c r="A927" s="7"/>
      <c r="B927" s="40"/>
      <c r="C927" s="40"/>
      <c r="D927" s="40"/>
      <c r="E927" s="40"/>
      <c r="F927" s="40"/>
    </row>
    <row r="928" spans="1:6" x14ac:dyDescent="0.2">
      <c r="A928" s="7"/>
      <c r="B928" s="40"/>
      <c r="C928" s="40"/>
      <c r="D928" s="40"/>
      <c r="E928" s="40"/>
      <c r="F928" s="40"/>
    </row>
    <row r="929" spans="1:6" x14ac:dyDescent="0.2">
      <c r="A929" s="7"/>
      <c r="B929" s="40"/>
      <c r="C929" s="40"/>
      <c r="D929" s="40"/>
      <c r="E929" s="40"/>
      <c r="F929" s="40"/>
    </row>
    <row r="930" spans="1:6" x14ac:dyDescent="0.2">
      <c r="A930" s="7"/>
      <c r="B930" s="40"/>
      <c r="C930" s="40"/>
      <c r="D930" s="40"/>
      <c r="E930" s="40"/>
      <c r="F930" s="40"/>
    </row>
    <row r="931" spans="1:6" x14ac:dyDescent="0.2">
      <c r="A931" s="7"/>
      <c r="B931" s="40"/>
      <c r="C931" s="40"/>
      <c r="D931" s="40"/>
      <c r="E931" s="40"/>
      <c r="F931" s="40"/>
    </row>
    <row r="932" spans="1:6" x14ac:dyDescent="0.2">
      <c r="A932" s="7"/>
      <c r="B932" s="40"/>
      <c r="C932" s="40"/>
      <c r="D932" s="40"/>
      <c r="E932" s="40"/>
      <c r="F932" s="40"/>
    </row>
    <row r="933" spans="1:6" x14ac:dyDescent="0.2">
      <c r="A933" s="7"/>
      <c r="B933" s="40"/>
      <c r="C933" s="40"/>
      <c r="D933" s="40"/>
      <c r="E933" s="40"/>
      <c r="F933" s="40"/>
    </row>
    <row r="934" spans="1:6" x14ac:dyDescent="0.2">
      <c r="A934" s="7"/>
      <c r="B934" s="40"/>
      <c r="C934" s="40"/>
      <c r="D934" s="40"/>
      <c r="E934" s="40"/>
      <c r="F934" s="40"/>
    </row>
    <row r="935" spans="1:6" x14ac:dyDescent="0.2">
      <c r="A935" s="7"/>
      <c r="B935" s="40"/>
      <c r="C935" s="40"/>
      <c r="D935" s="40"/>
      <c r="E935" s="40"/>
      <c r="F935" s="40"/>
    </row>
    <row r="936" spans="1:6" x14ac:dyDescent="0.2">
      <c r="A936" s="7"/>
      <c r="B936" s="40"/>
      <c r="C936" s="40"/>
      <c r="D936" s="40"/>
      <c r="E936" s="40"/>
      <c r="F936" s="40"/>
    </row>
    <row r="937" spans="1:6" x14ac:dyDescent="0.2">
      <c r="A937" s="7"/>
      <c r="B937" s="40"/>
      <c r="C937" s="40"/>
      <c r="D937" s="40"/>
      <c r="E937" s="40"/>
      <c r="F937" s="40"/>
    </row>
    <row r="938" spans="1:6" x14ac:dyDescent="0.2">
      <c r="A938" s="7"/>
      <c r="B938" s="40"/>
      <c r="C938" s="40"/>
      <c r="D938" s="40"/>
      <c r="E938" s="40"/>
      <c r="F938" s="40"/>
    </row>
    <row r="939" spans="1:6" x14ac:dyDescent="0.2">
      <c r="A939" s="7"/>
      <c r="B939" s="40"/>
      <c r="C939" s="40"/>
      <c r="D939" s="40"/>
      <c r="E939" s="40"/>
      <c r="F939" s="40"/>
    </row>
    <row r="940" spans="1:6" x14ac:dyDescent="0.2">
      <c r="A940" s="7"/>
      <c r="B940" s="40"/>
      <c r="C940" s="40"/>
      <c r="D940" s="40"/>
      <c r="E940" s="40"/>
      <c r="F940" s="40"/>
    </row>
    <row r="941" spans="1:6" x14ac:dyDescent="0.2">
      <c r="A941" s="7"/>
      <c r="B941" s="40"/>
      <c r="C941" s="40"/>
      <c r="D941" s="40"/>
      <c r="E941" s="40"/>
      <c r="F941" s="40"/>
    </row>
    <row r="942" spans="1:6" x14ac:dyDescent="0.2">
      <c r="A942" s="7"/>
      <c r="B942" s="40"/>
      <c r="C942" s="40"/>
      <c r="D942" s="40"/>
      <c r="E942" s="40"/>
      <c r="F942" s="40"/>
    </row>
    <row r="943" spans="1:6" x14ac:dyDescent="0.2">
      <c r="A943" s="7"/>
      <c r="B943" s="40"/>
      <c r="C943" s="40"/>
      <c r="D943" s="40"/>
      <c r="E943" s="40"/>
      <c r="F943" s="40"/>
    </row>
    <row r="944" spans="1:6" x14ac:dyDescent="0.2">
      <c r="A944" s="7"/>
      <c r="B944" s="40"/>
      <c r="C944" s="40"/>
      <c r="D944" s="40"/>
      <c r="E944" s="40"/>
      <c r="F944" s="40"/>
    </row>
    <row r="945" spans="1:6" x14ac:dyDescent="0.2">
      <c r="A945" s="7"/>
      <c r="B945" s="40"/>
      <c r="C945" s="40"/>
      <c r="D945" s="40"/>
      <c r="E945" s="40"/>
      <c r="F945" s="40"/>
    </row>
    <row r="946" spans="1:6" x14ac:dyDescent="0.2">
      <c r="A946" s="7"/>
      <c r="B946" s="40"/>
      <c r="C946" s="40"/>
      <c r="D946" s="40"/>
      <c r="E946" s="40"/>
      <c r="F946" s="40"/>
    </row>
    <row r="947" spans="1:6" x14ac:dyDescent="0.2">
      <c r="A947" s="7"/>
      <c r="B947" s="40"/>
      <c r="C947" s="40"/>
      <c r="D947" s="40"/>
      <c r="E947" s="40"/>
      <c r="F947" s="40"/>
    </row>
    <row r="948" spans="1:6" x14ac:dyDescent="0.2">
      <c r="A948" s="7"/>
      <c r="B948" s="40"/>
      <c r="C948" s="40"/>
      <c r="D948" s="40"/>
      <c r="E948" s="40"/>
      <c r="F948" s="40"/>
    </row>
    <row r="949" spans="1:6" x14ac:dyDescent="0.2">
      <c r="A949" s="7"/>
      <c r="B949" s="40"/>
      <c r="C949" s="40"/>
      <c r="D949" s="40"/>
      <c r="E949" s="40"/>
      <c r="F949" s="40"/>
    </row>
    <row r="950" spans="1:6" x14ac:dyDescent="0.2">
      <c r="A950" s="7"/>
      <c r="B950" s="40"/>
      <c r="C950" s="40"/>
      <c r="D950" s="40"/>
      <c r="E950" s="40"/>
      <c r="F950" s="40"/>
    </row>
    <row r="951" spans="1:6" x14ac:dyDescent="0.2">
      <c r="A951" s="7"/>
      <c r="B951" s="40"/>
      <c r="C951" s="40"/>
      <c r="D951" s="40"/>
      <c r="E951" s="40"/>
      <c r="F951" s="40"/>
    </row>
    <row r="952" spans="1:6" x14ac:dyDescent="0.2">
      <c r="A952" s="7"/>
      <c r="B952" s="40"/>
      <c r="C952" s="40"/>
      <c r="D952" s="40"/>
      <c r="E952" s="40"/>
      <c r="F952" s="40"/>
    </row>
    <row r="953" spans="1:6" x14ac:dyDescent="0.2">
      <c r="A953" s="7"/>
      <c r="B953" s="40"/>
      <c r="C953" s="40"/>
      <c r="D953" s="40"/>
      <c r="E953" s="40"/>
      <c r="F953" s="40"/>
    </row>
    <row r="954" spans="1:6" x14ac:dyDescent="0.2">
      <c r="A954" s="7"/>
      <c r="B954" s="40"/>
      <c r="C954" s="40"/>
      <c r="D954" s="40"/>
      <c r="E954" s="40"/>
      <c r="F954" s="40"/>
    </row>
    <row r="955" spans="1:6" x14ac:dyDescent="0.2">
      <c r="A955" s="7"/>
      <c r="B955" s="40"/>
      <c r="C955" s="40"/>
      <c r="D955" s="40"/>
      <c r="E955" s="40"/>
      <c r="F955" s="40"/>
    </row>
    <row r="956" spans="1:6" x14ac:dyDescent="0.2">
      <c r="A956" s="7"/>
      <c r="B956" s="40"/>
      <c r="C956" s="40"/>
      <c r="D956" s="40"/>
      <c r="E956" s="40"/>
      <c r="F956" s="40"/>
    </row>
    <row r="957" spans="1:6" x14ac:dyDescent="0.2">
      <c r="A957" s="7"/>
      <c r="B957" s="40"/>
      <c r="C957" s="40"/>
      <c r="D957" s="40"/>
      <c r="E957" s="40"/>
      <c r="F957" s="40"/>
    </row>
    <row r="958" spans="1:6" x14ac:dyDescent="0.2">
      <c r="A958" s="7"/>
      <c r="B958" s="40"/>
      <c r="C958" s="40"/>
      <c r="D958" s="40"/>
      <c r="E958" s="40"/>
      <c r="F958" s="40"/>
    </row>
    <row r="959" spans="1:6" x14ac:dyDescent="0.2">
      <c r="A959" s="7"/>
      <c r="B959" s="40"/>
      <c r="C959" s="40"/>
      <c r="D959" s="40"/>
      <c r="E959" s="40"/>
      <c r="F959" s="40"/>
    </row>
    <row r="960" spans="1:6" x14ac:dyDescent="0.2">
      <c r="A960" s="7"/>
      <c r="B960" s="40"/>
      <c r="C960" s="40"/>
      <c r="D960" s="40"/>
      <c r="E960" s="40"/>
      <c r="F960" s="40"/>
    </row>
    <row r="961" spans="1:6" x14ac:dyDescent="0.2">
      <c r="A961" s="7"/>
      <c r="B961" s="40"/>
      <c r="C961" s="40"/>
      <c r="D961" s="40"/>
      <c r="E961" s="40"/>
      <c r="F961" s="40"/>
    </row>
    <row r="962" spans="1:6" x14ac:dyDescent="0.2">
      <c r="A962" s="7"/>
      <c r="B962" s="40"/>
      <c r="C962" s="40"/>
      <c r="D962" s="40"/>
      <c r="E962" s="40"/>
      <c r="F962" s="40"/>
    </row>
    <row r="963" spans="1:6" x14ac:dyDescent="0.2">
      <c r="A963" s="7"/>
      <c r="B963" s="40"/>
      <c r="C963" s="40"/>
      <c r="D963" s="40"/>
      <c r="E963" s="40"/>
      <c r="F963" s="40"/>
    </row>
    <row r="964" spans="1:6" x14ac:dyDescent="0.2">
      <c r="A964" s="7"/>
      <c r="B964" s="40"/>
      <c r="C964" s="40"/>
      <c r="D964" s="40"/>
      <c r="E964" s="40"/>
      <c r="F964" s="40"/>
    </row>
    <row r="965" spans="1:6" x14ac:dyDescent="0.2">
      <c r="A965" s="7"/>
      <c r="B965" s="40"/>
      <c r="C965" s="40"/>
      <c r="D965" s="40"/>
      <c r="E965" s="40"/>
      <c r="F965" s="40"/>
    </row>
    <row r="966" spans="1:6" x14ac:dyDescent="0.2">
      <c r="A966" s="7"/>
      <c r="B966" s="40"/>
      <c r="C966" s="40"/>
      <c r="D966" s="40"/>
      <c r="E966" s="40"/>
      <c r="F966" s="40"/>
    </row>
    <row r="967" spans="1:6" x14ac:dyDescent="0.2">
      <c r="A967" s="7"/>
      <c r="B967" s="40"/>
      <c r="C967" s="40"/>
      <c r="D967" s="40"/>
      <c r="E967" s="40"/>
      <c r="F967" s="40"/>
    </row>
    <row r="968" spans="1:6" x14ac:dyDescent="0.2">
      <c r="A968" s="7"/>
      <c r="B968" s="40"/>
      <c r="C968" s="40"/>
      <c r="D968" s="40"/>
      <c r="E968" s="40"/>
      <c r="F968" s="40"/>
    </row>
    <row r="969" spans="1:6" x14ac:dyDescent="0.2">
      <c r="A969" s="7"/>
      <c r="B969" s="40"/>
      <c r="C969" s="40"/>
      <c r="D969" s="40"/>
      <c r="E969" s="40"/>
      <c r="F969" s="40"/>
    </row>
    <row r="970" spans="1:6" x14ac:dyDescent="0.2">
      <c r="A970" s="7"/>
      <c r="B970" s="40"/>
      <c r="C970" s="40"/>
      <c r="D970" s="40"/>
      <c r="E970" s="40"/>
      <c r="F970" s="40"/>
    </row>
    <row r="971" spans="1:6" x14ac:dyDescent="0.2">
      <c r="A971" s="7"/>
      <c r="B971" s="40"/>
      <c r="C971" s="40"/>
      <c r="D971" s="40"/>
      <c r="E971" s="40"/>
      <c r="F971" s="40"/>
    </row>
    <row r="972" spans="1:6" x14ac:dyDescent="0.2">
      <c r="A972" s="7"/>
      <c r="B972" s="40"/>
      <c r="C972" s="40"/>
      <c r="D972" s="40"/>
      <c r="E972" s="40"/>
      <c r="F972" s="40"/>
    </row>
    <row r="973" spans="1:6" x14ac:dyDescent="0.2">
      <c r="A973" s="7"/>
      <c r="B973" s="40"/>
      <c r="C973" s="40"/>
      <c r="D973" s="40"/>
      <c r="E973" s="40"/>
      <c r="F973" s="40"/>
    </row>
    <row r="974" spans="1:6" x14ac:dyDescent="0.2">
      <c r="A974" s="7"/>
      <c r="B974" s="40"/>
      <c r="C974" s="40"/>
      <c r="D974" s="40"/>
      <c r="E974" s="40"/>
      <c r="F974" s="40"/>
    </row>
    <row r="975" spans="1:6" x14ac:dyDescent="0.2">
      <c r="A975" s="7"/>
      <c r="B975" s="40"/>
      <c r="C975" s="40"/>
      <c r="D975" s="40"/>
      <c r="E975" s="40"/>
      <c r="F975" s="40"/>
    </row>
    <row r="976" spans="1:6" x14ac:dyDescent="0.2">
      <c r="A976" s="7"/>
      <c r="B976" s="40"/>
      <c r="C976" s="40"/>
      <c r="D976" s="40"/>
      <c r="E976" s="40"/>
      <c r="F976" s="40"/>
    </row>
    <row r="977" spans="1:6" x14ac:dyDescent="0.2">
      <c r="A977" s="7"/>
      <c r="B977" s="40"/>
      <c r="C977" s="40"/>
      <c r="D977" s="40"/>
      <c r="E977" s="40"/>
      <c r="F977" s="40"/>
    </row>
    <row r="978" spans="1:6" x14ac:dyDescent="0.2">
      <c r="A978" s="7"/>
      <c r="B978" s="40"/>
      <c r="C978" s="40"/>
      <c r="D978" s="40"/>
      <c r="E978" s="40"/>
      <c r="F978" s="40"/>
    </row>
    <row r="979" spans="1:6" x14ac:dyDescent="0.2">
      <c r="A979" s="7"/>
      <c r="B979" s="40"/>
      <c r="C979" s="40"/>
      <c r="D979" s="40"/>
      <c r="E979" s="40"/>
      <c r="F979" s="40"/>
    </row>
    <row r="980" spans="1:6" x14ac:dyDescent="0.2">
      <c r="A980" s="7"/>
      <c r="B980" s="40"/>
      <c r="C980" s="40"/>
      <c r="D980" s="40"/>
      <c r="E980" s="40"/>
      <c r="F980" s="40"/>
    </row>
    <row r="981" spans="1:6" x14ac:dyDescent="0.2">
      <c r="A981" s="7"/>
      <c r="B981" s="40"/>
      <c r="C981" s="40"/>
      <c r="D981" s="40"/>
      <c r="E981" s="40"/>
      <c r="F981" s="40"/>
    </row>
    <row r="982" spans="1:6" x14ac:dyDescent="0.2">
      <c r="A982" s="7"/>
      <c r="B982" s="40"/>
      <c r="C982" s="40"/>
      <c r="D982" s="40"/>
      <c r="E982" s="40"/>
      <c r="F982" s="40"/>
    </row>
    <row r="983" spans="1:6" x14ac:dyDescent="0.2">
      <c r="A983" s="7"/>
      <c r="B983" s="40"/>
      <c r="C983" s="40"/>
      <c r="D983" s="40"/>
      <c r="E983" s="40"/>
      <c r="F983" s="40"/>
    </row>
    <row r="984" spans="1:6" x14ac:dyDescent="0.2">
      <c r="A984" s="7"/>
      <c r="B984" s="40"/>
      <c r="C984" s="40"/>
      <c r="D984" s="40"/>
      <c r="E984" s="40"/>
      <c r="F984" s="40"/>
    </row>
    <row r="985" spans="1:6" x14ac:dyDescent="0.2">
      <c r="A985" s="7"/>
      <c r="B985" s="40"/>
      <c r="C985" s="40"/>
      <c r="D985" s="40"/>
      <c r="E985" s="40"/>
      <c r="F985" s="40"/>
    </row>
    <row r="986" spans="1:6" x14ac:dyDescent="0.2">
      <c r="A986" s="7"/>
      <c r="B986" s="40"/>
      <c r="C986" s="40"/>
      <c r="D986" s="40"/>
      <c r="E986" s="40"/>
      <c r="F986" s="40"/>
    </row>
    <row r="987" spans="1:6" x14ac:dyDescent="0.2">
      <c r="A987" s="7"/>
      <c r="B987" s="40"/>
      <c r="C987" s="40"/>
      <c r="D987" s="40"/>
      <c r="E987" s="40"/>
      <c r="F987" s="40"/>
    </row>
    <row r="988" spans="1:6" x14ac:dyDescent="0.2">
      <c r="A988" s="7"/>
      <c r="B988" s="40"/>
      <c r="C988" s="40"/>
      <c r="D988" s="40"/>
      <c r="E988" s="40"/>
      <c r="F988" s="40"/>
    </row>
    <row r="989" spans="1:6" x14ac:dyDescent="0.2">
      <c r="A989" s="7"/>
      <c r="B989" s="40"/>
      <c r="C989" s="40"/>
      <c r="D989" s="40"/>
      <c r="E989" s="40"/>
      <c r="F989" s="40"/>
    </row>
    <row r="990" spans="1:6" x14ac:dyDescent="0.2">
      <c r="A990" s="7"/>
      <c r="B990" s="40"/>
      <c r="C990" s="40"/>
      <c r="D990" s="40"/>
      <c r="E990" s="40"/>
      <c r="F990" s="40"/>
    </row>
    <row r="991" spans="1:6" x14ac:dyDescent="0.2">
      <c r="A991" s="7"/>
      <c r="B991" s="40"/>
      <c r="C991" s="40"/>
      <c r="D991" s="40"/>
      <c r="E991" s="40"/>
      <c r="F991" s="40"/>
    </row>
    <row r="992" spans="1:6" x14ac:dyDescent="0.2">
      <c r="A992" s="7"/>
      <c r="B992" s="40"/>
      <c r="C992" s="40"/>
      <c r="D992" s="40"/>
      <c r="E992" s="40"/>
      <c r="F992" s="40"/>
    </row>
    <row r="993" spans="1:6" x14ac:dyDescent="0.2">
      <c r="A993" s="7"/>
      <c r="B993" s="40"/>
      <c r="C993" s="40"/>
      <c r="D993" s="40"/>
      <c r="E993" s="40"/>
      <c r="F993" s="40"/>
    </row>
    <row r="994" spans="1:6" x14ac:dyDescent="0.2">
      <c r="A994" s="7"/>
      <c r="B994" s="40"/>
      <c r="C994" s="40"/>
      <c r="D994" s="40"/>
      <c r="E994" s="40"/>
      <c r="F994" s="40"/>
    </row>
    <row r="995" spans="1:6" x14ac:dyDescent="0.2">
      <c r="A995" s="7"/>
      <c r="B995" s="40"/>
      <c r="C995" s="40"/>
      <c r="D995" s="40"/>
      <c r="E995" s="40"/>
      <c r="F995" s="40"/>
    </row>
    <row r="996" spans="1:6" x14ac:dyDescent="0.2">
      <c r="A996" s="7"/>
      <c r="B996" s="40"/>
      <c r="C996" s="40"/>
      <c r="D996" s="40"/>
      <c r="E996" s="40"/>
      <c r="F996" s="40"/>
    </row>
    <row r="997" spans="1:6" x14ac:dyDescent="0.2">
      <c r="A997" s="7"/>
      <c r="B997" s="40"/>
      <c r="C997" s="40"/>
      <c r="D997" s="40"/>
      <c r="E997" s="40"/>
      <c r="F997" s="40"/>
    </row>
    <row r="998" spans="1:6" x14ac:dyDescent="0.2">
      <c r="A998" s="7"/>
      <c r="B998" s="40"/>
      <c r="C998" s="40"/>
      <c r="D998" s="40"/>
      <c r="E998" s="40"/>
      <c r="F998" s="40"/>
    </row>
    <row r="999" spans="1:6" x14ac:dyDescent="0.2">
      <c r="A999" s="7"/>
      <c r="B999" s="40"/>
      <c r="C999" s="40"/>
      <c r="D999" s="40"/>
      <c r="E999" s="40"/>
      <c r="F999" s="40"/>
    </row>
    <row r="1000" spans="1:6" x14ac:dyDescent="0.2">
      <c r="A1000" s="7"/>
      <c r="B1000" s="40"/>
      <c r="C1000" s="40"/>
      <c r="D1000" s="40"/>
      <c r="E1000" s="40"/>
      <c r="F1000" s="40"/>
    </row>
    <row r="1001" spans="1:6" x14ac:dyDescent="0.2">
      <c r="A1001" s="7"/>
      <c r="B1001" s="40"/>
      <c r="C1001" s="40"/>
      <c r="D1001" s="40"/>
      <c r="E1001" s="40"/>
      <c r="F1001" s="40"/>
    </row>
    <row r="1002" spans="1:6" x14ac:dyDescent="0.2">
      <c r="A1002" s="7"/>
      <c r="B1002" s="40"/>
      <c r="C1002" s="40"/>
      <c r="D1002" s="40"/>
      <c r="E1002" s="40"/>
      <c r="F1002" s="40"/>
    </row>
    <row r="1003" spans="1:6" x14ac:dyDescent="0.2">
      <c r="A1003" s="39"/>
      <c r="B1003" s="33"/>
      <c r="C1003" s="33"/>
      <c r="D1003" s="34"/>
      <c r="E1003" s="33"/>
      <c r="F1003" s="33"/>
    </row>
    <row r="1004" spans="1:6" x14ac:dyDescent="0.2">
      <c r="A1004" s="7"/>
      <c r="B1004" s="33"/>
      <c r="C1004" s="33"/>
      <c r="D1004" s="34"/>
      <c r="E1004" s="33"/>
      <c r="F1004" s="33"/>
    </row>
    <row r="1005" spans="1:6" x14ac:dyDescent="0.2">
      <c r="A1005" s="39"/>
      <c r="B1005" s="33"/>
      <c r="C1005" s="33"/>
      <c r="D1005" s="34"/>
      <c r="E1005" s="33"/>
      <c r="F1005" s="33"/>
    </row>
    <row r="1006" spans="1:6" x14ac:dyDescent="0.2">
      <c r="A1006" s="39"/>
      <c r="B1006" s="33"/>
      <c r="C1006" s="33"/>
      <c r="D1006" s="34"/>
      <c r="E1006" s="33"/>
      <c r="F1006" s="33"/>
    </row>
    <row r="1007" spans="1:6" x14ac:dyDescent="0.2">
      <c r="A1007" s="39"/>
      <c r="B1007" s="33"/>
      <c r="C1007" s="33"/>
      <c r="D1007" s="34"/>
      <c r="E1007" s="33"/>
      <c r="F1007" s="33"/>
    </row>
    <row r="1008" spans="1:6" x14ac:dyDescent="0.2">
      <c r="A1008" s="39"/>
      <c r="B1008" s="33"/>
      <c r="C1008" s="33"/>
      <c r="D1008" s="34"/>
      <c r="E1008" s="33"/>
      <c r="F1008" s="33"/>
    </row>
    <row r="1009" spans="1:6" x14ac:dyDescent="0.2">
      <c r="A1009" s="39"/>
      <c r="B1009" s="33"/>
      <c r="C1009" s="33"/>
      <c r="D1009" s="34"/>
      <c r="E1009" s="33"/>
      <c r="F1009" s="33"/>
    </row>
    <row r="1010" spans="1:6" x14ac:dyDescent="0.2">
      <c r="A1010" s="39"/>
      <c r="B1010" s="33"/>
      <c r="C1010" s="33"/>
      <c r="D1010" s="34"/>
      <c r="E1010" s="33"/>
      <c r="F1010" s="33"/>
    </row>
    <row r="1011" spans="1:6" x14ac:dyDescent="0.2">
      <c r="A1011" s="39"/>
      <c r="B1011" s="33"/>
      <c r="C1011" s="33"/>
      <c r="D1011" s="34"/>
      <c r="E1011" s="33"/>
      <c r="F1011" s="33"/>
    </row>
    <row r="1012" spans="1:6" x14ac:dyDescent="0.2">
      <c r="A1012" s="39"/>
      <c r="B1012" s="33"/>
      <c r="C1012" s="33"/>
      <c r="D1012" s="34"/>
      <c r="E1012" s="33"/>
      <c r="F1012" s="33"/>
    </row>
    <row r="1013" spans="1:6" x14ac:dyDescent="0.2">
      <c r="A1013" s="39"/>
      <c r="B1013" s="33"/>
      <c r="C1013" s="33"/>
      <c r="D1013" s="33"/>
      <c r="E1013" s="33"/>
      <c r="F1013" s="33"/>
    </row>
    <row r="1014" spans="1:6" x14ac:dyDescent="0.2">
      <c r="A1014" s="39"/>
      <c r="B1014" s="33"/>
      <c r="C1014" s="33"/>
      <c r="D1014" s="33"/>
      <c r="E1014" s="33"/>
      <c r="F1014" s="33"/>
    </row>
    <row r="1015" spans="1:6" x14ac:dyDescent="0.2">
      <c r="A1015" s="39"/>
      <c r="B1015" s="33"/>
      <c r="C1015" s="33"/>
      <c r="D1015" s="33"/>
      <c r="E1015" s="33"/>
      <c r="F1015" s="33"/>
    </row>
    <row r="1016" spans="1:6" x14ac:dyDescent="0.2">
      <c r="A1016" s="39"/>
      <c r="B1016" s="33"/>
      <c r="C1016" s="33"/>
      <c r="D1016" s="33"/>
      <c r="E1016" s="33"/>
      <c r="F1016" s="33"/>
    </row>
    <row r="1017" spans="1:6" x14ac:dyDescent="0.2">
      <c r="A1017" s="39"/>
      <c r="B1017" s="33"/>
      <c r="C1017" s="33"/>
      <c r="D1017" s="33"/>
      <c r="E1017" s="33"/>
      <c r="F1017" s="33"/>
    </row>
    <row r="1018" spans="1:6" x14ac:dyDescent="0.2">
      <c r="A1018" s="39"/>
      <c r="B1018" s="33"/>
      <c r="C1018" s="33"/>
      <c r="D1018" s="33"/>
      <c r="E1018" s="33"/>
      <c r="F1018" s="33"/>
    </row>
    <row r="1019" spans="1:6" x14ac:dyDescent="0.2">
      <c r="A1019" s="39"/>
      <c r="B1019" s="33"/>
      <c r="C1019" s="33"/>
      <c r="D1019" s="33"/>
      <c r="E1019" s="33"/>
      <c r="F1019" s="33"/>
    </row>
    <row r="1020" spans="1:6" x14ac:dyDescent="0.2">
      <c r="A1020" s="39"/>
      <c r="B1020" s="33"/>
      <c r="C1020" s="33"/>
      <c r="D1020" s="33"/>
      <c r="E1020" s="33"/>
      <c r="F1020" s="33"/>
    </row>
    <row r="1021" spans="1:6" x14ac:dyDescent="0.2">
      <c r="A1021" s="39"/>
      <c r="B1021" s="33"/>
      <c r="C1021" s="33"/>
      <c r="D1021" s="33"/>
      <c r="E1021" s="33"/>
      <c r="F1021" s="33"/>
    </row>
    <row r="1022" spans="1:6" x14ac:dyDescent="0.2">
      <c r="A1022" s="39"/>
      <c r="B1022" s="33"/>
      <c r="C1022" s="33"/>
      <c r="D1022" s="33"/>
      <c r="E1022" s="33"/>
      <c r="F1022" s="33"/>
    </row>
    <row r="1023" spans="1:6" x14ac:dyDescent="0.2">
      <c r="A1023" s="39"/>
      <c r="B1023" s="33"/>
      <c r="C1023" s="33"/>
      <c r="D1023" s="33"/>
      <c r="E1023" s="33"/>
      <c r="F1023" s="33"/>
    </row>
    <row r="1024" spans="1:6" x14ac:dyDescent="0.2">
      <c r="A1024" s="39"/>
      <c r="B1024" s="33"/>
      <c r="C1024" s="33"/>
      <c r="D1024" s="33"/>
      <c r="E1024" s="33"/>
      <c r="F1024" s="33"/>
    </row>
    <row r="1025" spans="1:6" x14ac:dyDescent="0.2">
      <c r="A1025" s="39"/>
      <c r="B1025" s="33"/>
      <c r="C1025" s="33"/>
      <c r="D1025" s="33"/>
      <c r="E1025" s="33"/>
      <c r="F1025" s="33"/>
    </row>
    <row r="1026" spans="1:6" x14ac:dyDescent="0.2">
      <c r="A1026" s="39"/>
      <c r="B1026" s="33"/>
      <c r="C1026" s="33"/>
      <c r="D1026" s="33"/>
      <c r="E1026" s="33"/>
      <c r="F1026" s="33"/>
    </row>
    <row r="1027" spans="1:6" x14ac:dyDescent="0.2">
      <c r="A1027" s="39"/>
      <c r="B1027" s="33"/>
      <c r="C1027" s="33"/>
      <c r="D1027" s="33"/>
      <c r="E1027" s="33"/>
      <c r="F1027" s="33"/>
    </row>
    <row r="1028" spans="1:6" x14ac:dyDescent="0.2">
      <c r="A1028" s="39"/>
      <c r="B1028" s="33"/>
      <c r="C1028" s="33"/>
      <c r="D1028" s="33"/>
      <c r="E1028" s="33"/>
      <c r="F1028" s="33"/>
    </row>
    <row r="1029" spans="1:6" x14ac:dyDescent="0.2">
      <c r="A1029" s="39"/>
      <c r="B1029" s="33"/>
      <c r="C1029" s="33"/>
      <c r="D1029" s="33"/>
      <c r="E1029" s="33"/>
      <c r="F1029" s="33"/>
    </row>
    <row r="1030" spans="1:6" x14ac:dyDescent="0.2">
      <c r="A1030" s="39"/>
      <c r="B1030" s="33"/>
      <c r="C1030" s="33"/>
      <c r="D1030" s="33"/>
      <c r="E1030" s="33"/>
      <c r="F1030" s="33"/>
    </row>
    <row r="1031" spans="1:6" x14ac:dyDescent="0.2">
      <c r="A1031" s="39"/>
      <c r="B1031" s="33"/>
      <c r="C1031" s="33"/>
      <c r="D1031" s="33"/>
      <c r="E1031" s="33"/>
      <c r="F1031" s="33"/>
    </row>
    <row r="1032" spans="1:6" x14ac:dyDescent="0.2">
      <c r="A1032" s="39"/>
      <c r="B1032" s="33"/>
      <c r="C1032" s="33"/>
      <c r="D1032" s="33"/>
      <c r="E1032" s="33"/>
      <c r="F1032" s="33"/>
    </row>
    <row r="1033" spans="1:6" x14ac:dyDescent="0.2">
      <c r="A1033" s="39"/>
      <c r="B1033" s="33"/>
      <c r="C1033" s="33"/>
      <c r="D1033" s="33"/>
      <c r="E1033" s="33"/>
      <c r="F1033" s="33"/>
    </row>
    <row r="1034" spans="1:6" x14ac:dyDescent="0.2">
      <c r="A1034" s="39"/>
      <c r="B1034" s="33"/>
      <c r="C1034" s="33"/>
      <c r="D1034" s="33"/>
      <c r="E1034" s="33"/>
      <c r="F1034" s="33"/>
    </row>
    <row r="1035" spans="1:6" x14ac:dyDescent="0.2">
      <c r="A1035" s="39"/>
      <c r="B1035" s="33"/>
      <c r="C1035" s="33"/>
      <c r="D1035" s="33"/>
      <c r="E1035" s="33"/>
      <c r="F1035" s="33"/>
    </row>
    <row r="1036" spans="1:6" x14ac:dyDescent="0.2">
      <c r="A1036" s="39"/>
      <c r="B1036" s="33"/>
      <c r="C1036" s="33"/>
      <c r="D1036" s="33"/>
      <c r="E1036" s="33"/>
      <c r="F1036" s="33"/>
    </row>
    <row r="1037" spans="1:6" x14ac:dyDescent="0.2">
      <c r="A1037" s="39"/>
      <c r="B1037" s="33"/>
      <c r="C1037" s="33"/>
      <c r="D1037" s="33"/>
      <c r="E1037" s="33"/>
      <c r="F1037" s="33"/>
    </row>
    <row r="1038" spans="1:6" x14ac:dyDescent="0.2">
      <c r="A1038" s="39"/>
      <c r="B1038" s="33"/>
      <c r="C1038" s="33"/>
      <c r="D1038" s="33"/>
      <c r="E1038" s="33"/>
      <c r="F1038" s="33"/>
    </row>
    <row r="1039" spans="1:6" x14ac:dyDescent="0.2">
      <c r="A1039" s="39"/>
      <c r="B1039" s="33"/>
      <c r="C1039" s="33"/>
      <c r="D1039" s="33"/>
      <c r="E1039" s="33"/>
      <c r="F1039" s="33"/>
    </row>
    <row r="1040" spans="1:6" x14ac:dyDescent="0.2">
      <c r="A1040" s="39"/>
      <c r="B1040" s="33"/>
      <c r="C1040" s="33"/>
      <c r="D1040" s="33"/>
      <c r="E1040" s="33"/>
      <c r="F1040" s="33"/>
    </row>
    <row r="1041" spans="1:6" x14ac:dyDescent="0.2">
      <c r="A1041" s="39"/>
      <c r="B1041" s="33"/>
      <c r="C1041" s="33"/>
      <c r="D1041" s="33"/>
      <c r="E1041" s="33"/>
      <c r="F1041" s="33"/>
    </row>
    <row r="1042" spans="1:6" x14ac:dyDescent="0.2">
      <c r="A1042" s="39"/>
      <c r="B1042" s="33"/>
      <c r="C1042" s="33"/>
      <c r="D1042" s="33"/>
      <c r="E1042" s="33"/>
      <c r="F1042" s="33"/>
    </row>
    <row r="1043" spans="1:6" x14ac:dyDescent="0.2">
      <c r="A1043" s="39"/>
      <c r="B1043" s="33"/>
      <c r="C1043" s="33"/>
      <c r="D1043" s="33"/>
      <c r="E1043" s="33"/>
      <c r="F1043" s="33"/>
    </row>
    <row r="1044" spans="1:6" x14ac:dyDescent="0.2">
      <c r="A1044" s="39"/>
      <c r="B1044" s="33"/>
      <c r="C1044" s="33"/>
      <c r="D1044" s="33"/>
      <c r="E1044" s="33"/>
      <c r="F1044" s="33"/>
    </row>
    <row r="1045" spans="1:6" x14ac:dyDescent="0.2">
      <c r="A1045" s="39"/>
      <c r="B1045" s="33"/>
      <c r="C1045" s="33"/>
      <c r="D1045" s="33"/>
      <c r="E1045" s="33"/>
      <c r="F1045" s="33"/>
    </row>
    <row r="1046" spans="1:6" x14ac:dyDescent="0.2">
      <c r="A1046" s="39"/>
      <c r="B1046" s="33"/>
      <c r="C1046" s="33"/>
      <c r="D1046" s="33"/>
      <c r="E1046" s="33"/>
      <c r="F1046" s="33"/>
    </row>
    <row r="1047" spans="1:6" x14ac:dyDescent="0.2">
      <c r="A1047" s="39"/>
      <c r="B1047" s="33"/>
      <c r="C1047" s="33"/>
      <c r="D1047" s="33"/>
      <c r="E1047" s="33"/>
      <c r="F1047" s="33"/>
    </row>
    <row r="1048" spans="1:6" x14ac:dyDescent="0.2">
      <c r="A1048" s="39"/>
      <c r="B1048" s="33"/>
      <c r="C1048" s="33"/>
      <c r="D1048" s="33"/>
      <c r="E1048" s="33"/>
      <c r="F1048" s="33"/>
    </row>
    <row r="1049" spans="1:6" x14ac:dyDescent="0.2">
      <c r="A1049" s="39"/>
      <c r="B1049" s="33"/>
      <c r="C1049" s="33"/>
      <c r="D1049" s="33"/>
      <c r="E1049" s="33"/>
      <c r="F1049" s="33"/>
    </row>
    <row r="1050" spans="1:6" x14ac:dyDescent="0.2">
      <c r="A1050" s="39"/>
      <c r="B1050" s="33"/>
      <c r="C1050" s="33"/>
      <c r="D1050" s="33"/>
      <c r="E1050" s="33"/>
      <c r="F1050" s="33"/>
    </row>
    <row r="1051" spans="1:6" x14ac:dyDescent="0.2">
      <c r="A1051" s="39"/>
      <c r="B1051" s="33"/>
      <c r="C1051" s="33"/>
      <c r="D1051" s="33"/>
      <c r="E1051" s="33"/>
      <c r="F1051" s="33"/>
    </row>
    <row r="1052" spans="1:6" x14ac:dyDescent="0.2">
      <c r="A1052" s="39"/>
      <c r="B1052" s="33"/>
      <c r="C1052" s="33"/>
      <c r="D1052" s="33"/>
      <c r="E1052" s="33"/>
      <c r="F1052" s="33"/>
    </row>
    <row r="1053" spans="1:6" x14ac:dyDescent="0.2">
      <c r="A1053" s="39"/>
      <c r="B1053" s="33"/>
      <c r="C1053" s="33"/>
      <c r="D1053" s="33"/>
      <c r="E1053" s="33"/>
      <c r="F1053" s="33"/>
    </row>
    <row r="1054" spans="1:6" x14ac:dyDescent="0.2">
      <c r="A1054" s="39"/>
      <c r="B1054" s="33"/>
      <c r="C1054" s="33"/>
      <c r="D1054" s="33"/>
      <c r="E1054" s="33"/>
      <c r="F1054" s="33"/>
    </row>
    <row r="1055" spans="1:6" x14ac:dyDescent="0.2">
      <c r="A1055" s="39"/>
      <c r="B1055" s="33"/>
      <c r="C1055" s="33"/>
      <c r="D1055" s="33"/>
      <c r="E1055" s="33"/>
      <c r="F1055" s="33"/>
    </row>
    <row r="1056" spans="1:6" x14ac:dyDescent="0.2">
      <c r="A1056" s="39"/>
      <c r="B1056" s="33"/>
      <c r="C1056" s="33"/>
      <c r="D1056" s="33"/>
      <c r="E1056" s="33"/>
      <c r="F1056" s="33"/>
    </row>
    <row r="1057" spans="1:6" x14ac:dyDescent="0.2">
      <c r="A1057" s="39"/>
      <c r="B1057" s="33"/>
      <c r="C1057" s="33"/>
      <c r="D1057" s="33"/>
      <c r="E1057" s="33"/>
      <c r="F1057" s="33"/>
    </row>
    <row r="1058" spans="1:6" x14ac:dyDescent="0.2">
      <c r="A1058" s="39"/>
      <c r="B1058" s="33"/>
      <c r="C1058" s="33"/>
      <c r="D1058" s="33"/>
      <c r="E1058" s="33"/>
      <c r="F1058" s="33"/>
    </row>
    <row r="1059" spans="1:6" x14ac:dyDescent="0.2">
      <c r="A1059" s="39"/>
      <c r="B1059" s="33"/>
      <c r="C1059" s="33"/>
      <c r="D1059" s="33"/>
      <c r="E1059" s="33"/>
      <c r="F1059" s="33"/>
    </row>
    <row r="1060" spans="1:6" x14ac:dyDescent="0.2">
      <c r="A1060" s="39"/>
      <c r="B1060" s="33"/>
      <c r="C1060" s="33"/>
      <c r="D1060" s="33"/>
      <c r="E1060" s="33"/>
      <c r="F1060" s="33"/>
    </row>
    <row r="1061" spans="1:6" x14ac:dyDescent="0.2">
      <c r="A1061" s="39"/>
      <c r="B1061" s="33"/>
      <c r="C1061" s="33"/>
      <c r="D1061" s="33"/>
      <c r="E1061" s="33"/>
      <c r="F1061" s="33"/>
    </row>
    <row r="1062" spans="1:6" x14ac:dyDescent="0.2">
      <c r="A1062" s="39"/>
      <c r="B1062" s="33"/>
      <c r="C1062" s="33"/>
      <c r="D1062" s="33"/>
      <c r="E1062" s="33"/>
      <c r="F1062" s="33"/>
    </row>
    <row r="1063" spans="1:6" x14ac:dyDescent="0.2">
      <c r="A1063" s="39"/>
      <c r="B1063" s="33"/>
      <c r="C1063" s="33"/>
      <c r="D1063" s="33"/>
      <c r="E1063" s="33"/>
      <c r="F1063" s="33"/>
    </row>
    <row r="1064" spans="1:6" x14ac:dyDescent="0.2">
      <c r="A1064" s="39"/>
      <c r="B1064" s="33"/>
      <c r="C1064" s="33"/>
      <c r="D1064" s="33"/>
      <c r="E1064" s="33"/>
      <c r="F1064" s="33"/>
    </row>
    <row r="1065" spans="1:6" x14ac:dyDescent="0.2">
      <c r="A1065" s="39"/>
      <c r="B1065" s="33"/>
      <c r="C1065" s="33"/>
      <c r="D1065" s="33"/>
      <c r="E1065" s="33"/>
      <c r="F1065" s="33"/>
    </row>
    <row r="1066" spans="1:6" x14ac:dyDescent="0.2">
      <c r="A1066" s="39"/>
      <c r="B1066" s="33"/>
      <c r="C1066" s="33"/>
      <c r="D1066" s="33"/>
      <c r="E1066" s="33"/>
      <c r="F1066" s="33"/>
    </row>
    <row r="1067" spans="1:6" x14ac:dyDescent="0.2">
      <c r="A1067" s="39"/>
      <c r="B1067" s="33"/>
      <c r="C1067" s="33"/>
      <c r="D1067" s="33"/>
      <c r="E1067" s="33"/>
      <c r="F1067" s="33"/>
    </row>
    <row r="1068" spans="1:6" x14ac:dyDescent="0.2">
      <c r="A1068" s="39"/>
      <c r="B1068" s="33"/>
      <c r="C1068" s="33"/>
      <c r="D1068" s="33"/>
      <c r="E1068" s="33"/>
      <c r="F1068" s="33"/>
    </row>
    <row r="1069" spans="1:6" x14ac:dyDescent="0.2">
      <c r="A1069" s="39"/>
      <c r="B1069" s="33"/>
      <c r="C1069" s="33"/>
      <c r="D1069" s="33"/>
      <c r="E1069" s="33"/>
      <c r="F1069" s="33"/>
    </row>
    <row r="1070" spans="1:6" x14ac:dyDescent="0.2">
      <c r="A1070" s="39"/>
      <c r="B1070" s="33"/>
      <c r="C1070" s="33"/>
      <c r="D1070" s="33"/>
      <c r="E1070" s="33"/>
      <c r="F1070" s="33"/>
    </row>
    <row r="1071" spans="1:6" x14ac:dyDescent="0.2">
      <c r="A1071" s="39"/>
      <c r="B1071" s="33"/>
      <c r="C1071" s="33"/>
      <c r="D1071" s="33"/>
      <c r="E1071" s="33"/>
      <c r="F1071" s="33"/>
    </row>
    <row r="1072" spans="1:6" x14ac:dyDescent="0.2">
      <c r="A1072" s="39"/>
      <c r="B1072" s="33"/>
      <c r="C1072" s="33"/>
      <c r="D1072" s="33"/>
      <c r="E1072" s="33"/>
      <c r="F1072" s="33"/>
    </row>
    <row r="1073" spans="1:6" x14ac:dyDescent="0.2">
      <c r="A1073" s="39"/>
      <c r="B1073" s="33"/>
      <c r="C1073" s="33"/>
      <c r="D1073" s="33"/>
      <c r="E1073" s="33"/>
      <c r="F1073" s="33"/>
    </row>
    <row r="1074" spans="1:6" x14ac:dyDescent="0.2">
      <c r="A1074" s="39"/>
      <c r="B1074" s="33"/>
      <c r="C1074" s="33"/>
      <c r="D1074" s="33"/>
      <c r="E1074" s="33"/>
      <c r="F1074" s="33"/>
    </row>
    <row r="1075" spans="1:6" x14ac:dyDescent="0.2">
      <c r="A1075" s="39"/>
      <c r="B1075" s="33"/>
      <c r="C1075" s="33"/>
      <c r="D1075" s="33"/>
      <c r="E1075" s="33"/>
      <c r="F1075" s="33"/>
    </row>
    <row r="1076" spans="1:6" x14ac:dyDescent="0.2">
      <c r="A1076" s="39"/>
      <c r="B1076" s="33"/>
      <c r="C1076" s="33"/>
      <c r="D1076" s="33"/>
      <c r="E1076" s="33"/>
      <c r="F1076" s="33"/>
    </row>
    <row r="1077" spans="1:6" x14ac:dyDescent="0.2">
      <c r="A1077" s="39"/>
      <c r="B1077" s="33"/>
      <c r="C1077" s="33"/>
      <c r="D1077" s="33"/>
      <c r="E1077" s="33"/>
      <c r="F1077" s="33"/>
    </row>
    <row r="1078" spans="1:6" x14ac:dyDescent="0.2">
      <c r="A1078" s="39"/>
      <c r="B1078" s="33"/>
      <c r="C1078" s="33"/>
      <c r="D1078" s="33"/>
      <c r="E1078" s="33"/>
      <c r="F1078" s="33"/>
    </row>
    <row r="1079" spans="1:6" x14ac:dyDescent="0.2">
      <c r="A1079" s="39"/>
      <c r="B1079" s="33"/>
      <c r="C1079" s="33"/>
      <c r="D1079" s="33"/>
      <c r="E1079" s="33"/>
      <c r="F1079" s="33"/>
    </row>
    <row r="1080" spans="1:6" x14ac:dyDescent="0.2">
      <c r="A1080" s="39"/>
      <c r="B1080" s="33"/>
      <c r="C1080" s="33"/>
      <c r="D1080" s="33"/>
      <c r="E1080" s="33"/>
      <c r="F1080" s="33"/>
    </row>
    <row r="1081" spans="1:6" x14ac:dyDescent="0.2">
      <c r="A1081" s="39"/>
      <c r="B1081" s="33"/>
      <c r="C1081" s="33"/>
      <c r="D1081" s="33"/>
      <c r="E1081" s="33"/>
      <c r="F1081" s="33"/>
    </row>
    <row r="1082" spans="1:6" x14ac:dyDescent="0.2">
      <c r="A1082" s="39"/>
      <c r="B1082" s="33"/>
      <c r="C1082" s="33"/>
      <c r="D1082" s="33"/>
      <c r="E1082" s="33"/>
      <c r="F1082" s="33"/>
    </row>
    <row r="1083" spans="1:6" x14ac:dyDescent="0.2">
      <c r="A1083" s="39"/>
      <c r="B1083" s="33"/>
      <c r="C1083" s="33"/>
      <c r="D1083" s="33"/>
      <c r="E1083" s="33"/>
      <c r="F1083" s="33"/>
    </row>
    <row r="1084" spans="1:6" x14ac:dyDescent="0.2">
      <c r="A1084" s="39"/>
      <c r="B1084" s="33"/>
      <c r="C1084" s="33"/>
      <c r="D1084" s="33"/>
      <c r="E1084" s="33"/>
      <c r="F1084" s="33"/>
    </row>
    <row r="1085" spans="1:6" x14ac:dyDescent="0.2">
      <c r="A1085" s="39"/>
      <c r="B1085" s="33"/>
      <c r="C1085" s="33"/>
      <c r="D1085" s="33"/>
      <c r="E1085" s="33"/>
      <c r="F1085" s="33"/>
    </row>
    <row r="1086" spans="1:6" x14ac:dyDescent="0.2">
      <c r="A1086" s="39"/>
      <c r="B1086" s="33"/>
      <c r="C1086" s="33"/>
      <c r="D1086" s="33"/>
      <c r="E1086" s="33"/>
      <c r="F1086" s="33"/>
    </row>
    <row r="1087" spans="1:6" x14ac:dyDescent="0.2">
      <c r="A1087" s="39"/>
      <c r="B1087" s="33"/>
      <c r="C1087" s="33"/>
      <c r="D1087" s="33"/>
      <c r="E1087" s="33"/>
      <c r="F1087" s="33"/>
    </row>
    <row r="1088" spans="1:6" x14ac:dyDescent="0.2">
      <c r="A1088" s="39"/>
      <c r="B1088" s="33"/>
      <c r="C1088" s="33"/>
      <c r="D1088" s="33"/>
      <c r="E1088" s="33"/>
      <c r="F1088" s="33"/>
    </row>
    <row r="1089" spans="1:6" x14ac:dyDescent="0.2">
      <c r="A1089" s="39"/>
      <c r="B1089" s="33"/>
      <c r="C1089" s="33"/>
      <c r="D1089" s="33"/>
      <c r="E1089" s="33"/>
      <c r="F1089" s="33"/>
    </row>
    <row r="1090" spans="1:6" x14ac:dyDescent="0.2">
      <c r="A1090" s="39"/>
      <c r="B1090" s="33"/>
      <c r="C1090" s="33"/>
      <c r="D1090" s="33"/>
      <c r="E1090" s="33"/>
      <c r="F1090" s="33"/>
    </row>
    <row r="1091" spans="1:6" x14ac:dyDescent="0.2">
      <c r="A1091" s="39"/>
      <c r="B1091" s="33"/>
      <c r="C1091" s="33"/>
      <c r="D1091" s="33"/>
      <c r="E1091" s="33"/>
      <c r="F1091" s="33"/>
    </row>
    <row r="1092" spans="1:6" x14ac:dyDescent="0.2">
      <c r="A1092" s="39"/>
      <c r="B1092" s="33"/>
      <c r="C1092" s="33"/>
      <c r="D1092" s="33"/>
      <c r="E1092" s="33"/>
      <c r="F1092" s="33"/>
    </row>
    <row r="1093" spans="1:6" x14ac:dyDescent="0.2">
      <c r="A1093" s="39"/>
      <c r="B1093" s="33"/>
      <c r="C1093" s="33"/>
      <c r="D1093" s="33"/>
      <c r="E1093" s="33"/>
      <c r="F1093" s="33"/>
    </row>
    <row r="1094" spans="1:6" x14ac:dyDescent="0.2">
      <c r="A1094" s="39"/>
      <c r="B1094" s="33"/>
      <c r="C1094" s="33"/>
      <c r="D1094" s="33"/>
      <c r="E1094" s="33"/>
      <c r="F1094" s="33"/>
    </row>
    <row r="1095" spans="1:6" x14ac:dyDescent="0.2">
      <c r="A1095" s="39"/>
      <c r="B1095" s="33"/>
      <c r="C1095" s="33"/>
      <c r="D1095" s="33"/>
      <c r="E1095" s="33"/>
      <c r="F1095" s="33"/>
    </row>
    <row r="1096" spans="1:6" x14ac:dyDescent="0.2">
      <c r="A1096" s="39"/>
      <c r="B1096" s="33"/>
      <c r="C1096" s="33"/>
      <c r="D1096" s="33"/>
      <c r="E1096" s="33"/>
      <c r="F1096" s="33"/>
    </row>
    <row r="1097" spans="1:6" x14ac:dyDescent="0.2">
      <c r="A1097" s="39"/>
      <c r="B1097" s="33"/>
      <c r="C1097" s="33"/>
      <c r="D1097" s="33"/>
      <c r="E1097" s="33"/>
      <c r="F1097" s="33"/>
    </row>
    <row r="1098" spans="1:6" x14ac:dyDescent="0.2">
      <c r="A1098" s="39"/>
      <c r="B1098" s="33"/>
      <c r="C1098" s="33"/>
      <c r="D1098" s="33"/>
      <c r="E1098" s="33"/>
      <c r="F1098" s="33"/>
    </row>
    <row r="1099" spans="1:6" x14ac:dyDescent="0.2">
      <c r="A1099" s="39"/>
      <c r="B1099" s="33"/>
      <c r="C1099" s="33"/>
      <c r="D1099" s="33"/>
      <c r="E1099" s="33"/>
      <c r="F1099" s="33"/>
    </row>
    <row r="1100" spans="1:6" x14ac:dyDescent="0.2">
      <c r="A1100" s="39"/>
      <c r="B1100" s="33"/>
      <c r="C1100" s="33"/>
      <c r="D1100" s="33"/>
      <c r="E1100" s="33"/>
      <c r="F1100" s="33"/>
    </row>
    <row r="1101" spans="1:6" x14ac:dyDescent="0.2">
      <c r="A1101" s="39"/>
      <c r="B1101" s="33"/>
      <c r="C1101" s="33"/>
      <c r="D1101" s="33"/>
      <c r="E1101" s="33"/>
      <c r="F1101" s="33"/>
    </row>
    <row r="1102" spans="1:6" x14ac:dyDescent="0.2">
      <c r="A1102" s="39"/>
      <c r="B1102" s="33"/>
      <c r="C1102" s="33"/>
      <c r="D1102" s="33"/>
      <c r="E1102" s="33"/>
      <c r="F1102" s="33"/>
    </row>
    <row r="1103" spans="1:6" x14ac:dyDescent="0.2">
      <c r="A1103" s="39"/>
      <c r="B1103" s="33"/>
      <c r="C1103" s="33"/>
      <c r="D1103" s="34"/>
      <c r="E1103" s="33"/>
      <c r="F1103" s="33"/>
    </row>
    <row r="1104" spans="1:6" x14ac:dyDescent="0.2">
      <c r="A1104" s="7"/>
      <c r="B1104" s="33"/>
      <c r="C1104" s="33"/>
      <c r="D1104" s="34"/>
      <c r="E1104" s="33"/>
      <c r="F1104" s="33"/>
    </row>
    <row r="1105" spans="1:6" x14ac:dyDescent="0.2">
      <c r="A1105" s="39"/>
      <c r="B1105" s="33"/>
      <c r="C1105" s="33"/>
      <c r="D1105" s="34"/>
      <c r="E1105" s="33"/>
      <c r="F1105" s="33"/>
    </row>
    <row r="1106" spans="1:6" x14ac:dyDescent="0.2">
      <c r="A1106" s="39"/>
      <c r="B1106" s="33"/>
      <c r="C1106" s="33"/>
      <c r="D1106" s="34"/>
      <c r="E1106" s="33"/>
      <c r="F1106" s="33"/>
    </row>
    <row r="1107" spans="1:6" x14ac:dyDescent="0.2">
      <c r="A1107" s="39"/>
      <c r="B1107" s="33"/>
      <c r="C1107" s="33"/>
      <c r="D1107" s="34"/>
      <c r="E1107" s="33"/>
      <c r="F1107" s="33"/>
    </row>
    <row r="1108" spans="1:6" x14ac:dyDescent="0.2">
      <c r="A1108" s="39"/>
      <c r="B1108" s="33"/>
      <c r="C1108" s="33"/>
      <c r="D1108" s="34"/>
      <c r="E1108" s="33"/>
      <c r="F1108" s="33"/>
    </row>
    <row r="1109" spans="1:6" x14ac:dyDescent="0.2">
      <c r="A1109" s="39"/>
      <c r="B1109" s="33"/>
      <c r="C1109" s="33"/>
      <c r="D1109" s="34"/>
      <c r="E1109" s="33"/>
      <c r="F1109" s="33"/>
    </row>
    <row r="1110" spans="1:6" x14ac:dyDescent="0.2">
      <c r="A1110" s="39"/>
      <c r="B1110" s="33"/>
      <c r="C1110" s="33"/>
      <c r="D1110" s="34"/>
      <c r="E1110" s="33"/>
      <c r="F1110" s="33"/>
    </row>
    <row r="1111" spans="1:6" x14ac:dyDescent="0.2">
      <c r="A1111" s="39"/>
      <c r="B1111" s="33"/>
      <c r="C1111" s="33"/>
      <c r="D1111" s="34"/>
      <c r="E1111" s="33"/>
      <c r="F1111" s="33"/>
    </row>
    <row r="1112" spans="1:6" x14ac:dyDescent="0.2">
      <c r="A1112" s="39"/>
      <c r="B1112" s="33"/>
      <c r="C1112" s="33"/>
      <c r="D1112" s="34"/>
      <c r="E1112" s="33"/>
      <c r="F1112" s="33"/>
    </row>
    <row r="1113" spans="1:6" x14ac:dyDescent="0.2">
      <c r="A1113" s="39"/>
      <c r="B1113" s="33"/>
      <c r="C1113" s="33"/>
      <c r="D1113" s="33"/>
      <c r="E1113" s="33"/>
      <c r="F1113" s="33"/>
    </row>
    <row r="1114" spans="1:6" x14ac:dyDescent="0.2">
      <c r="A1114" s="39"/>
      <c r="B1114" s="33"/>
      <c r="C1114" s="33"/>
      <c r="D1114" s="33"/>
      <c r="E1114" s="33"/>
      <c r="F1114" s="33"/>
    </row>
    <row r="1115" spans="1:6" x14ac:dyDescent="0.2">
      <c r="A1115" s="39"/>
      <c r="B1115" s="33"/>
      <c r="C1115" s="33"/>
      <c r="D1115" s="33"/>
      <c r="E1115" s="33"/>
      <c r="F1115" s="33"/>
    </row>
    <row r="1116" spans="1:6" x14ac:dyDescent="0.2">
      <c r="A1116" s="39"/>
      <c r="B1116" s="33"/>
      <c r="C1116" s="33"/>
      <c r="D1116" s="33"/>
      <c r="E1116" s="33"/>
      <c r="F1116" s="33"/>
    </row>
    <row r="1117" spans="1:6" x14ac:dyDescent="0.2">
      <c r="A1117" s="39"/>
      <c r="B1117" s="33"/>
      <c r="C1117" s="33"/>
      <c r="D1117" s="33"/>
      <c r="E1117" s="33"/>
      <c r="F1117" s="33"/>
    </row>
    <row r="1118" spans="1:6" x14ac:dyDescent="0.2">
      <c r="A1118" s="39"/>
      <c r="B1118" s="33"/>
      <c r="C1118" s="33"/>
      <c r="D1118" s="33"/>
      <c r="E1118" s="33"/>
      <c r="F1118" s="33"/>
    </row>
    <row r="1119" spans="1:6" x14ac:dyDescent="0.2">
      <c r="A1119" s="39"/>
      <c r="B1119" s="33"/>
      <c r="C1119" s="33"/>
      <c r="D1119" s="33"/>
      <c r="E1119" s="33"/>
      <c r="F1119" s="33"/>
    </row>
    <row r="1120" spans="1:6" x14ac:dyDescent="0.2">
      <c r="A1120" s="39"/>
      <c r="B1120" s="33"/>
      <c r="C1120" s="33"/>
      <c r="D1120" s="33"/>
      <c r="E1120" s="33"/>
      <c r="F1120" s="33"/>
    </row>
    <row r="1121" spans="1:6" x14ac:dyDescent="0.2">
      <c r="A1121" s="39"/>
      <c r="B1121" s="33"/>
      <c r="C1121" s="33"/>
      <c r="D1121" s="33"/>
      <c r="E1121" s="33"/>
      <c r="F1121" s="33"/>
    </row>
    <row r="1122" spans="1:6" x14ac:dyDescent="0.2">
      <c r="A1122" s="39"/>
      <c r="B1122" s="33"/>
      <c r="C1122" s="33"/>
      <c r="D1122" s="33"/>
      <c r="E1122" s="33"/>
      <c r="F1122" s="33"/>
    </row>
    <row r="1123" spans="1:6" x14ac:dyDescent="0.2">
      <c r="A1123" s="39"/>
      <c r="B1123" s="33"/>
      <c r="C1123" s="33"/>
      <c r="D1123" s="33"/>
      <c r="E1123" s="33"/>
      <c r="F1123" s="33"/>
    </row>
    <row r="1124" spans="1:6" x14ac:dyDescent="0.2">
      <c r="A1124" s="39"/>
      <c r="B1124" s="33"/>
      <c r="C1124" s="33"/>
      <c r="D1124" s="33"/>
      <c r="E1124" s="33"/>
      <c r="F1124" s="33"/>
    </row>
    <row r="1125" spans="1:6" x14ac:dyDescent="0.2">
      <c r="A1125" s="39"/>
      <c r="B1125" s="33"/>
      <c r="C1125" s="33"/>
      <c r="D1125" s="33"/>
      <c r="E1125" s="33"/>
      <c r="F1125" s="33"/>
    </row>
    <row r="1126" spans="1:6" x14ac:dyDescent="0.2">
      <c r="A1126" s="39"/>
      <c r="B1126" s="33"/>
      <c r="C1126" s="33"/>
      <c r="D1126" s="33"/>
      <c r="E1126" s="33"/>
      <c r="F1126" s="33"/>
    </row>
    <row r="1127" spans="1:6" x14ac:dyDescent="0.2">
      <c r="A1127" s="39"/>
      <c r="B1127" s="33"/>
      <c r="C1127" s="33"/>
      <c r="D1127" s="33"/>
      <c r="E1127" s="33"/>
      <c r="F1127" s="33"/>
    </row>
    <row r="1128" spans="1:6" x14ac:dyDescent="0.2">
      <c r="A1128" s="39"/>
      <c r="B1128" s="33"/>
      <c r="C1128" s="33"/>
      <c r="D1128" s="33"/>
      <c r="E1128" s="33"/>
      <c r="F1128" s="33"/>
    </row>
    <row r="1129" spans="1:6" x14ac:dyDescent="0.2">
      <c r="A1129" s="39"/>
      <c r="B1129" s="33"/>
      <c r="C1129" s="33"/>
      <c r="D1129" s="33"/>
      <c r="E1129" s="33"/>
      <c r="F1129" s="33"/>
    </row>
    <row r="1130" spans="1:6" x14ac:dyDescent="0.2">
      <c r="A1130" s="39"/>
      <c r="B1130" s="33"/>
      <c r="C1130" s="33"/>
      <c r="D1130" s="33"/>
      <c r="E1130" s="33"/>
      <c r="F1130" s="33"/>
    </row>
    <row r="1131" spans="1:6" x14ac:dyDescent="0.2">
      <c r="A1131" s="39"/>
      <c r="B1131" s="33"/>
      <c r="C1131" s="33"/>
      <c r="D1131" s="33"/>
      <c r="E1131" s="33"/>
      <c r="F1131" s="33"/>
    </row>
    <row r="1132" spans="1:6" x14ac:dyDescent="0.2">
      <c r="A1132" s="39"/>
      <c r="B1132" s="33"/>
      <c r="C1132" s="33"/>
      <c r="D1132" s="33"/>
      <c r="E1132" s="33"/>
      <c r="F1132" s="33"/>
    </row>
    <row r="1133" spans="1:6" x14ac:dyDescent="0.2">
      <c r="A1133" s="39"/>
      <c r="B1133" s="33"/>
      <c r="C1133" s="33"/>
      <c r="D1133" s="33"/>
      <c r="E1133" s="33"/>
      <c r="F1133" s="33"/>
    </row>
    <row r="1134" spans="1:6" x14ac:dyDescent="0.2">
      <c r="A1134" s="39"/>
      <c r="B1134" s="33"/>
      <c r="C1134" s="33"/>
      <c r="D1134" s="33"/>
      <c r="E1134" s="33"/>
      <c r="F1134" s="33"/>
    </row>
    <row r="1135" spans="1:6" x14ac:dyDescent="0.2">
      <c r="A1135" s="39"/>
      <c r="B1135" s="33"/>
      <c r="C1135" s="33"/>
      <c r="D1135" s="33"/>
      <c r="E1135" s="33"/>
      <c r="F1135" s="33"/>
    </row>
    <row r="1136" spans="1:6" x14ac:dyDescent="0.2">
      <c r="A1136" s="39"/>
      <c r="B1136" s="33"/>
      <c r="C1136" s="33"/>
      <c r="D1136" s="33"/>
      <c r="E1136" s="33"/>
      <c r="F1136" s="33"/>
    </row>
    <row r="1137" spans="1:6" x14ac:dyDescent="0.2">
      <c r="A1137" s="39"/>
      <c r="B1137" s="33"/>
      <c r="C1137" s="33"/>
      <c r="D1137" s="33"/>
      <c r="E1137" s="33"/>
      <c r="F1137" s="33"/>
    </row>
    <row r="1138" spans="1:6" x14ac:dyDescent="0.2">
      <c r="A1138" s="39"/>
      <c r="B1138" s="33"/>
      <c r="C1138" s="33"/>
      <c r="D1138" s="33"/>
      <c r="E1138" s="33"/>
      <c r="F1138" s="33"/>
    </row>
    <row r="1139" spans="1:6" x14ac:dyDescent="0.2">
      <c r="A1139" s="39"/>
      <c r="B1139" s="33"/>
      <c r="C1139" s="33"/>
      <c r="D1139" s="33"/>
      <c r="E1139" s="33"/>
      <c r="F1139" s="33"/>
    </row>
    <row r="1140" spans="1:6" x14ac:dyDescent="0.2">
      <c r="A1140" s="39"/>
      <c r="B1140" s="33"/>
      <c r="C1140" s="33"/>
      <c r="D1140" s="33"/>
      <c r="E1140" s="33"/>
      <c r="F1140" s="33"/>
    </row>
    <row r="1141" spans="1:6" x14ac:dyDescent="0.2">
      <c r="A1141" s="39"/>
      <c r="B1141" s="33"/>
      <c r="C1141" s="33"/>
      <c r="D1141" s="33"/>
      <c r="E1141" s="33"/>
      <c r="F1141" s="33"/>
    </row>
    <row r="1142" spans="1:6" x14ac:dyDescent="0.2">
      <c r="A1142" s="39"/>
      <c r="B1142" s="33"/>
      <c r="C1142" s="33"/>
      <c r="D1142" s="33"/>
      <c r="E1142" s="33"/>
      <c r="F1142" s="33"/>
    </row>
    <row r="1143" spans="1:6" x14ac:dyDescent="0.2">
      <c r="A1143" s="39"/>
      <c r="B1143" s="33"/>
      <c r="C1143" s="33"/>
      <c r="D1143" s="33"/>
      <c r="E1143" s="33"/>
      <c r="F1143" s="33"/>
    </row>
    <row r="1144" spans="1:6" x14ac:dyDescent="0.2">
      <c r="A1144" s="39"/>
      <c r="B1144" s="33"/>
      <c r="C1144" s="33"/>
      <c r="D1144" s="33"/>
      <c r="E1144" s="33"/>
      <c r="F1144" s="33"/>
    </row>
    <row r="1145" spans="1:6" x14ac:dyDescent="0.2">
      <c r="A1145" s="39"/>
      <c r="B1145" s="33"/>
      <c r="C1145" s="33"/>
      <c r="D1145" s="33"/>
      <c r="E1145" s="33"/>
      <c r="F1145" s="33"/>
    </row>
    <row r="1146" spans="1:6" x14ac:dyDescent="0.2">
      <c r="A1146" s="39"/>
      <c r="B1146" s="33"/>
      <c r="C1146" s="33"/>
      <c r="D1146" s="33"/>
      <c r="E1146" s="33"/>
      <c r="F1146" s="33"/>
    </row>
    <row r="1147" spans="1:6" x14ac:dyDescent="0.2">
      <c r="A1147" s="39"/>
      <c r="B1147" s="33"/>
      <c r="C1147" s="33"/>
      <c r="D1147" s="33"/>
      <c r="E1147" s="33"/>
      <c r="F1147" s="33"/>
    </row>
    <row r="1148" spans="1:6" x14ac:dyDescent="0.2">
      <c r="A1148" s="39"/>
      <c r="B1148" s="33"/>
      <c r="C1148" s="33"/>
      <c r="D1148" s="33"/>
      <c r="E1148" s="33"/>
      <c r="F1148" s="33"/>
    </row>
    <row r="1149" spans="1:6" x14ac:dyDescent="0.2">
      <c r="A1149" s="39"/>
      <c r="B1149" s="33"/>
      <c r="C1149" s="33"/>
      <c r="D1149" s="33"/>
      <c r="E1149" s="33"/>
      <c r="F1149" s="33"/>
    </row>
    <row r="1150" spans="1:6" x14ac:dyDescent="0.2">
      <c r="A1150" s="39"/>
      <c r="B1150" s="33"/>
      <c r="C1150" s="33"/>
      <c r="D1150" s="33"/>
      <c r="E1150" s="33"/>
      <c r="F1150" s="33"/>
    </row>
    <row r="1151" spans="1:6" x14ac:dyDescent="0.2">
      <c r="A1151" s="39"/>
      <c r="B1151" s="33"/>
      <c r="C1151" s="33"/>
      <c r="D1151" s="33"/>
      <c r="E1151" s="33"/>
      <c r="F1151" s="33"/>
    </row>
    <row r="1152" spans="1:6" x14ac:dyDescent="0.2">
      <c r="A1152" s="39"/>
      <c r="B1152" s="33"/>
      <c r="C1152" s="33"/>
      <c r="D1152" s="33"/>
      <c r="E1152" s="33"/>
      <c r="F1152" s="33"/>
    </row>
    <row r="1153" spans="1:6" x14ac:dyDescent="0.2">
      <c r="A1153" s="39"/>
      <c r="B1153" s="33"/>
      <c r="C1153" s="33"/>
      <c r="D1153" s="33"/>
      <c r="E1153" s="33"/>
      <c r="F1153" s="33"/>
    </row>
    <row r="1154" spans="1:6" x14ac:dyDescent="0.2">
      <c r="A1154" s="39"/>
      <c r="B1154" s="33"/>
      <c r="C1154" s="33"/>
      <c r="D1154" s="33"/>
      <c r="E1154" s="33"/>
      <c r="F1154" s="33"/>
    </row>
    <row r="1155" spans="1:6" x14ac:dyDescent="0.2">
      <c r="A1155" s="39"/>
      <c r="B1155" s="33"/>
      <c r="C1155" s="33"/>
      <c r="D1155" s="33"/>
      <c r="E1155" s="33"/>
      <c r="F1155" s="33"/>
    </row>
    <row r="1156" spans="1:6" x14ac:dyDescent="0.2">
      <c r="A1156" s="39"/>
      <c r="B1156" s="33"/>
      <c r="C1156" s="33"/>
      <c r="D1156" s="33"/>
      <c r="E1156" s="33"/>
      <c r="F1156" s="33"/>
    </row>
    <row r="1157" spans="1:6" x14ac:dyDescent="0.2">
      <c r="A1157" s="39"/>
      <c r="B1157" s="33"/>
      <c r="C1157" s="33"/>
      <c r="D1157" s="33"/>
      <c r="E1157" s="33"/>
      <c r="F1157" s="33"/>
    </row>
    <row r="1158" spans="1:6" x14ac:dyDescent="0.2">
      <c r="A1158" s="39"/>
      <c r="B1158" s="33"/>
      <c r="C1158" s="33"/>
      <c r="D1158" s="33"/>
      <c r="E1158" s="33"/>
      <c r="F1158" s="33"/>
    </row>
    <row r="1159" spans="1:6" x14ac:dyDescent="0.2">
      <c r="A1159" s="39"/>
      <c r="B1159" s="33"/>
      <c r="C1159" s="33"/>
      <c r="D1159" s="33"/>
      <c r="E1159" s="33"/>
      <c r="F1159" s="33"/>
    </row>
    <row r="1160" spans="1:6" x14ac:dyDescent="0.2">
      <c r="A1160" s="39"/>
      <c r="B1160" s="33"/>
      <c r="C1160" s="33"/>
      <c r="D1160" s="33"/>
      <c r="E1160" s="33"/>
      <c r="F1160" s="33"/>
    </row>
    <row r="1161" spans="1:6" x14ac:dyDescent="0.2">
      <c r="A1161" s="39"/>
      <c r="B1161" s="33"/>
      <c r="C1161" s="33"/>
      <c r="D1161" s="33"/>
      <c r="E1161" s="33"/>
      <c r="F1161" s="33"/>
    </row>
    <row r="1162" spans="1:6" x14ac:dyDescent="0.2">
      <c r="A1162" s="39"/>
      <c r="B1162" s="33"/>
      <c r="C1162" s="33"/>
      <c r="D1162" s="33"/>
      <c r="E1162" s="33"/>
      <c r="F1162" s="33"/>
    </row>
    <row r="1163" spans="1:6" x14ac:dyDescent="0.2">
      <c r="A1163" s="39"/>
      <c r="B1163" s="33"/>
      <c r="C1163" s="33"/>
      <c r="D1163" s="33"/>
      <c r="E1163" s="33"/>
      <c r="F1163" s="33"/>
    </row>
    <row r="1164" spans="1:6" x14ac:dyDescent="0.2">
      <c r="A1164" s="39"/>
      <c r="B1164" s="33"/>
      <c r="C1164" s="33"/>
      <c r="D1164" s="33"/>
      <c r="E1164" s="33"/>
      <c r="F1164" s="33"/>
    </row>
    <row r="1165" spans="1:6" x14ac:dyDescent="0.2">
      <c r="A1165" s="39"/>
      <c r="B1165" s="33"/>
      <c r="C1165" s="33"/>
      <c r="D1165" s="33"/>
      <c r="E1165" s="33"/>
      <c r="F1165" s="33"/>
    </row>
    <row r="1166" spans="1:6" x14ac:dyDescent="0.2">
      <c r="A1166" s="39"/>
      <c r="B1166" s="33"/>
      <c r="C1166" s="33"/>
      <c r="D1166" s="33"/>
      <c r="E1166" s="33"/>
      <c r="F1166" s="33"/>
    </row>
    <row r="1167" spans="1:6" x14ac:dyDescent="0.2">
      <c r="A1167" s="39"/>
      <c r="B1167" s="33"/>
      <c r="C1167" s="33"/>
      <c r="D1167" s="33"/>
      <c r="E1167" s="33"/>
      <c r="F1167" s="33"/>
    </row>
    <row r="1168" spans="1:6" x14ac:dyDescent="0.2">
      <c r="A1168" s="39"/>
      <c r="B1168" s="33"/>
      <c r="C1168" s="33"/>
      <c r="D1168" s="33"/>
      <c r="E1168" s="33"/>
      <c r="F1168" s="33"/>
    </row>
    <row r="1169" spans="1:6" x14ac:dyDescent="0.2">
      <c r="A1169" s="39"/>
      <c r="B1169" s="33"/>
      <c r="C1169" s="33"/>
      <c r="D1169" s="33"/>
      <c r="E1169" s="33"/>
      <c r="F1169" s="33"/>
    </row>
    <row r="1170" spans="1:6" x14ac:dyDescent="0.2">
      <c r="A1170" s="39"/>
      <c r="B1170" s="33"/>
      <c r="C1170" s="33"/>
      <c r="D1170" s="33"/>
      <c r="E1170" s="33"/>
      <c r="F1170" s="33"/>
    </row>
    <row r="1171" spans="1:6" x14ac:dyDescent="0.2">
      <c r="A1171" s="39"/>
      <c r="B1171" s="33"/>
      <c r="C1171" s="33"/>
      <c r="D1171" s="33"/>
      <c r="E1171" s="33"/>
      <c r="F1171" s="33"/>
    </row>
    <row r="1172" spans="1:6" x14ac:dyDescent="0.2">
      <c r="A1172" s="39"/>
      <c r="B1172" s="33"/>
      <c r="C1172" s="33"/>
      <c r="D1172" s="33"/>
      <c r="E1172" s="33"/>
      <c r="F1172" s="33"/>
    </row>
    <row r="1173" spans="1:6" x14ac:dyDescent="0.2">
      <c r="A1173" s="39"/>
      <c r="B1173" s="33"/>
      <c r="C1173" s="33"/>
      <c r="D1173" s="33"/>
      <c r="E1173" s="33"/>
      <c r="F1173" s="33"/>
    </row>
    <row r="1174" spans="1:6" x14ac:dyDescent="0.2">
      <c r="A1174" s="39"/>
      <c r="B1174" s="33"/>
      <c r="C1174" s="33"/>
      <c r="D1174" s="33"/>
      <c r="E1174" s="33"/>
      <c r="F1174" s="33"/>
    </row>
    <row r="1175" spans="1:6" x14ac:dyDescent="0.2">
      <c r="A1175" s="39"/>
      <c r="B1175" s="33"/>
      <c r="C1175" s="33"/>
      <c r="D1175" s="33"/>
      <c r="E1175" s="33"/>
      <c r="F1175" s="33"/>
    </row>
    <row r="1176" spans="1:6" x14ac:dyDescent="0.2">
      <c r="A1176" s="39"/>
      <c r="B1176" s="33"/>
      <c r="C1176" s="33"/>
      <c r="D1176" s="33"/>
      <c r="E1176" s="33"/>
      <c r="F1176" s="33"/>
    </row>
    <row r="1177" spans="1:6" x14ac:dyDescent="0.2">
      <c r="A1177" s="39"/>
      <c r="B1177" s="33"/>
      <c r="C1177" s="33"/>
      <c r="D1177" s="33"/>
      <c r="E1177" s="33"/>
      <c r="F1177" s="33"/>
    </row>
    <row r="1178" spans="1:6" x14ac:dyDescent="0.2">
      <c r="A1178" s="39"/>
      <c r="B1178" s="33"/>
      <c r="C1178" s="33"/>
      <c r="D1178" s="33"/>
      <c r="E1178" s="33"/>
      <c r="F1178" s="33"/>
    </row>
    <row r="1179" spans="1:6" x14ac:dyDescent="0.2">
      <c r="A1179" s="39"/>
      <c r="B1179" s="33"/>
      <c r="C1179" s="33"/>
      <c r="D1179" s="33"/>
      <c r="E1179" s="33"/>
      <c r="F1179" s="33"/>
    </row>
    <row r="1180" spans="1:6" x14ac:dyDescent="0.2">
      <c r="A1180" s="39"/>
      <c r="B1180" s="33"/>
      <c r="C1180" s="33"/>
      <c r="D1180" s="33"/>
      <c r="E1180" s="33"/>
      <c r="F1180" s="33"/>
    </row>
    <row r="1181" spans="1:6" x14ac:dyDescent="0.2">
      <c r="A1181" s="39"/>
      <c r="B1181" s="33"/>
      <c r="C1181" s="33"/>
      <c r="D1181" s="33"/>
      <c r="E1181" s="33"/>
      <c r="F1181" s="33"/>
    </row>
    <row r="1182" spans="1:6" x14ac:dyDescent="0.2">
      <c r="A1182" s="39"/>
      <c r="B1182" s="33"/>
      <c r="C1182" s="33"/>
      <c r="D1182" s="33"/>
      <c r="E1182" s="33"/>
      <c r="F1182" s="33"/>
    </row>
    <row r="1183" spans="1:6" x14ac:dyDescent="0.2">
      <c r="A1183" s="39"/>
      <c r="B1183" s="33"/>
      <c r="C1183" s="33"/>
      <c r="D1183" s="33"/>
      <c r="E1183" s="33"/>
      <c r="F1183" s="33"/>
    </row>
    <row r="1184" spans="1:6" x14ac:dyDescent="0.2">
      <c r="A1184" s="39"/>
      <c r="B1184" s="33"/>
      <c r="C1184" s="33"/>
      <c r="D1184" s="33"/>
      <c r="E1184" s="33"/>
      <c r="F1184" s="33"/>
    </row>
    <row r="1185" spans="1:6" x14ac:dyDescent="0.2">
      <c r="A1185" s="39"/>
      <c r="B1185" s="33"/>
      <c r="C1185" s="33"/>
      <c r="D1185" s="33"/>
      <c r="E1185" s="33"/>
      <c r="F1185" s="33"/>
    </row>
    <row r="1186" spans="1:6" x14ac:dyDescent="0.2">
      <c r="A1186" s="39"/>
      <c r="B1186" s="33"/>
      <c r="C1186" s="33"/>
      <c r="D1186" s="33"/>
      <c r="E1186" s="33"/>
      <c r="F1186" s="33"/>
    </row>
    <row r="1187" spans="1:6" x14ac:dyDescent="0.2">
      <c r="A1187" s="39"/>
      <c r="B1187" s="33"/>
      <c r="C1187" s="33"/>
      <c r="D1187" s="33"/>
      <c r="E1187" s="33"/>
      <c r="F1187" s="33"/>
    </row>
    <row r="1188" spans="1:6" x14ac:dyDescent="0.2">
      <c r="A1188" s="39"/>
      <c r="B1188" s="33"/>
      <c r="C1188" s="33"/>
      <c r="D1188" s="33"/>
      <c r="E1188" s="33"/>
      <c r="F1188" s="33"/>
    </row>
    <row r="1189" spans="1:6" x14ac:dyDescent="0.2">
      <c r="A1189" s="39"/>
      <c r="B1189" s="33"/>
      <c r="C1189" s="33"/>
      <c r="D1189" s="33"/>
      <c r="E1189" s="33"/>
      <c r="F1189" s="33"/>
    </row>
    <row r="1190" spans="1:6" x14ac:dyDescent="0.2">
      <c r="A1190" s="39"/>
      <c r="B1190" s="33"/>
      <c r="C1190" s="33"/>
      <c r="D1190" s="33"/>
      <c r="E1190" s="33"/>
      <c r="F1190" s="33"/>
    </row>
    <row r="1191" spans="1:6" x14ac:dyDescent="0.2">
      <c r="A1191" s="39"/>
      <c r="B1191" s="33"/>
      <c r="C1191" s="33"/>
      <c r="D1191" s="33"/>
      <c r="E1191" s="33"/>
      <c r="F1191" s="33"/>
    </row>
    <row r="1192" spans="1:6" x14ac:dyDescent="0.2">
      <c r="A1192" s="39"/>
      <c r="B1192" s="33"/>
      <c r="C1192" s="33"/>
      <c r="D1192" s="33"/>
      <c r="E1192" s="33"/>
      <c r="F1192" s="33"/>
    </row>
    <row r="1193" spans="1:6" x14ac:dyDescent="0.2">
      <c r="A1193" s="39"/>
      <c r="B1193" s="33"/>
      <c r="C1193" s="33"/>
      <c r="D1193" s="33"/>
      <c r="E1193" s="33"/>
      <c r="F1193" s="33"/>
    </row>
    <row r="1194" spans="1:6" x14ac:dyDescent="0.2">
      <c r="A1194" s="39"/>
      <c r="B1194" s="33"/>
      <c r="C1194" s="33"/>
      <c r="D1194" s="33"/>
      <c r="E1194" s="33"/>
      <c r="F1194" s="33"/>
    </row>
    <row r="1195" spans="1:6" x14ac:dyDescent="0.2">
      <c r="A1195" s="39"/>
      <c r="B1195" s="33"/>
      <c r="C1195" s="33"/>
      <c r="D1195" s="33"/>
      <c r="E1195" s="33"/>
      <c r="F1195" s="33"/>
    </row>
    <row r="1196" spans="1:6" x14ac:dyDescent="0.2">
      <c r="A1196" s="39"/>
      <c r="B1196" s="33"/>
      <c r="C1196" s="33"/>
      <c r="D1196" s="33"/>
      <c r="E1196" s="33"/>
      <c r="F1196" s="33"/>
    </row>
    <row r="1197" spans="1:6" x14ac:dyDescent="0.2">
      <c r="A1197" s="39"/>
      <c r="B1197" s="33"/>
      <c r="C1197" s="33"/>
      <c r="D1197" s="33"/>
      <c r="E1197" s="33"/>
      <c r="F1197" s="33"/>
    </row>
    <row r="1198" spans="1:6" x14ac:dyDescent="0.2">
      <c r="A1198" s="39"/>
      <c r="B1198" s="33"/>
      <c r="C1198" s="33"/>
      <c r="D1198" s="33"/>
      <c r="E1198" s="33"/>
      <c r="F1198" s="33"/>
    </row>
    <row r="1199" spans="1:6" x14ac:dyDescent="0.2">
      <c r="A1199" s="39"/>
      <c r="B1199" s="33"/>
      <c r="C1199" s="33"/>
      <c r="D1199" s="33"/>
      <c r="E1199" s="33"/>
      <c r="F1199" s="33"/>
    </row>
    <row r="1200" spans="1:6" x14ac:dyDescent="0.2">
      <c r="A1200" s="39"/>
      <c r="B1200" s="33"/>
      <c r="C1200" s="33"/>
      <c r="D1200" s="33"/>
      <c r="E1200" s="33"/>
      <c r="F1200" s="33"/>
    </row>
    <row r="1201" spans="1:6" x14ac:dyDescent="0.2">
      <c r="A1201" s="39"/>
      <c r="B1201" s="33"/>
      <c r="C1201" s="33"/>
      <c r="D1201" s="33"/>
      <c r="E1201" s="33"/>
      <c r="F1201" s="33"/>
    </row>
    <row r="1202" spans="1:6" x14ac:dyDescent="0.2">
      <c r="A1202" s="39"/>
      <c r="B1202" s="33"/>
      <c r="C1202" s="33"/>
      <c r="D1202" s="33"/>
      <c r="E1202" s="33"/>
      <c r="F1202" s="33"/>
    </row>
    <row r="1203" spans="1:6" x14ac:dyDescent="0.2">
      <c r="A1203" s="39"/>
      <c r="B1203" s="33"/>
      <c r="C1203" s="33"/>
      <c r="D1203" s="34"/>
      <c r="E1203" s="33"/>
      <c r="F1203" s="33"/>
    </row>
    <row r="1204" spans="1:6" x14ac:dyDescent="0.2">
      <c r="A1204" s="7"/>
      <c r="B1204" s="33"/>
      <c r="C1204" s="33"/>
      <c r="D1204" s="34"/>
      <c r="E1204" s="33"/>
      <c r="F1204" s="33"/>
    </row>
    <row r="1205" spans="1:6" x14ac:dyDescent="0.2">
      <c r="A1205" s="39"/>
      <c r="B1205" s="33"/>
      <c r="C1205" s="33"/>
      <c r="D1205" s="34"/>
      <c r="E1205" s="33"/>
      <c r="F1205" s="33"/>
    </row>
    <row r="1206" spans="1:6" x14ac:dyDescent="0.2">
      <c r="A1206" s="39"/>
      <c r="B1206" s="33"/>
      <c r="C1206" s="33"/>
      <c r="D1206" s="34"/>
      <c r="E1206" s="33"/>
      <c r="F1206" s="33"/>
    </row>
    <row r="1207" spans="1:6" x14ac:dyDescent="0.2">
      <c r="A1207" s="39"/>
      <c r="B1207" s="33"/>
      <c r="C1207" s="33"/>
      <c r="D1207" s="34"/>
      <c r="E1207" s="33"/>
      <c r="F1207" s="33"/>
    </row>
    <row r="1208" spans="1:6" x14ac:dyDescent="0.2">
      <c r="A1208" s="39"/>
      <c r="B1208" s="33"/>
      <c r="C1208" s="33"/>
      <c r="D1208" s="34"/>
      <c r="E1208" s="33"/>
      <c r="F1208" s="33"/>
    </row>
    <row r="1209" spans="1:6" x14ac:dyDescent="0.2">
      <c r="A1209" s="39"/>
      <c r="B1209" s="33"/>
      <c r="C1209" s="33"/>
      <c r="D1209" s="34"/>
      <c r="E1209" s="33"/>
      <c r="F1209" s="33"/>
    </row>
    <row r="1210" spans="1:6" x14ac:dyDescent="0.2">
      <c r="A1210" s="39"/>
      <c r="B1210" s="33"/>
      <c r="C1210" s="33"/>
      <c r="D1210" s="34"/>
      <c r="E1210" s="33"/>
      <c r="F1210" s="33"/>
    </row>
    <row r="1211" spans="1:6" x14ac:dyDescent="0.2">
      <c r="A1211" s="39"/>
      <c r="B1211" s="33"/>
      <c r="C1211" s="33"/>
      <c r="D1211" s="34"/>
      <c r="E1211" s="33"/>
      <c r="F1211" s="33"/>
    </row>
    <row r="1212" spans="1:6" x14ac:dyDescent="0.2">
      <c r="A1212" s="39"/>
      <c r="B1212" s="33"/>
      <c r="C1212" s="33"/>
      <c r="D1212" s="34"/>
      <c r="E1212" s="33"/>
      <c r="F1212" s="33"/>
    </row>
    <row r="1213" spans="1:6" x14ac:dyDescent="0.2">
      <c r="A1213" s="39"/>
      <c r="B1213" s="33"/>
      <c r="C1213" s="33"/>
      <c r="D1213" s="33"/>
      <c r="E1213" s="33"/>
      <c r="F1213" s="33"/>
    </row>
    <row r="1214" spans="1:6" x14ac:dyDescent="0.2">
      <c r="A1214" s="39"/>
      <c r="B1214" s="33"/>
      <c r="C1214" s="33"/>
      <c r="D1214" s="33"/>
      <c r="E1214" s="33"/>
      <c r="F1214" s="33"/>
    </row>
    <row r="1215" spans="1:6" x14ac:dyDescent="0.2">
      <c r="A1215" s="39"/>
      <c r="B1215" s="33"/>
      <c r="C1215" s="33"/>
      <c r="D1215" s="33"/>
      <c r="E1215" s="33"/>
      <c r="F1215" s="33"/>
    </row>
    <row r="1216" spans="1:6" x14ac:dyDescent="0.2">
      <c r="A1216" s="39"/>
      <c r="B1216" s="33"/>
      <c r="C1216" s="33"/>
      <c r="D1216" s="33"/>
      <c r="E1216" s="33"/>
      <c r="F1216" s="33"/>
    </row>
    <row r="1217" spans="1:6" x14ac:dyDescent="0.2">
      <c r="A1217" s="39"/>
      <c r="B1217" s="33"/>
      <c r="C1217" s="33"/>
      <c r="D1217" s="33"/>
      <c r="E1217" s="33"/>
      <c r="F1217" s="33"/>
    </row>
    <row r="1218" spans="1:6" x14ac:dyDescent="0.2">
      <c r="A1218" s="39"/>
      <c r="B1218" s="33"/>
      <c r="C1218" s="33"/>
      <c r="D1218" s="33"/>
      <c r="E1218" s="33"/>
      <c r="F1218" s="33"/>
    </row>
    <row r="1219" spans="1:6" x14ac:dyDescent="0.2">
      <c r="A1219" s="39"/>
      <c r="B1219" s="33"/>
      <c r="C1219" s="33"/>
      <c r="D1219" s="33"/>
      <c r="E1219" s="33"/>
      <c r="F1219" s="33"/>
    </row>
    <row r="1220" spans="1:6" x14ac:dyDescent="0.2">
      <c r="A1220" s="39"/>
      <c r="B1220" s="33"/>
      <c r="C1220" s="33"/>
      <c r="D1220" s="33"/>
      <c r="E1220" s="33"/>
      <c r="F1220" s="33"/>
    </row>
    <row r="1221" spans="1:6" x14ac:dyDescent="0.2">
      <c r="A1221" s="39"/>
      <c r="B1221" s="33"/>
      <c r="C1221" s="33"/>
      <c r="D1221" s="33"/>
      <c r="E1221" s="33"/>
      <c r="F1221" s="33"/>
    </row>
    <row r="1222" spans="1:6" x14ac:dyDescent="0.2">
      <c r="A1222" s="39"/>
      <c r="B1222" s="33"/>
      <c r="C1222" s="33"/>
      <c r="D1222" s="33"/>
      <c r="E1222" s="33"/>
      <c r="F1222" s="33"/>
    </row>
    <row r="1223" spans="1:6" x14ac:dyDescent="0.2">
      <c r="A1223" s="39"/>
      <c r="B1223" s="33"/>
      <c r="C1223" s="33"/>
      <c r="D1223" s="33"/>
      <c r="E1223" s="33"/>
      <c r="F1223" s="33"/>
    </row>
    <row r="1224" spans="1:6" x14ac:dyDescent="0.2">
      <c r="A1224" s="39"/>
      <c r="B1224" s="33"/>
      <c r="C1224" s="33"/>
      <c r="D1224" s="33"/>
      <c r="E1224" s="33"/>
      <c r="F1224" s="33"/>
    </row>
    <row r="1225" spans="1:6" x14ac:dyDescent="0.2">
      <c r="A1225" s="39"/>
      <c r="B1225" s="33"/>
      <c r="C1225" s="33"/>
      <c r="D1225" s="33"/>
      <c r="E1225" s="33"/>
      <c r="F1225" s="33"/>
    </row>
    <row r="1226" spans="1:6" x14ac:dyDescent="0.2">
      <c r="A1226" s="39"/>
      <c r="B1226" s="33"/>
      <c r="C1226" s="33"/>
      <c r="D1226" s="33"/>
      <c r="E1226" s="33"/>
      <c r="F1226" s="33"/>
    </row>
    <row r="1227" spans="1:6" x14ac:dyDescent="0.2">
      <c r="A1227" s="39"/>
      <c r="B1227" s="33"/>
      <c r="C1227" s="33"/>
      <c r="D1227" s="33"/>
      <c r="E1227" s="33"/>
      <c r="F1227" s="33"/>
    </row>
    <row r="1228" spans="1:6" x14ac:dyDescent="0.2">
      <c r="A1228" s="39"/>
      <c r="B1228" s="33"/>
      <c r="C1228" s="33"/>
      <c r="D1228" s="33"/>
      <c r="E1228" s="33"/>
      <c r="F1228" s="33"/>
    </row>
    <row r="1229" spans="1:6" x14ac:dyDescent="0.2">
      <c r="A1229" s="39"/>
      <c r="B1229" s="33"/>
      <c r="C1229" s="33"/>
      <c r="D1229" s="33"/>
      <c r="E1229" s="33"/>
      <c r="F1229" s="33"/>
    </row>
    <row r="1230" spans="1:6" x14ac:dyDescent="0.2">
      <c r="A1230" s="39"/>
      <c r="B1230" s="33"/>
      <c r="C1230" s="33"/>
      <c r="D1230" s="33"/>
      <c r="E1230" s="33"/>
      <c r="F1230" s="33"/>
    </row>
    <row r="1231" spans="1:6" x14ac:dyDescent="0.2">
      <c r="A1231" s="39"/>
      <c r="B1231" s="33"/>
      <c r="C1231" s="33"/>
      <c r="D1231" s="33"/>
      <c r="E1231" s="33"/>
      <c r="F1231" s="33"/>
    </row>
    <row r="1232" spans="1:6" x14ac:dyDescent="0.2">
      <c r="A1232" s="39"/>
      <c r="B1232" s="33"/>
      <c r="C1232" s="33"/>
      <c r="D1232" s="33"/>
      <c r="E1232" s="33"/>
      <c r="F1232" s="33"/>
    </row>
    <row r="1233" spans="1:6" x14ac:dyDescent="0.2">
      <c r="A1233" s="39"/>
      <c r="B1233" s="33"/>
      <c r="C1233" s="33"/>
      <c r="D1233" s="33"/>
      <c r="E1233" s="33"/>
      <c r="F1233" s="33"/>
    </row>
    <row r="1234" spans="1:6" x14ac:dyDescent="0.2">
      <c r="A1234" s="39"/>
      <c r="B1234" s="33"/>
      <c r="C1234" s="33"/>
      <c r="D1234" s="33"/>
      <c r="E1234" s="33"/>
      <c r="F1234" s="33"/>
    </row>
    <row r="1235" spans="1:6" x14ac:dyDescent="0.2">
      <c r="A1235" s="39"/>
      <c r="B1235" s="33"/>
      <c r="C1235" s="33"/>
      <c r="D1235" s="33"/>
      <c r="E1235" s="33"/>
      <c r="F1235" s="33"/>
    </row>
    <row r="1236" spans="1:6" x14ac:dyDescent="0.2">
      <c r="A1236" s="39"/>
      <c r="B1236" s="33"/>
      <c r="C1236" s="33"/>
      <c r="D1236" s="33"/>
      <c r="E1236" s="33"/>
      <c r="F1236" s="33"/>
    </row>
    <row r="1237" spans="1:6" x14ac:dyDescent="0.2">
      <c r="A1237" s="39"/>
      <c r="B1237" s="33"/>
      <c r="C1237" s="33"/>
      <c r="D1237" s="33"/>
      <c r="E1237" s="33"/>
      <c r="F1237" s="33"/>
    </row>
    <row r="1238" spans="1:6" x14ac:dyDescent="0.2">
      <c r="A1238" s="39"/>
      <c r="B1238" s="33"/>
      <c r="C1238" s="33"/>
      <c r="D1238" s="33"/>
      <c r="E1238" s="33"/>
      <c r="F1238" s="33"/>
    </row>
    <row r="1239" spans="1:6" x14ac:dyDescent="0.2">
      <c r="A1239" s="39"/>
      <c r="B1239" s="33"/>
      <c r="C1239" s="33"/>
      <c r="D1239" s="33"/>
      <c r="E1239" s="33"/>
      <c r="F1239" s="33"/>
    </row>
    <row r="1240" spans="1:6" x14ac:dyDescent="0.2">
      <c r="A1240" s="39"/>
      <c r="B1240" s="33"/>
      <c r="C1240" s="33"/>
      <c r="D1240" s="33"/>
      <c r="E1240" s="33"/>
      <c r="F1240" s="33"/>
    </row>
    <row r="1241" spans="1:6" x14ac:dyDescent="0.2">
      <c r="A1241" s="39"/>
      <c r="B1241" s="33"/>
      <c r="C1241" s="33"/>
      <c r="D1241" s="33"/>
      <c r="E1241" s="33"/>
      <c r="F1241" s="33"/>
    </row>
    <row r="1242" spans="1:6" x14ac:dyDescent="0.2">
      <c r="A1242" s="39"/>
      <c r="B1242" s="33"/>
      <c r="C1242" s="33"/>
      <c r="D1242" s="33"/>
      <c r="E1242" s="33"/>
      <c r="F1242" s="33"/>
    </row>
    <row r="1243" spans="1:6" x14ac:dyDescent="0.2">
      <c r="A1243" s="39"/>
      <c r="B1243" s="33"/>
      <c r="C1243" s="33"/>
      <c r="D1243" s="33"/>
      <c r="E1243" s="33"/>
      <c r="F1243" s="33"/>
    </row>
    <row r="1244" spans="1:6" x14ac:dyDescent="0.2">
      <c r="A1244" s="39"/>
      <c r="B1244" s="33"/>
      <c r="C1244" s="33"/>
      <c r="D1244" s="33"/>
      <c r="E1244" s="33"/>
      <c r="F1244" s="33"/>
    </row>
    <row r="1245" spans="1:6" x14ac:dyDescent="0.2">
      <c r="A1245" s="39"/>
      <c r="B1245" s="33"/>
      <c r="C1245" s="33"/>
      <c r="D1245" s="33"/>
      <c r="E1245" s="33"/>
      <c r="F1245" s="33"/>
    </row>
    <row r="1246" spans="1:6" x14ac:dyDescent="0.2">
      <c r="A1246" s="39"/>
      <c r="B1246" s="33"/>
      <c r="C1246" s="33"/>
      <c r="D1246" s="33"/>
      <c r="E1246" s="33"/>
      <c r="F1246" s="33"/>
    </row>
    <row r="1247" spans="1:6" x14ac:dyDescent="0.2">
      <c r="A1247" s="39"/>
      <c r="B1247" s="33"/>
      <c r="C1247" s="33"/>
      <c r="D1247" s="33"/>
      <c r="E1247" s="33"/>
      <c r="F1247" s="33"/>
    </row>
    <row r="1248" spans="1:6" x14ac:dyDescent="0.2">
      <c r="A1248" s="39"/>
      <c r="B1248" s="33"/>
      <c r="C1248" s="33"/>
      <c r="D1248" s="33"/>
      <c r="E1248" s="33"/>
      <c r="F1248" s="33"/>
    </row>
    <row r="1249" spans="1:6" x14ac:dyDescent="0.2">
      <c r="A1249" s="39"/>
      <c r="B1249" s="33"/>
      <c r="C1249" s="33"/>
      <c r="D1249" s="33"/>
      <c r="E1249" s="33"/>
      <c r="F1249" s="33"/>
    </row>
    <row r="1250" spans="1:6" x14ac:dyDescent="0.2">
      <c r="A1250" s="39"/>
      <c r="B1250" s="33"/>
      <c r="C1250" s="33"/>
      <c r="D1250" s="33"/>
      <c r="E1250" s="33"/>
      <c r="F1250" s="33"/>
    </row>
    <row r="1251" spans="1:6" x14ac:dyDescent="0.2">
      <c r="A1251" s="39"/>
      <c r="B1251" s="33"/>
      <c r="C1251" s="33"/>
      <c r="D1251" s="33"/>
      <c r="E1251" s="33"/>
      <c r="F1251" s="33"/>
    </row>
    <row r="1252" spans="1:6" x14ac:dyDescent="0.2">
      <c r="A1252" s="39"/>
      <c r="B1252" s="33"/>
      <c r="C1252" s="33"/>
      <c r="D1252" s="33"/>
      <c r="E1252" s="33"/>
      <c r="F1252" s="33"/>
    </row>
    <row r="1253" spans="1:6" x14ac:dyDescent="0.2">
      <c r="A1253" s="39"/>
      <c r="B1253" s="33"/>
      <c r="C1253" s="33"/>
      <c r="D1253" s="33"/>
      <c r="E1253" s="33"/>
      <c r="F1253" s="33"/>
    </row>
    <row r="1254" spans="1:6" x14ac:dyDescent="0.2">
      <c r="A1254" s="39"/>
      <c r="B1254" s="33"/>
      <c r="C1254" s="33"/>
      <c r="D1254" s="33"/>
      <c r="E1254" s="33"/>
      <c r="F1254" s="33"/>
    </row>
    <row r="1255" spans="1:6" x14ac:dyDescent="0.2">
      <c r="A1255" s="39"/>
      <c r="B1255" s="33"/>
      <c r="C1255" s="33"/>
      <c r="D1255" s="33"/>
      <c r="E1255" s="33"/>
      <c r="F1255" s="33"/>
    </row>
    <row r="1256" spans="1:6" x14ac:dyDescent="0.2">
      <c r="A1256" s="39"/>
      <c r="B1256" s="33"/>
      <c r="C1256" s="33"/>
      <c r="D1256" s="33"/>
      <c r="E1256" s="33"/>
      <c r="F1256" s="33"/>
    </row>
    <row r="1257" spans="1:6" x14ac:dyDescent="0.2">
      <c r="A1257" s="39"/>
      <c r="B1257" s="33"/>
      <c r="C1257" s="33"/>
      <c r="D1257" s="33"/>
      <c r="E1257" s="33"/>
      <c r="F1257" s="33"/>
    </row>
    <row r="1258" spans="1:6" x14ac:dyDescent="0.2">
      <c r="A1258" s="39"/>
      <c r="B1258" s="33"/>
      <c r="C1258" s="33"/>
      <c r="D1258" s="33"/>
      <c r="E1258" s="33"/>
      <c r="F1258" s="33"/>
    </row>
    <row r="1259" spans="1:6" x14ac:dyDescent="0.2">
      <c r="A1259" s="39"/>
      <c r="B1259" s="33"/>
      <c r="C1259" s="33"/>
      <c r="D1259" s="33"/>
      <c r="E1259" s="33"/>
      <c r="F1259" s="33"/>
    </row>
    <row r="1260" spans="1:6" x14ac:dyDescent="0.2">
      <c r="A1260" s="39"/>
      <c r="B1260" s="33"/>
      <c r="C1260" s="33"/>
      <c r="D1260" s="33"/>
      <c r="E1260" s="33"/>
      <c r="F1260" s="33"/>
    </row>
    <row r="1261" spans="1:6" x14ac:dyDescent="0.2">
      <c r="A1261" s="39"/>
      <c r="B1261" s="33"/>
      <c r="C1261" s="33"/>
      <c r="D1261" s="33"/>
      <c r="E1261" s="33"/>
      <c r="F1261" s="33"/>
    </row>
    <row r="1262" spans="1:6" x14ac:dyDescent="0.2">
      <c r="A1262" s="39"/>
      <c r="B1262" s="33"/>
      <c r="C1262" s="33"/>
      <c r="D1262" s="33"/>
      <c r="E1262" s="33"/>
      <c r="F1262" s="33"/>
    </row>
    <row r="1263" spans="1:6" x14ac:dyDescent="0.2">
      <c r="A1263" s="39"/>
      <c r="B1263" s="33"/>
      <c r="C1263" s="33"/>
      <c r="D1263" s="33"/>
      <c r="E1263" s="33"/>
      <c r="F1263" s="33"/>
    </row>
    <row r="1264" spans="1:6" x14ac:dyDescent="0.2">
      <c r="A1264" s="39"/>
      <c r="B1264" s="33"/>
      <c r="C1264" s="33"/>
      <c r="D1264" s="33"/>
      <c r="E1264" s="33"/>
      <c r="F1264" s="33"/>
    </row>
    <row r="1265" spans="1:6" x14ac:dyDescent="0.2">
      <c r="A1265" s="39"/>
      <c r="B1265" s="33"/>
      <c r="C1265" s="33"/>
      <c r="D1265" s="33"/>
      <c r="E1265" s="33"/>
      <c r="F1265" s="33"/>
    </row>
    <row r="1266" spans="1:6" x14ac:dyDescent="0.2">
      <c r="A1266" s="39"/>
      <c r="B1266" s="33"/>
      <c r="C1266" s="33"/>
      <c r="D1266" s="33"/>
      <c r="E1266" s="33"/>
      <c r="F1266" s="33"/>
    </row>
    <row r="1267" spans="1:6" x14ac:dyDescent="0.2">
      <c r="A1267" s="39"/>
      <c r="B1267" s="33"/>
      <c r="C1267" s="33"/>
      <c r="D1267" s="33"/>
      <c r="E1267" s="33"/>
      <c r="F1267" s="33"/>
    </row>
    <row r="1268" spans="1:6" x14ac:dyDescent="0.2">
      <c r="A1268" s="39"/>
      <c r="B1268" s="33"/>
      <c r="C1268" s="33"/>
      <c r="D1268" s="33"/>
      <c r="E1268" s="33"/>
      <c r="F1268" s="33"/>
    </row>
    <row r="1269" spans="1:6" x14ac:dyDescent="0.2">
      <c r="A1269" s="39"/>
      <c r="B1269" s="33"/>
      <c r="C1269" s="33"/>
      <c r="D1269" s="33"/>
      <c r="E1269" s="33"/>
      <c r="F1269" s="33"/>
    </row>
    <row r="1270" spans="1:6" x14ac:dyDescent="0.2">
      <c r="A1270" s="39"/>
      <c r="B1270" s="33"/>
      <c r="C1270" s="33"/>
      <c r="D1270" s="33"/>
      <c r="E1270" s="33"/>
      <c r="F1270" s="33"/>
    </row>
    <row r="1271" spans="1:6" x14ac:dyDescent="0.2">
      <c r="A1271" s="39"/>
      <c r="B1271" s="33"/>
      <c r="C1271" s="33"/>
      <c r="D1271" s="33"/>
      <c r="E1271" s="33"/>
      <c r="F1271" s="33"/>
    </row>
    <row r="1272" spans="1:6" x14ac:dyDescent="0.2">
      <c r="A1272" s="39"/>
      <c r="B1272" s="33"/>
      <c r="C1272" s="33"/>
      <c r="D1272" s="33"/>
      <c r="E1272" s="33"/>
      <c r="F1272" s="33"/>
    </row>
    <row r="1273" spans="1:6" x14ac:dyDescent="0.2">
      <c r="A1273" s="39"/>
      <c r="B1273" s="33"/>
      <c r="C1273" s="33"/>
      <c r="D1273" s="33"/>
      <c r="E1273" s="33"/>
      <c r="F1273" s="33"/>
    </row>
    <row r="1274" spans="1:6" x14ac:dyDescent="0.2">
      <c r="A1274" s="39"/>
      <c r="B1274" s="33"/>
      <c r="C1274" s="33"/>
      <c r="D1274" s="33"/>
      <c r="E1274" s="33"/>
      <c r="F1274" s="33"/>
    </row>
    <row r="1275" spans="1:6" x14ac:dyDescent="0.2">
      <c r="A1275" s="39"/>
      <c r="B1275" s="33"/>
      <c r="C1275" s="33"/>
      <c r="D1275" s="33"/>
      <c r="E1275" s="33"/>
      <c r="F1275" s="33"/>
    </row>
    <row r="1276" spans="1:6" x14ac:dyDescent="0.2">
      <c r="A1276" s="39"/>
      <c r="B1276" s="33"/>
      <c r="C1276" s="33"/>
      <c r="D1276" s="33"/>
      <c r="E1276" s="33"/>
      <c r="F1276" s="33"/>
    </row>
    <row r="1277" spans="1:6" x14ac:dyDescent="0.2">
      <c r="A1277" s="39"/>
      <c r="B1277" s="33"/>
      <c r="C1277" s="33"/>
      <c r="D1277" s="33"/>
      <c r="E1277" s="33"/>
      <c r="F1277" s="33"/>
    </row>
    <row r="1278" spans="1:6" x14ac:dyDescent="0.2">
      <c r="A1278" s="39"/>
      <c r="B1278" s="33"/>
      <c r="C1278" s="33"/>
      <c r="D1278" s="33"/>
      <c r="E1278" s="33"/>
      <c r="F1278" s="33"/>
    </row>
    <row r="1279" spans="1:6" x14ac:dyDescent="0.2">
      <c r="A1279" s="39"/>
      <c r="B1279" s="33"/>
      <c r="C1279" s="33"/>
      <c r="D1279" s="33"/>
      <c r="E1279" s="33"/>
      <c r="F1279" s="33"/>
    </row>
    <row r="1280" spans="1:6" x14ac:dyDescent="0.2">
      <c r="A1280" s="39"/>
      <c r="B1280" s="33"/>
      <c r="C1280" s="33"/>
      <c r="D1280" s="33"/>
      <c r="E1280" s="33"/>
      <c r="F1280" s="33"/>
    </row>
    <row r="1281" spans="1:6" x14ac:dyDescent="0.2">
      <c r="A1281" s="39"/>
      <c r="B1281" s="33"/>
      <c r="C1281" s="33"/>
      <c r="D1281" s="33"/>
      <c r="E1281" s="33"/>
      <c r="F1281" s="33"/>
    </row>
    <row r="1282" spans="1:6" x14ac:dyDescent="0.2">
      <c r="A1282" s="39"/>
      <c r="B1282" s="33"/>
      <c r="C1282" s="33"/>
      <c r="D1282" s="33"/>
      <c r="E1282" s="33"/>
      <c r="F1282" s="33"/>
    </row>
    <row r="1283" spans="1:6" x14ac:dyDescent="0.2">
      <c r="A1283" s="39"/>
      <c r="B1283" s="33"/>
      <c r="C1283" s="33"/>
      <c r="D1283" s="33"/>
      <c r="E1283" s="33"/>
      <c r="F1283" s="33"/>
    </row>
    <row r="1284" spans="1:6" x14ac:dyDescent="0.2">
      <c r="A1284" s="39"/>
      <c r="B1284" s="33"/>
      <c r="C1284" s="33"/>
      <c r="D1284" s="33"/>
      <c r="E1284" s="33"/>
      <c r="F1284" s="33"/>
    </row>
    <row r="1285" spans="1:6" x14ac:dyDescent="0.2">
      <c r="A1285" s="39"/>
      <c r="B1285" s="33"/>
      <c r="C1285" s="33"/>
      <c r="D1285" s="33"/>
      <c r="E1285" s="33"/>
      <c r="F1285" s="33"/>
    </row>
    <row r="1286" spans="1:6" x14ac:dyDescent="0.2">
      <c r="A1286" s="39"/>
      <c r="B1286" s="33"/>
      <c r="C1286" s="33"/>
      <c r="D1286" s="33"/>
      <c r="E1286" s="33"/>
      <c r="F1286" s="33"/>
    </row>
    <row r="1287" spans="1:6" x14ac:dyDescent="0.2">
      <c r="A1287" s="39"/>
      <c r="B1287" s="33"/>
      <c r="C1287" s="33"/>
      <c r="D1287" s="33"/>
      <c r="E1287" s="33"/>
      <c r="F1287" s="33"/>
    </row>
    <row r="1288" spans="1:6" x14ac:dyDescent="0.2">
      <c r="A1288" s="39"/>
      <c r="B1288" s="33"/>
      <c r="C1288" s="33"/>
      <c r="D1288" s="33"/>
      <c r="E1288" s="33"/>
      <c r="F1288" s="33"/>
    </row>
    <row r="1289" spans="1:6" x14ac:dyDescent="0.2">
      <c r="A1289" s="39"/>
      <c r="B1289" s="33"/>
      <c r="C1289" s="33"/>
      <c r="D1289" s="33"/>
      <c r="E1289" s="33"/>
      <c r="F1289" s="33"/>
    </row>
    <row r="1290" spans="1:6" x14ac:dyDescent="0.2">
      <c r="A1290" s="39"/>
      <c r="B1290" s="33"/>
      <c r="C1290" s="33"/>
      <c r="D1290" s="33"/>
      <c r="E1290" s="33"/>
      <c r="F1290" s="33"/>
    </row>
    <row r="1291" spans="1:6" x14ac:dyDescent="0.2">
      <c r="A1291" s="39"/>
      <c r="B1291" s="33"/>
      <c r="C1291" s="33"/>
      <c r="D1291" s="33"/>
      <c r="E1291" s="33"/>
      <c r="F1291" s="33"/>
    </row>
    <row r="1292" spans="1:6" x14ac:dyDescent="0.2">
      <c r="A1292" s="39"/>
      <c r="B1292" s="33"/>
      <c r="C1292" s="33"/>
      <c r="D1292" s="33"/>
      <c r="E1292" s="33"/>
      <c r="F1292" s="33"/>
    </row>
    <row r="1293" spans="1:6" x14ac:dyDescent="0.2">
      <c r="A1293" s="39"/>
      <c r="B1293" s="33"/>
      <c r="C1293" s="33"/>
      <c r="D1293" s="33"/>
      <c r="E1293" s="33"/>
      <c r="F1293" s="33"/>
    </row>
    <row r="1294" spans="1:6" x14ac:dyDescent="0.2">
      <c r="A1294" s="39"/>
      <c r="B1294" s="33"/>
      <c r="C1294" s="33"/>
      <c r="D1294" s="33"/>
      <c r="E1294" s="33"/>
      <c r="F1294" s="33"/>
    </row>
    <row r="1295" spans="1:6" x14ac:dyDescent="0.2">
      <c r="A1295" s="39"/>
      <c r="B1295" s="33"/>
      <c r="C1295" s="33"/>
      <c r="D1295" s="33"/>
      <c r="E1295" s="33"/>
      <c r="F1295" s="33"/>
    </row>
    <row r="1296" spans="1:6" x14ac:dyDescent="0.2">
      <c r="A1296" s="39"/>
      <c r="B1296" s="33"/>
      <c r="C1296" s="33"/>
      <c r="D1296" s="33"/>
      <c r="E1296" s="33"/>
      <c r="F1296" s="33"/>
    </row>
    <row r="1297" spans="1:6" x14ac:dyDescent="0.2">
      <c r="A1297" s="39"/>
      <c r="B1297" s="33"/>
      <c r="C1297" s="33"/>
      <c r="D1297" s="33"/>
      <c r="E1297" s="33"/>
      <c r="F1297" s="33"/>
    </row>
    <row r="1298" spans="1:6" x14ac:dyDescent="0.2">
      <c r="A1298" s="39"/>
      <c r="B1298" s="33"/>
      <c r="C1298" s="33"/>
      <c r="D1298" s="33"/>
      <c r="E1298" s="33"/>
      <c r="F1298" s="33"/>
    </row>
    <row r="1299" spans="1:6" x14ac:dyDescent="0.2">
      <c r="A1299" s="39"/>
      <c r="B1299" s="33"/>
      <c r="C1299" s="33"/>
      <c r="D1299" s="33"/>
      <c r="E1299" s="33"/>
      <c r="F1299" s="33"/>
    </row>
    <row r="1300" spans="1:6" x14ac:dyDescent="0.2">
      <c r="A1300" s="39"/>
      <c r="B1300" s="33"/>
      <c r="C1300" s="33"/>
      <c r="D1300" s="33"/>
      <c r="E1300" s="33"/>
      <c r="F1300" s="33"/>
    </row>
    <row r="1301" spans="1:6" x14ac:dyDescent="0.2">
      <c r="A1301" s="39"/>
      <c r="B1301" s="33"/>
      <c r="C1301" s="33"/>
      <c r="D1301" s="33"/>
      <c r="E1301" s="33"/>
      <c r="F1301" s="33"/>
    </row>
    <row r="1302" spans="1:6" x14ac:dyDescent="0.2">
      <c r="A1302" s="39"/>
      <c r="B1302" s="33"/>
      <c r="C1302" s="33"/>
      <c r="D1302" s="33"/>
      <c r="E1302" s="33"/>
      <c r="F1302" s="33"/>
    </row>
    <row r="1303" spans="1:6" x14ac:dyDescent="0.2">
      <c r="A1303" s="39"/>
      <c r="B1303" s="33"/>
      <c r="C1303" s="33"/>
      <c r="D1303" s="34"/>
      <c r="E1303" s="33"/>
      <c r="F1303" s="33"/>
    </row>
    <row r="1304" spans="1:6" x14ac:dyDescent="0.2">
      <c r="A1304" s="7"/>
      <c r="B1304" s="33"/>
      <c r="C1304" s="33"/>
      <c r="D1304" s="34"/>
      <c r="E1304" s="33"/>
      <c r="F1304" s="33"/>
    </row>
    <row r="1305" spans="1:6" x14ac:dyDescent="0.2">
      <c r="A1305" s="39"/>
      <c r="B1305" s="33"/>
      <c r="C1305" s="33"/>
      <c r="D1305" s="34"/>
      <c r="E1305" s="33"/>
      <c r="F1305" s="33"/>
    </row>
    <row r="1306" spans="1:6" x14ac:dyDescent="0.2">
      <c r="A1306" s="39"/>
      <c r="B1306" s="33"/>
      <c r="C1306" s="33"/>
      <c r="D1306" s="34"/>
      <c r="E1306" s="33"/>
      <c r="F1306" s="33"/>
    </row>
    <row r="1307" spans="1:6" x14ac:dyDescent="0.2">
      <c r="A1307" s="39"/>
      <c r="B1307" s="33"/>
      <c r="C1307" s="33"/>
      <c r="D1307" s="34"/>
      <c r="E1307" s="33"/>
      <c r="F1307" s="33"/>
    </row>
    <row r="1308" spans="1:6" x14ac:dyDescent="0.2">
      <c r="A1308" s="39"/>
      <c r="B1308" s="33"/>
      <c r="C1308" s="33"/>
      <c r="D1308" s="34"/>
      <c r="E1308" s="33"/>
      <c r="F1308" s="33"/>
    </row>
    <row r="1309" spans="1:6" x14ac:dyDescent="0.2">
      <c r="A1309" s="39"/>
      <c r="B1309" s="33"/>
      <c r="C1309" s="33"/>
      <c r="D1309" s="34"/>
      <c r="E1309" s="33"/>
      <c r="F1309" s="33"/>
    </row>
    <row r="1310" spans="1:6" x14ac:dyDescent="0.2">
      <c r="A1310" s="39"/>
      <c r="B1310" s="33"/>
      <c r="C1310" s="33"/>
      <c r="D1310" s="34"/>
      <c r="E1310" s="33"/>
      <c r="F1310" s="33"/>
    </row>
    <row r="1311" spans="1:6" x14ac:dyDescent="0.2">
      <c r="A1311" s="39"/>
      <c r="B1311" s="33"/>
      <c r="C1311" s="33"/>
      <c r="D1311" s="34"/>
      <c r="E1311" s="33"/>
      <c r="F1311" s="33"/>
    </row>
    <row r="1312" spans="1:6" x14ac:dyDescent="0.2">
      <c r="A1312" s="39"/>
      <c r="B1312" s="33"/>
      <c r="C1312" s="33"/>
      <c r="D1312" s="34"/>
      <c r="E1312" s="33"/>
      <c r="F1312" s="33"/>
    </row>
    <row r="1313" spans="1:6" x14ac:dyDescent="0.2">
      <c r="A1313" s="39"/>
      <c r="B1313" s="33"/>
      <c r="C1313" s="33"/>
      <c r="D1313" s="33"/>
      <c r="E1313" s="33"/>
      <c r="F1313" s="33"/>
    </row>
    <row r="1314" spans="1:6" x14ac:dyDescent="0.2">
      <c r="A1314" s="39"/>
      <c r="B1314" s="33"/>
      <c r="C1314" s="33"/>
      <c r="D1314" s="33"/>
      <c r="E1314" s="33"/>
      <c r="F1314" s="33"/>
    </row>
    <row r="1315" spans="1:6" x14ac:dyDescent="0.2">
      <c r="A1315" s="39"/>
      <c r="B1315" s="33"/>
      <c r="C1315" s="33"/>
      <c r="D1315" s="33"/>
      <c r="E1315" s="33"/>
      <c r="F1315" s="33"/>
    </row>
    <row r="1316" spans="1:6" x14ac:dyDescent="0.2">
      <c r="A1316" s="39"/>
      <c r="B1316" s="33"/>
      <c r="C1316" s="33"/>
      <c r="D1316" s="33"/>
      <c r="E1316" s="33"/>
      <c r="F1316" s="33"/>
    </row>
    <row r="1317" spans="1:6" x14ac:dyDescent="0.2">
      <c r="A1317" s="39"/>
      <c r="B1317" s="33"/>
      <c r="C1317" s="33"/>
      <c r="D1317" s="33"/>
      <c r="E1317" s="33"/>
      <c r="F1317" s="33"/>
    </row>
    <row r="1318" spans="1:6" x14ac:dyDescent="0.2">
      <c r="A1318" s="39"/>
      <c r="B1318" s="33"/>
      <c r="C1318" s="33"/>
      <c r="D1318" s="33"/>
      <c r="E1318" s="33"/>
      <c r="F1318" s="33"/>
    </row>
    <row r="1319" spans="1:6" x14ac:dyDescent="0.2">
      <c r="A1319" s="39"/>
      <c r="B1319" s="33"/>
      <c r="C1319" s="33"/>
      <c r="D1319" s="33"/>
      <c r="E1319" s="33"/>
      <c r="F1319" s="33"/>
    </row>
    <row r="1320" spans="1:6" x14ac:dyDescent="0.2">
      <c r="A1320" s="39"/>
      <c r="B1320" s="33"/>
      <c r="C1320" s="33"/>
      <c r="D1320" s="33"/>
      <c r="E1320" s="33"/>
      <c r="F1320" s="33"/>
    </row>
    <row r="1321" spans="1:6" x14ac:dyDescent="0.2">
      <c r="A1321" s="39"/>
      <c r="B1321" s="33"/>
      <c r="C1321" s="33"/>
      <c r="D1321" s="33"/>
      <c r="E1321" s="33"/>
      <c r="F1321" s="33"/>
    </row>
    <row r="1322" spans="1:6" x14ac:dyDescent="0.2">
      <c r="A1322" s="39"/>
      <c r="B1322" s="33"/>
      <c r="C1322" s="33"/>
      <c r="D1322" s="33"/>
      <c r="E1322" s="33"/>
      <c r="F1322" s="33"/>
    </row>
    <row r="1323" spans="1:6" x14ac:dyDescent="0.2">
      <c r="A1323" s="39"/>
      <c r="B1323" s="33"/>
      <c r="C1323" s="33"/>
      <c r="D1323" s="33"/>
      <c r="E1323" s="33"/>
      <c r="F1323" s="33"/>
    </row>
    <row r="1324" spans="1:6" x14ac:dyDescent="0.2">
      <c r="A1324" s="39"/>
      <c r="B1324" s="33"/>
      <c r="C1324" s="33"/>
      <c r="D1324" s="33"/>
      <c r="E1324" s="33"/>
      <c r="F1324" s="33"/>
    </row>
    <row r="1325" spans="1:6" x14ac:dyDescent="0.2">
      <c r="A1325" s="39"/>
      <c r="B1325" s="33"/>
      <c r="C1325" s="33"/>
      <c r="D1325" s="33"/>
      <c r="E1325" s="33"/>
      <c r="F1325" s="33"/>
    </row>
    <row r="1326" spans="1:6" x14ac:dyDescent="0.2">
      <c r="A1326" s="39"/>
      <c r="B1326" s="33"/>
      <c r="C1326" s="33"/>
      <c r="D1326" s="33"/>
      <c r="E1326" s="33"/>
      <c r="F1326" s="33"/>
    </row>
    <row r="1327" spans="1:6" x14ac:dyDescent="0.2">
      <c r="A1327" s="39"/>
      <c r="B1327" s="33"/>
      <c r="C1327" s="33"/>
      <c r="D1327" s="33"/>
      <c r="E1327" s="33"/>
      <c r="F1327" s="33"/>
    </row>
    <row r="1328" spans="1:6" x14ac:dyDescent="0.2">
      <c r="A1328" s="39"/>
      <c r="B1328" s="33"/>
      <c r="C1328" s="33"/>
      <c r="D1328" s="33"/>
      <c r="E1328" s="33"/>
      <c r="F1328" s="33"/>
    </row>
    <row r="1329" spans="1:6" x14ac:dyDescent="0.2">
      <c r="A1329" s="39"/>
      <c r="B1329" s="33"/>
      <c r="C1329" s="33"/>
      <c r="D1329" s="33"/>
      <c r="E1329" s="33"/>
      <c r="F1329" s="33"/>
    </row>
    <row r="1330" spans="1:6" x14ac:dyDescent="0.2">
      <c r="A1330" s="39"/>
      <c r="B1330" s="33"/>
      <c r="C1330" s="33"/>
      <c r="D1330" s="33"/>
      <c r="E1330" s="33"/>
      <c r="F1330" s="33"/>
    </row>
    <row r="1331" spans="1:6" x14ac:dyDescent="0.2">
      <c r="A1331" s="39"/>
      <c r="B1331" s="33"/>
      <c r="C1331" s="33"/>
      <c r="D1331" s="33"/>
      <c r="E1331" s="33"/>
      <c r="F1331" s="33"/>
    </row>
    <row r="1332" spans="1:6" x14ac:dyDescent="0.2">
      <c r="A1332" s="39"/>
      <c r="B1332" s="33"/>
      <c r="C1332" s="33"/>
      <c r="D1332" s="33"/>
      <c r="E1332" s="33"/>
      <c r="F1332" s="33"/>
    </row>
    <row r="1333" spans="1:6" x14ac:dyDescent="0.2">
      <c r="A1333" s="39"/>
      <c r="B1333" s="33"/>
      <c r="C1333" s="33"/>
      <c r="D1333" s="33"/>
      <c r="E1333" s="33"/>
      <c r="F1333" s="33"/>
    </row>
    <row r="1334" spans="1:6" x14ac:dyDescent="0.2">
      <c r="A1334" s="39"/>
      <c r="B1334" s="33"/>
      <c r="C1334" s="33"/>
      <c r="D1334" s="33"/>
      <c r="E1334" s="33"/>
      <c r="F1334" s="33"/>
    </row>
    <row r="1335" spans="1:6" x14ac:dyDescent="0.2">
      <c r="A1335" s="39"/>
      <c r="B1335" s="33"/>
      <c r="C1335" s="33"/>
      <c r="D1335" s="33"/>
      <c r="E1335" s="33"/>
      <c r="F1335" s="33"/>
    </row>
    <row r="1336" spans="1:6" x14ac:dyDescent="0.2">
      <c r="A1336" s="39"/>
      <c r="B1336" s="33"/>
      <c r="C1336" s="33"/>
      <c r="D1336" s="33"/>
      <c r="E1336" s="33"/>
      <c r="F1336" s="33"/>
    </row>
    <row r="1337" spans="1:6" x14ac:dyDescent="0.2">
      <c r="A1337" s="39"/>
      <c r="B1337" s="33"/>
      <c r="C1337" s="33"/>
      <c r="D1337" s="33"/>
      <c r="E1337" s="33"/>
      <c r="F1337" s="33"/>
    </row>
    <row r="1338" spans="1:6" x14ac:dyDescent="0.2">
      <c r="A1338" s="39"/>
      <c r="B1338" s="33"/>
      <c r="C1338" s="33"/>
      <c r="D1338" s="33"/>
      <c r="E1338" s="33"/>
      <c r="F1338" s="33"/>
    </row>
    <row r="1339" spans="1:6" x14ac:dyDescent="0.2">
      <c r="A1339" s="39"/>
      <c r="B1339" s="33"/>
      <c r="C1339" s="33"/>
      <c r="D1339" s="33"/>
      <c r="E1339" s="33"/>
      <c r="F1339" s="33"/>
    </row>
    <row r="1340" spans="1:6" x14ac:dyDescent="0.2">
      <c r="A1340" s="39"/>
      <c r="B1340" s="33"/>
      <c r="C1340" s="33"/>
      <c r="D1340" s="33"/>
      <c r="E1340" s="33"/>
      <c r="F1340" s="33"/>
    </row>
    <row r="1341" spans="1:6" x14ac:dyDescent="0.2">
      <c r="A1341" s="39"/>
      <c r="B1341" s="33"/>
      <c r="C1341" s="33"/>
      <c r="D1341" s="33"/>
      <c r="E1341" s="33"/>
      <c r="F1341" s="33"/>
    </row>
    <row r="1342" spans="1:6" x14ac:dyDescent="0.2">
      <c r="A1342" s="39"/>
      <c r="B1342" s="33"/>
      <c r="C1342" s="33"/>
      <c r="D1342" s="33"/>
      <c r="E1342" s="33"/>
      <c r="F1342" s="33"/>
    </row>
    <row r="1343" spans="1:6" x14ac:dyDescent="0.2">
      <c r="A1343" s="39"/>
      <c r="B1343" s="33"/>
      <c r="C1343" s="33"/>
      <c r="D1343" s="33"/>
      <c r="E1343" s="33"/>
      <c r="F1343" s="33"/>
    </row>
    <row r="1344" spans="1:6" x14ac:dyDescent="0.2">
      <c r="A1344" s="39"/>
      <c r="B1344" s="33"/>
      <c r="C1344" s="33"/>
      <c r="D1344" s="33"/>
      <c r="E1344" s="33"/>
      <c r="F1344" s="33"/>
    </row>
    <row r="1345" spans="1:6" x14ac:dyDescent="0.2">
      <c r="A1345" s="39"/>
      <c r="B1345" s="33"/>
      <c r="C1345" s="33"/>
      <c r="D1345" s="33"/>
      <c r="E1345" s="33"/>
      <c r="F1345" s="33"/>
    </row>
    <row r="1346" spans="1:6" x14ac:dyDescent="0.2">
      <c r="A1346" s="39"/>
      <c r="B1346" s="33"/>
      <c r="C1346" s="33"/>
      <c r="D1346" s="33"/>
      <c r="E1346" s="33"/>
      <c r="F1346" s="33"/>
    </row>
    <row r="1347" spans="1:6" x14ac:dyDescent="0.2">
      <c r="A1347" s="39"/>
      <c r="B1347" s="33"/>
      <c r="C1347" s="33"/>
      <c r="D1347" s="33"/>
      <c r="E1347" s="33"/>
      <c r="F1347" s="33"/>
    </row>
    <row r="1348" spans="1:6" x14ac:dyDescent="0.2">
      <c r="A1348" s="39"/>
      <c r="B1348" s="33"/>
      <c r="C1348" s="33"/>
      <c r="D1348" s="33"/>
      <c r="E1348" s="33"/>
      <c r="F1348" s="33"/>
    </row>
    <row r="1349" spans="1:6" x14ac:dyDescent="0.2">
      <c r="A1349" s="39"/>
      <c r="B1349" s="33"/>
      <c r="C1349" s="33"/>
      <c r="D1349" s="33"/>
      <c r="E1349" s="33"/>
      <c r="F1349" s="33"/>
    </row>
    <row r="1350" spans="1:6" x14ac:dyDescent="0.2">
      <c r="A1350" s="39"/>
      <c r="B1350" s="33"/>
      <c r="C1350" s="33"/>
      <c r="D1350" s="33"/>
      <c r="E1350" s="33"/>
      <c r="F1350" s="33"/>
    </row>
    <row r="1351" spans="1:6" x14ac:dyDescent="0.2">
      <c r="A1351" s="39"/>
      <c r="B1351" s="33"/>
      <c r="C1351" s="33"/>
      <c r="D1351" s="33"/>
      <c r="E1351" s="33"/>
      <c r="F1351" s="33"/>
    </row>
    <row r="1352" spans="1:6" x14ac:dyDescent="0.2">
      <c r="A1352" s="39"/>
      <c r="B1352" s="33"/>
      <c r="C1352" s="33"/>
      <c r="D1352" s="33"/>
      <c r="E1352" s="33"/>
      <c r="F1352" s="33"/>
    </row>
    <row r="1353" spans="1:6" x14ac:dyDescent="0.2">
      <c r="A1353" s="39"/>
      <c r="B1353" s="33"/>
      <c r="C1353" s="33"/>
      <c r="D1353" s="33"/>
      <c r="E1353" s="33"/>
      <c r="F1353" s="33"/>
    </row>
    <row r="1354" spans="1:6" x14ac:dyDescent="0.2">
      <c r="A1354" s="39"/>
      <c r="B1354" s="33"/>
      <c r="C1354" s="33"/>
      <c r="D1354" s="33"/>
      <c r="E1354" s="33"/>
      <c r="F1354" s="33"/>
    </row>
    <row r="1355" spans="1:6" x14ac:dyDescent="0.2">
      <c r="A1355" s="39"/>
      <c r="B1355" s="33"/>
      <c r="C1355" s="33"/>
      <c r="D1355" s="33"/>
      <c r="E1355" s="33"/>
      <c r="F1355" s="33"/>
    </row>
    <row r="1356" spans="1:6" x14ac:dyDescent="0.2">
      <c r="A1356" s="39"/>
      <c r="B1356" s="33"/>
      <c r="C1356" s="33"/>
      <c r="D1356" s="33"/>
      <c r="E1356" s="33"/>
      <c r="F1356" s="33"/>
    </row>
    <row r="1357" spans="1:6" x14ac:dyDescent="0.2">
      <c r="A1357" s="39"/>
      <c r="B1357" s="33"/>
      <c r="C1357" s="33"/>
      <c r="D1357" s="33"/>
      <c r="E1357" s="33"/>
      <c r="F1357" s="33"/>
    </row>
    <row r="1358" spans="1:6" x14ac:dyDescent="0.2">
      <c r="A1358" s="39"/>
      <c r="B1358" s="33"/>
      <c r="C1358" s="33"/>
      <c r="D1358" s="33"/>
      <c r="E1358" s="33"/>
      <c r="F1358" s="33"/>
    </row>
    <row r="1359" spans="1:6" x14ac:dyDescent="0.2">
      <c r="A1359" s="39"/>
      <c r="B1359" s="33"/>
      <c r="C1359" s="33"/>
      <c r="D1359" s="33"/>
      <c r="E1359" s="33"/>
      <c r="F1359" s="33"/>
    </row>
    <row r="1360" spans="1:6" x14ac:dyDescent="0.2">
      <c r="A1360" s="39"/>
      <c r="B1360" s="33"/>
      <c r="C1360" s="33"/>
      <c r="D1360" s="33"/>
      <c r="E1360" s="33"/>
      <c r="F1360" s="33"/>
    </row>
    <row r="1361" spans="1:6" x14ac:dyDescent="0.2">
      <c r="A1361" s="39"/>
      <c r="B1361" s="33"/>
      <c r="C1361" s="33"/>
      <c r="D1361" s="33"/>
      <c r="E1361" s="33"/>
      <c r="F1361" s="33"/>
    </row>
    <row r="1362" spans="1:6" x14ac:dyDescent="0.2">
      <c r="A1362" s="39"/>
      <c r="B1362" s="33"/>
      <c r="C1362" s="33"/>
      <c r="D1362" s="33"/>
      <c r="E1362" s="33"/>
      <c r="F1362" s="33"/>
    </row>
    <row r="1363" spans="1:6" x14ac:dyDescent="0.2">
      <c r="A1363" s="39"/>
      <c r="B1363" s="33"/>
      <c r="C1363" s="33"/>
      <c r="D1363" s="33"/>
      <c r="E1363" s="33"/>
      <c r="F1363" s="33"/>
    </row>
    <row r="1364" spans="1:6" x14ac:dyDescent="0.2">
      <c r="A1364" s="39"/>
      <c r="B1364" s="33"/>
      <c r="C1364" s="33"/>
      <c r="D1364" s="33"/>
      <c r="E1364" s="33"/>
      <c r="F1364" s="33"/>
    </row>
    <row r="1365" spans="1:6" x14ac:dyDescent="0.2">
      <c r="A1365" s="39"/>
      <c r="B1365" s="33"/>
      <c r="C1365" s="33"/>
      <c r="D1365" s="33"/>
      <c r="E1365" s="33"/>
      <c r="F1365" s="33"/>
    </row>
    <row r="1366" spans="1:6" x14ac:dyDescent="0.2">
      <c r="A1366" s="39"/>
      <c r="B1366" s="33"/>
      <c r="C1366" s="33"/>
      <c r="D1366" s="33"/>
      <c r="E1366" s="33"/>
      <c r="F1366" s="33"/>
    </row>
    <row r="1367" spans="1:6" x14ac:dyDescent="0.2">
      <c r="A1367" s="39"/>
      <c r="B1367" s="33"/>
      <c r="C1367" s="33"/>
      <c r="D1367" s="33"/>
      <c r="E1367" s="33"/>
      <c r="F1367" s="33"/>
    </row>
    <row r="1368" spans="1:6" x14ac:dyDescent="0.2">
      <c r="A1368" s="39"/>
      <c r="B1368" s="33"/>
      <c r="C1368" s="33"/>
      <c r="D1368" s="33"/>
      <c r="E1368" s="33"/>
      <c r="F1368" s="33"/>
    </row>
    <row r="1369" spans="1:6" x14ac:dyDescent="0.2">
      <c r="A1369" s="39"/>
      <c r="B1369" s="33"/>
      <c r="C1369" s="33"/>
      <c r="D1369" s="33"/>
      <c r="E1369" s="33"/>
      <c r="F1369" s="33"/>
    </row>
    <row r="1370" spans="1:6" x14ac:dyDescent="0.2">
      <c r="A1370" s="39"/>
      <c r="B1370" s="33"/>
      <c r="C1370" s="33"/>
      <c r="D1370" s="33"/>
      <c r="E1370" s="33"/>
      <c r="F1370" s="33"/>
    </row>
    <row r="1371" spans="1:6" x14ac:dyDescent="0.2">
      <c r="A1371" s="39"/>
      <c r="B1371" s="33"/>
      <c r="C1371" s="33"/>
      <c r="D1371" s="33"/>
      <c r="E1371" s="33"/>
      <c r="F1371" s="33"/>
    </row>
    <row r="1372" spans="1:6" x14ac:dyDescent="0.2">
      <c r="A1372" s="39"/>
      <c r="B1372" s="33"/>
      <c r="C1372" s="33"/>
      <c r="D1372" s="33"/>
      <c r="E1372" s="33"/>
      <c r="F1372" s="33"/>
    </row>
    <row r="1373" spans="1:6" x14ac:dyDescent="0.2">
      <c r="A1373" s="39"/>
      <c r="B1373" s="33"/>
      <c r="C1373" s="33"/>
      <c r="D1373" s="33"/>
      <c r="E1373" s="33"/>
      <c r="F1373" s="33"/>
    </row>
    <row r="1374" spans="1:6" x14ac:dyDescent="0.2">
      <c r="A1374" s="39"/>
      <c r="B1374" s="33"/>
      <c r="C1374" s="33"/>
      <c r="D1374" s="33"/>
      <c r="E1374" s="33"/>
      <c r="F1374" s="33"/>
    </row>
    <row r="1375" spans="1:6" x14ac:dyDescent="0.2">
      <c r="A1375" s="39"/>
      <c r="B1375" s="33"/>
      <c r="C1375" s="33"/>
      <c r="D1375" s="33"/>
      <c r="E1375" s="33"/>
      <c r="F1375" s="33"/>
    </row>
    <row r="1376" spans="1:6" x14ac:dyDescent="0.2">
      <c r="A1376" s="39"/>
      <c r="B1376" s="33"/>
      <c r="C1376" s="33"/>
      <c r="D1376" s="33"/>
      <c r="E1376" s="33"/>
      <c r="F1376" s="33"/>
    </row>
    <row r="1377" spans="1:6" x14ac:dyDescent="0.2">
      <c r="A1377" s="39"/>
      <c r="B1377" s="33"/>
      <c r="C1377" s="33"/>
      <c r="D1377" s="33"/>
      <c r="E1377" s="33"/>
      <c r="F1377" s="33"/>
    </row>
    <row r="1378" spans="1:6" x14ac:dyDescent="0.2">
      <c r="A1378" s="39"/>
      <c r="B1378" s="33"/>
      <c r="C1378" s="33"/>
      <c r="D1378" s="33"/>
      <c r="E1378" s="33"/>
      <c r="F1378" s="33"/>
    </row>
    <row r="1379" spans="1:6" x14ac:dyDescent="0.2">
      <c r="A1379" s="39"/>
      <c r="B1379" s="33"/>
      <c r="C1379" s="33"/>
      <c r="D1379" s="33"/>
      <c r="E1379" s="33"/>
      <c r="F1379" s="33"/>
    </row>
    <row r="1380" spans="1:6" x14ac:dyDescent="0.2">
      <c r="A1380" s="39"/>
      <c r="B1380" s="33"/>
      <c r="C1380" s="33"/>
      <c r="D1380" s="33"/>
      <c r="E1380" s="33"/>
      <c r="F1380" s="33"/>
    </row>
    <row r="1381" spans="1:6" x14ac:dyDescent="0.2">
      <c r="A1381" s="39"/>
      <c r="B1381" s="33"/>
      <c r="C1381" s="33"/>
      <c r="D1381" s="33"/>
      <c r="E1381" s="33"/>
      <c r="F1381" s="33"/>
    </row>
    <row r="1382" spans="1:6" x14ac:dyDescent="0.2">
      <c r="A1382" s="39"/>
      <c r="B1382" s="33"/>
      <c r="C1382" s="33"/>
      <c r="D1382" s="33"/>
      <c r="E1382" s="33"/>
      <c r="F1382" s="33"/>
    </row>
    <row r="1383" spans="1:6" x14ac:dyDescent="0.2">
      <c r="A1383" s="39"/>
      <c r="B1383" s="33"/>
      <c r="C1383" s="33"/>
      <c r="D1383" s="33"/>
      <c r="E1383" s="33"/>
      <c r="F1383" s="33"/>
    </row>
    <row r="1384" spans="1:6" x14ac:dyDescent="0.2">
      <c r="A1384" s="39"/>
      <c r="B1384" s="33"/>
      <c r="C1384" s="33"/>
      <c r="D1384" s="33"/>
      <c r="E1384" s="33"/>
      <c r="F1384" s="33"/>
    </row>
    <row r="1385" spans="1:6" x14ac:dyDescent="0.2">
      <c r="A1385" s="39"/>
      <c r="B1385" s="33"/>
      <c r="C1385" s="33"/>
      <c r="D1385" s="33"/>
      <c r="E1385" s="33"/>
      <c r="F1385" s="33"/>
    </row>
    <row r="1386" spans="1:6" x14ac:dyDescent="0.2">
      <c r="A1386" s="39"/>
      <c r="B1386" s="33"/>
      <c r="C1386" s="33"/>
      <c r="D1386" s="33"/>
      <c r="E1386" s="33"/>
      <c r="F1386" s="33"/>
    </row>
    <row r="1387" spans="1:6" x14ac:dyDescent="0.2">
      <c r="A1387" s="39"/>
      <c r="B1387" s="33"/>
      <c r="C1387" s="33"/>
      <c r="D1387" s="33"/>
      <c r="E1387" s="33"/>
      <c r="F1387" s="33"/>
    </row>
    <row r="1388" spans="1:6" x14ac:dyDescent="0.2">
      <c r="A1388" s="39"/>
      <c r="B1388" s="33"/>
      <c r="C1388" s="33"/>
      <c r="D1388" s="33"/>
      <c r="E1388" s="33"/>
      <c r="F1388" s="33"/>
    </row>
    <row r="1389" spans="1:6" x14ac:dyDescent="0.2">
      <c r="A1389" s="39"/>
      <c r="B1389" s="33"/>
      <c r="C1389" s="33"/>
      <c r="D1389" s="33"/>
      <c r="E1389" s="33"/>
      <c r="F1389" s="33"/>
    </row>
    <row r="1390" spans="1:6" x14ac:dyDescent="0.2">
      <c r="A1390" s="39"/>
      <c r="B1390" s="33"/>
      <c r="C1390" s="33"/>
      <c r="D1390" s="33"/>
      <c r="E1390" s="33"/>
      <c r="F1390" s="33"/>
    </row>
    <row r="1391" spans="1:6" x14ac:dyDescent="0.2">
      <c r="A1391" s="39"/>
      <c r="B1391" s="33"/>
      <c r="C1391" s="33"/>
      <c r="D1391" s="33"/>
      <c r="E1391" s="33"/>
      <c r="F1391" s="33"/>
    </row>
    <row r="1392" spans="1:6" x14ac:dyDescent="0.2">
      <c r="A1392" s="39"/>
      <c r="B1392" s="33"/>
      <c r="C1392" s="33"/>
      <c r="D1392" s="33"/>
      <c r="E1392" s="33"/>
      <c r="F1392" s="33"/>
    </row>
    <row r="1393" spans="1:6" x14ac:dyDescent="0.2">
      <c r="A1393" s="39"/>
      <c r="B1393" s="33"/>
      <c r="C1393" s="33"/>
      <c r="D1393" s="33"/>
      <c r="E1393" s="33"/>
      <c r="F1393" s="33"/>
    </row>
    <row r="1394" spans="1:6" x14ac:dyDescent="0.2">
      <c r="A1394" s="39"/>
      <c r="B1394" s="33"/>
      <c r="C1394" s="33"/>
      <c r="D1394" s="33"/>
      <c r="E1394" s="33"/>
      <c r="F1394" s="33"/>
    </row>
    <row r="1395" spans="1:6" x14ac:dyDescent="0.2">
      <c r="A1395" s="39"/>
      <c r="B1395" s="33"/>
      <c r="C1395" s="33"/>
      <c r="D1395" s="33"/>
      <c r="E1395" s="33"/>
      <c r="F1395" s="33"/>
    </row>
    <row r="1396" spans="1:6" x14ac:dyDescent="0.2">
      <c r="A1396" s="39"/>
      <c r="B1396" s="33"/>
      <c r="C1396" s="33"/>
      <c r="D1396" s="33"/>
      <c r="E1396" s="33"/>
      <c r="F1396" s="33"/>
    </row>
    <row r="1397" spans="1:6" x14ac:dyDescent="0.2">
      <c r="A1397" s="39"/>
      <c r="B1397" s="33"/>
      <c r="C1397" s="33"/>
      <c r="D1397" s="33"/>
      <c r="E1397" s="33"/>
      <c r="F1397" s="33"/>
    </row>
    <row r="1398" spans="1:6" x14ac:dyDescent="0.2">
      <c r="A1398" s="39"/>
      <c r="B1398" s="33"/>
      <c r="C1398" s="33"/>
      <c r="D1398" s="33"/>
      <c r="E1398" s="33"/>
      <c r="F1398" s="33"/>
    </row>
    <row r="1399" spans="1:6" x14ac:dyDescent="0.2">
      <c r="A1399" s="39"/>
      <c r="B1399" s="33"/>
      <c r="C1399" s="33"/>
      <c r="D1399" s="33"/>
      <c r="E1399" s="33"/>
      <c r="F1399" s="33"/>
    </row>
    <row r="1400" spans="1:6" x14ac:dyDescent="0.2">
      <c r="A1400" s="39"/>
      <c r="B1400" s="33"/>
      <c r="C1400" s="33"/>
      <c r="D1400" s="33"/>
      <c r="E1400" s="33"/>
      <c r="F1400" s="33"/>
    </row>
    <row r="1401" spans="1:6" x14ac:dyDescent="0.2">
      <c r="A1401" s="39"/>
      <c r="B1401" s="33"/>
      <c r="C1401" s="33"/>
      <c r="D1401" s="33"/>
      <c r="E1401" s="33"/>
      <c r="F1401" s="33"/>
    </row>
    <row r="1402" spans="1:6" x14ac:dyDescent="0.2">
      <c r="A1402" s="39"/>
      <c r="B1402" s="33"/>
      <c r="C1402" s="33"/>
      <c r="D1402" s="33"/>
      <c r="E1402" s="33"/>
      <c r="F1402" s="33"/>
    </row>
    <row r="1403" spans="1:6" x14ac:dyDescent="0.2">
      <c r="A1403" s="39"/>
      <c r="B1403" s="33"/>
      <c r="C1403" s="33"/>
      <c r="D1403" s="34"/>
      <c r="E1403" s="33"/>
      <c r="F1403" s="33"/>
    </row>
    <row r="1404" spans="1:6" x14ac:dyDescent="0.2">
      <c r="A1404" s="7"/>
      <c r="B1404" s="33"/>
      <c r="C1404" s="33"/>
      <c r="D1404" s="34"/>
      <c r="E1404" s="33"/>
      <c r="F1404" s="33"/>
    </row>
    <row r="1405" spans="1:6" x14ac:dyDescent="0.2">
      <c r="A1405" s="39"/>
      <c r="B1405" s="33"/>
      <c r="C1405" s="33"/>
      <c r="D1405" s="34"/>
      <c r="E1405" s="33"/>
      <c r="F1405" s="33"/>
    </row>
    <row r="1406" spans="1:6" x14ac:dyDescent="0.2">
      <c r="A1406" s="39"/>
      <c r="B1406" s="33"/>
      <c r="C1406" s="33"/>
      <c r="D1406" s="34"/>
      <c r="E1406" s="33"/>
      <c r="F1406" s="33"/>
    </row>
    <row r="1407" spans="1:6" x14ac:dyDescent="0.2">
      <c r="A1407" s="39"/>
      <c r="B1407" s="33"/>
      <c r="C1407" s="33"/>
      <c r="D1407" s="34"/>
      <c r="E1407" s="33"/>
      <c r="F1407" s="33"/>
    </row>
    <row r="1408" spans="1:6" x14ac:dyDescent="0.2">
      <c r="A1408" s="39"/>
      <c r="B1408" s="33"/>
      <c r="C1408" s="33"/>
      <c r="D1408" s="34"/>
      <c r="E1408" s="33"/>
      <c r="F1408" s="33"/>
    </row>
    <row r="1409" spans="1:6" x14ac:dyDescent="0.2">
      <c r="A1409" s="39"/>
      <c r="B1409" s="33"/>
      <c r="C1409" s="33"/>
      <c r="D1409" s="34"/>
      <c r="E1409" s="33"/>
      <c r="F1409" s="33"/>
    </row>
    <row r="1410" spans="1:6" x14ac:dyDescent="0.2">
      <c r="A1410" s="39"/>
      <c r="B1410" s="33"/>
      <c r="C1410" s="33"/>
      <c r="D1410" s="34"/>
      <c r="E1410" s="33"/>
      <c r="F1410" s="33"/>
    </row>
    <row r="1411" spans="1:6" x14ac:dyDescent="0.2">
      <c r="A1411" s="39"/>
      <c r="B1411" s="33"/>
      <c r="C1411" s="33"/>
      <c r="D1411" s="34"/>
      <c r="E1411" s="33"/>
      <c r="F1411" s="33"/>
    </row>
    <row r="1412" spans="1:6" x14ac:dyDescent="0.2">
      <c r="A1412" s="39"/>
      <c r="B1412" s="33"/>
      <c r="C1412" s="33"/>
      <c r="D1412" s="34"/>
      <c r="E1412" s="33"/>
      <c r="F1412" s="33"/>
    </row>
    <row r="1413" spans="1:6" x14ac:dyDescent="0.2">
      <c r="A1413" s="39"/>
      <c r="B1413" s="33"/>
      <c r="C1413" s="33"/>
      <c r="D1413" s="33"/>
      <c r="E1413" s="33"/>
      <c r="F1413" s="33"/>
    </row>
    <row r="1414" spans="1:6" x14ac:dyDescent="0.2">
      <c r="A1414" s="39"/>
      <c r="B1414" s="33"/>
      <c r="C1414" s="33"/>
      <c r="D1414" s="33"/>
      <c r="E1414" s="33"/>
      <c r="F1414" s="33"/>
    </row>
    <row r="1415" spans="1:6" x14ac:dyDescent="0.2">
      <c r="A1415" s="39"/>
      <c r="B1415" s="33"/>
      <c r="C1415" s="33"/>
      <c r="D1415" s="33"/>
      <c r="E1415" s="33"/>
      <c r="F1415" s="33"/>
    </row>
    <row r="1416" spans="1:6" x14ac:dyDescent="0.2">
      <c r="A1416" s="39"/>
      <c r="B1416" s="33"/>
      <c r="C1416" s="33"/>
      <c r="D1416" s="33"/>
      <c r="E1416" s="33"/>
      <c r="F1416" s="33"/>
    </row>
    <row r="1417" spans="1:6" x14ac:dyDescent="0.2">
      <c r="A1417" s="39"/>
      <c r="B1417" s="33"/>
      <c r="C1417" s="33"/>
      <c r="D1417" s="33"/>
      <c r="E1417" s="33"/>
      <c r="F1417" s="33"/>
    </row>
    <row r="1418" spans="1:6" x14ac:dyDescent="0.2">
      <c r="A1418" s="39"/>
      <c r="B1418" s="33"/>
      <c r="C1418" s="33"/>
      <c r="D1418" s="33"/>
      <c r="E1418" s="33"/>
      <c r="F1418" s="33"/>
    </row>
    <row r="1419" spans="1:6" x14ac:dyDescent="0.2">
      <c r="A1419" s="39"/>
      <c r="B1419" s="33"/>
      <c r="C1419" s="33"/>
      <c r="D1419" s="33"/>
      <c r="E1419" s="33"/>
      <c r="F1419" s="33"/>
    </row>
    <row r="1420" spans="1:6" x14ac:dyDescent="0.2">
      <c r="A1420" s="39"/>
      <c r="B1420" s="33"/>
      <c r="C1420" s="33"/>
      <c r="D1420" s="33"/>
      <c r="E1420" s="33"/>
      <c r="F1420" s="33"/>
    </row>
    <row r="1421" spans="1:6" x14ac:dyDescent="0.2">
      <c r="A1421" s="39"/>
      <c r="B1421" s="33"/>
      <c r="C1421" s="33"/>
      <c r="D1421" s="33"/>
      <c r="E1421" s="33"/>
      <c r="F1421" s="33"/>
    </row>
    <row r="1422" spans="1:6" x14ac:dyDescent="0.2">
      <c r="A1422" s="39"/>
      <c r="B1422" s="33"/>
      <c r="C1422" s="33"/>
      <c r="D1422" s="33"/>
      <c r="E1422" s="33"/>
      <c r="F1422" s="33"/>
    </row>
    <row r="1423" spans="1:6" x14ac:dyDescent="0.2">
      <c r="A1423" s="39"/>
      <c r="B1423" s="33"/>
      <c r="C1423" s="33"/>
      <c r="D1423" s="33"/>
      <c r="E1423" s="33"/>
      <c r="F1423" s="33"/>
    </row>
    <row r="1424" spans="1:6" x14ac:dyDescent="0.2">
      <c r="A1424" s="39"/>
      <c r="B1424" s="33"/>
      <c r="C1424" s="33"/>
      <c r="D1424" s="33"/>
      <c r="E1424" s="33"/>
      <c r="F1424" s="33"/>
    </row>
    <row r="1425" spans="1:6" x14ac:dyDescent="0.2">
      <c r="A1425" s="39"/>
      <c r="B1425" s="33"/>
      <c r="C1425" s="33"/>
      <c r="D1425" s="33"/>
      <c r="E1425" s="33"/>
      <c r="F1425" s="33"/>
    </row>
    <row r="1426" spans="1:6" x14ac:dyDescent="0.2">
      <c r="A1426" s="39"/>
      <c r="B1426" s="33"/>
      <c r="C1426" s="33"/>
      <c r="D1426" s="33"/>
      <c r="E1426" s="33"/>
      <c r="F1426" s="33"/>
    </row>
    <row r="1427" spans="1:6" x14ac:dyDescent="0.2">
      <c r="A1427" s="39"/>
      <c r="B1427" s="33"/>
      <c r="C1427" s="33"/>
      <c r="D1427" s="33"/>
      <c r="E1427" s="33"/>
      <c r="F1427" s="33"/>
    </row>
    <row r="1428" spans="1:6" x14ac:dyDescent="0.2">
      <c r="A1428" s="39"/>
      <c r="B1428" s="33"/>
      <c r="C1428" s="33"/>
      <c r="D1428" s="33"/>
      <c r="E1428" s="33"/>
      <c r="F1428" s="33"/>
    </row>
    <row r="1429" spans="1:6" x14ac:dyDescent="0.2">
      <c r="A1429" s="39"/>
      <c r="B1429" s="33"/>
      <c r="C1429" s="33"/>
      <c r="D1429" s="33"/>
      <c r="E1429" s="33"/>
      <c r="F1429" s="33"/>
    </row>
    <row r="1430" spans="1:6" x14ac:dyDescent="0.2">
      <c r="A1430" s="39"/>
      <c r="B1430" s="33"/>
      <c r="C1430" s="33"/>
      <c r="D1430" s="33"/>
      <c r="E1430" s="33"/>
      <c r="F1430" s="33"/>
    </row>
    <row r="1431" spans="1:6" x14ac:dyDescent="0.2">
      <c r="A1431" s="39"/>
      <c r="B1431" s="33"/>
      <c r="C1431" s="33"/>
      <c r="D1431" s="33"/>
      <c r="E1431" s="33"/>
      <c r="F1431" s="33"/>
    </row>
    <row r="1432" spans="1:6" x14ac:dyDescent="0.2">
      <c r="A1432" s="39"/>
      <c r="B1432" s="33"/>
      <c r="C1432" s="33"/>
      <c r="D1432" s="33"/>
      <c r="E1432" s="33"/>
      <c r="F1432" s="33"/>
    </row>
    <row r="1433" spans="1:6" x14ac:dyDescent="0.2">
      <c r="A1433" s="39"/>
      <c r="B1433" s="33"/>
      <c r="C1433" s="33"/>
      <c r="D1433" s="33"/>
      <c r="E1433" s="33"/>
      <c r="F1433" s="33"/>
    </row>
    <row r="1434" spans="1:6" x14ac:dyDescent="0.2">
      <c r="A1434" s="39"/>
      <c r="B1434" s="33"/>
      <c r="C1434" s="33"/>
      <c r="D1434" s="33"/>
      <c r="E1434" s="33"/>
      <c r="F1434" s="33"/>
    </row>
    <row r="1435" spans="1:6" x14ac:dyDescent="0.2">
      <c r="A1435" s="39"/>
      <c r="B1435" s="33"/>
      <c r="C1435" s="33"/>
      <c r="D1435" s="33"/>
      <c r="E1435" s="33"/>
      <c r="F1435" s="33"/>
    </row>
    <row r="1436" spans="1:6" x14ac:dyDescent="0.2">
      <c r="A1436" s="39"/>
      <c r="B1436" s="33"/>
      <c r="C1436" s="33"/>
      <c r="D1436" s="33"/>
      <c r="E1436" s="33"/>
      <c r="F1436" s="33"/>
    </row>
    <row r="1437" spans="1:6" x14ac:dyDescent="0.2">
      <c r="A1437" s="39"/>
      <c r="B1437" s="33"/>
      <c r="C1437" s="33"/>
      <c r="D1437" s="33"/>
      <c r="E1437" s="33"/>
      <c r="F1437" s="33"/>
    </row>
    <row r="1438" spans="1:6" x14ac:dyDescent="0.2">
      <c r="A1438" s="39"/>
      <c r="B1438" s="33"/>
      <c r="C1438" s="33"/>
      <c r="D1438" s="33"/>
      <c r="E1438" s="33"/>
      <c r="F1438" s="33"/>
    </row>
    <row r="1439" spans="1:6" x14ac:dyDescent="0.2">
      <c r="A1439" s="39"/>
      <c r="B1439" s="33"/>
      <c r="C1439" s="33"/>
      <c r="D1439" s="33"/>
      <c r="E1439" s="33"/>
      <c r="F1439" s="33"/>
    </row>
    <row r="1440" spans="1:6" x14ac:dyDescent="0.2">
      <c r="A1440" s="39"/>
      <c r="B1440" s="33"/>
      <c r="C1440" s="33"/>
      <c r="D1440" s="33"/>
      <c r="E1440" s="33"/>
      <c r="F1440" s="33"/>
    </row>
    <row r="1441" spans="1:6" x14ac:dyDescent="0.2">
      <c r="A1441" s="39"/>
      <c r="B1441" s="33"/>
      <c r="C1441" s="33"/>
      <c r="D1441" s="33"/>
      <c r="E1441" s="33"/>
      <c r="F1441" s="33"/>
    </row>
    <row r="1442" spans="1:6" x14ac:dyDescent="0.2">
      <c r="A1442" s="39"/>
      <c r="B1442" s="33"/>
      <c r="C1442" s="33"/>
      <c r="D1442" s="33"/>
      <c r="E1442" s="33"/>
      <c r="F1442" s="33"/>
    </row>
    <row r="1443" spans="1:6" x14ac:dyDescent="0.2">
      <c r="A1443" s="39"/>
      <c r="B1443" s="33"/>
      <c r="C1443" s="33"/>
      <c r="D1443" s="33"/>
      <c r="E1443" s="33"/>
      <c r="F1443" s="33"/>
    </row>
    <row r="1444" spans="1:6" x14ac:dyDescent="0.2">
      <c r="A1444" s="39"/>
      <c r="B1444" s="33"/>
      <c r="C1444" s="33"/>
      <c r="D1444" s="33"/>
      <c r="E1444" s="33"/>
      <c r="F1444" s="33"/>
    </row>
    <row r="1445" spans="1:6" x14ac:dyDescent="0.2">
      <c r="A1445" s="39"/>
      <c r="B1445" s="33"/>
      <c r="C1445" s="33"/>
      <c r="D1445" s="33"/>
      <c r="E1445" s="33"/>
      <c r="F1445" s="33"/>
    </row>
    <row r="1446" spans="1:6" x14ac:dyDescent="0.2">
      <c r="A1446" s="39"/>
      <c r="B1446" s="33"/>
      <c r="C1446" s="33"/>
      <c r="D1446" s="33"/>
      <c r="E1446" s="33"/>
      <c r="F1446" s="33"/>
    </row>
    <row r="1447" spans="1:6" x14ac:dyDescent="0.2">
      <c r="A1447" s="39"/>
      <c r="B1447" s="33"/>
      <c r="C1447" s="33"/>
      <c r="D1447" s="33"/>
      <c r="E1447" s="33"/>
      <c r="F1447" s="33"/>
    </row>
    <row r="1448" spans="1:6" x14ac:dyDescent="0.2">
      <c r="A1448" s="39"/>
      <c r="B1448" s="33"/>
      <c r="C1448" s="33"/>
      <c r="D1448" s="33"/>
      <c r="E1448" s="33"/>
      <c r="F1448" s="33"/>
    </row>
    <row r="1449" spans="1:6" x14ac:dyDescent="0.2">
      <c r="A1449" s="39"/>
      <c r="B1449" s="33"/>
      <c r="C1449" s="33"/>
      <c r="D1449" s="33"/>
      <c r="E1449" s="33"/>
      <c r="F1449" s="33"/>
    </row>
    <row r="1450" spans="1:6" x14ac:dyDescent="0.2">
      <c r="A1450" s="39"/>
      <c r="B1450" s="33"/>
      <c r="C1450" s="33"/>
      <c r="D1450" s="33"/>
      <c r="E1450" s="33"/>
      <c r="F1450" s="33"/>
    </row>
    <row r="1451" spans="1:6" x14ac:dyDescent="0.2">
      <c r="A1451" s="39"/>
      <c r="B1451" s="33"/>
      <c r="C1451" s="33"/>
      <c r="D1451" s="33"/>
      <c r="E1451" s="33"/>
      <c r="F1451" s="33"/>
    </row>
    <row r="1452" spans="1:6" x14ac:dyDescent="0.2">
      <c r="A1452" s="39"/>
      <c r="B1452" s="33"/>
      <c r="C1452" s="33"/>
      <c r="D1452" s="33"/>
      <c r="E1452" s="33"/>
      <c r="F1452" s="33"/>
    </row>
    <row r="1453" spans="1:6" x14ac:dyDescent="0.2">
      <c r="A1453" s="39"/>
      <c r="B1453" s="33"/>
      <c r="C1453" s="33"/>
      <c r="D1453" s="33"/>
      <c r="E1453" s="33"/>
      <c r="F1453" s="33"/>
    </row>
    <row r="1454" spans="1:6" x14ac:dyDescent="0.2">
      <c r="A1454" s="39"/>
      <c r="B1454" s="33"/>
      <c r="C1454" s="33"/>
      <c r="D1454" s="33"/>
      <c r="E1454" s="33"/>
      <c r="F1454" s="33"/>
    </row>
    <row r="1455" spans="1:6" x14ac:dyDescent="0.2">
      <c r="A1455" s="39"/>
      <c r="B1455" s="33"/>
      <c r="C1455" s="33"/>
      <c r="D1455" s="33"/>
      <c r="E1455" s="33"/>
      <c r="F1455" s="33"/>
    </row>
    <row r="1456" spans="1:6" x14ac:dyDescent="0.2">
      <c r="A1456" s="39"/>
      <c r="B1456" s="33"/>
      <c r="C1456" s="33"/>
      <c r="D1456" s="33"/>
      <c r="E1456" s="33"/>
      <c r="F1456" s="33"/>
    </row>
    <row r="1457" spans="1:6" x14ac:dyDescent="0.2">
      <c r="A1457" s="39"/>
      <c r="B1457" s="33"/>
      <c r="C1457" s="33"/>
      <c r="D1457" s="33"/>
      <c r="E1457" s="33"/>
      <c r="F1457" s="33"/>
    </row>
    <row r="1458" spans="1:6" x14ac:dyDescent="0.2">
      <c r="A1458" s="39"/>
      <c r="B1458" s="33"/>
      <c r="C1458" s="33"/>
      <c r="D1458" s="33"/>
      <c r="E1458" s="33"/>
      <c r="F1458" s="33"/>
    </row>
    <row r="1459" spans="1:6" x14ac:dyDescent="0.2">
      <c r="A1459" s="39"/>
      <c r="B1459" s="33"/>
      <c r="C1459" s="33"/>
      <c r="D1459" s="33"/>
      <c r="E1459" s="33"/>
      <c r="F1459" s="33"/>
    </row>
    <row r="1460" spans="1:6" x14ac:dyDescent="0.2">
      <c r="A1460" s="39"/>
      <c r="B1460" s="33"/>
      <c r="C1460" s="33"/>
      <c r="D1460" s="33"/>
      <c r="E1460" s="33"/>
      <c r="F1460" s="33"/>
    </row>
    <row r="1461" spans="1:6" x14ac:dyDescent="0.2">
      <c r="A1461" s="39"/>
      <c r="B1461" s="33"/>
      <c r="C1461" s="33"/>
      <c r="D1461" s="33"/>
      <c r="E1461" s="33"/>
      <c r="F1461" s="33"/>
    </row>
    <row r="1462" spans="1:6" x14ac:dyDescent="0.2">
      <c r="A1462" s="39"/>
      <c r="B1462" s="33"/>
      <c r="C1462" s="33"/>
      <c r="D1462" s="33"/>
      <c r="E1462" s="33"/>
      <c r="F1462" s="33"/>
    </row>
    <row r="1463" spans="1:6" x14ac:dyDescent="0.2">
      <c r="A1463" s="39"/>
      <c r="B1463" s="33"/>
      <c r="C1463" s="33"/>
      <c r="D1463" s="33"/>
      <c r="E1463" s="33"/>
      <c r="F1463" s="33"/>
    </row>
    <row r="1464" spans="1:6" x14ac:dyDescent="0.2">
      <c r="A1464" s="39"/>
      <c r="B1464" s="33"/>
      <c r="C1464" s="33"/>
      <c r="D1464" s="33"/>
      <c r="E1464" s="33"/>
      <c r="F1464" s="33"/>
    </row>
    <row r="1465" spans="1:6" x14ac:dyDescent="0.2">
      <c r="A1465" s="39"/>
      <c r="B1465" s="33"/>
      <c r="C1465" s="33"/>
      <c r="D1465" s="33"/>
      <c r="E1465" s="33"/>
      <c r="F1465" s="33"/>
    </row>
    <row r="1466" spans="1:6" x14ac:dyDescent="0.2">
      <c r="A1466" s="39"/>
      <c r="B1466" s="33"/>
      <c r="C1466" s="33"/>
      <c r="D1466" s="33"/>
      <c r="E1466" s="33"/>
      <c r="F1466" s="33"/>
    </row>
    <row r="1467" spans="1:6" x14ac:dyDescent="0.2">
      <c r="A1467" s="39"/>
      <c r="B1467" s="33"/>
      <c r="C1467" s="33"/>
      <c r="D1467" s="33"/>
      <c r="E1467" s="33"/>
      <c r="F1467" s="33"/>
    </row>
    <row r="1468" spans="1:6" x14ac:dyDescent="0.2">
      <c r="A1468" s="39"/>
      <c r="B1468" s="33"/>
      <c r="C1468" s="33"/>
      <c r="D1468" s="33"/>
      <c r="E1468" s="33"/>
      <c r="F1468" s="33"/>
    </row>
    <row r="1469" spans="1:6" x14ac:dyDescent="0.2">
      <c r="A1469" s="39"/>
      <c r="B1469" s="33"/>
      <c r="C1469" s="33"/>
      <c r="D1469" s="33"/>
      <c r="E1469" s="33"/>
      <c r="F1469" s="33"/>
    </row>
    <row r="1470" spans="1:6" x14ac:dyDescent="0.2">
      <c r="A1470" s="39"/>
      <c r="B1470" s="33"/>
      <c r="C1470" s="33"/>
      <c r="D1470" s="33"/>
      <c r="E1470" s="33"/>
      <c r="F1470" s="33"/>
    </row>
    <row r="1471" spans="1:6" x14ac:dyDescent="0.2">
      <c r="A1471" s="39"/>
      <c r="B1471" s="33"/>
      <c r="C1471" s="33"/>
      <c r="D1471" s="33"/>
      <c r="E1471" s="33"/>
      <c r="F1471" s="33"/>
    </row>
    <row r="1472" spans="1:6" x14ac:dyDescent="0.2">
      <c r="A1472" s="39"/>
      <c r="B1472" s="33"/>
      <c r="C1472" s="33"/>
      <c r="D1472" s="33"/>
      <c r="E1472" s="33"/>
      <c r="F1472" s="33"/>
    </row>
    <row r="1473" spans="1:6" x14ac:dyDescent="0.2">
      <c r="A1473" s="39"/>
      <c r="B1473" s="33"/>
      <c r="C1473" s="33"/>
      <c r="D1473" s="33"/>
      <c r="E1473" s="33"/>
      <c r="F1473" s="33"/>
    </row>
    <row r="1474" spans="1:6" x14ac:dyDescent="0.2">
      <c r="A1474" s="39"/>
      <c r="B1474" s="33"/>
      <c r="C1474" s="33"/>
      <c r="D1474" s="33"/>
      <c r="E1474" s="33"/>
      <c r="F1474" s="33"/>
    </row>
    <row r="1475" spans="1:6" x14ac:dyDescent="0.2">
      <c r="A1475" s="39"/>
      <c r="B1475" s="33"/>
      <c r="C1475" s="33"/>
      <c r="D1475" s="33"/>
      <c r="E1475" s="33"/>
      <c r="F1475" s="33"/>
    </row>
    <row r="1476" spans="1:6" x14ac:dyDescent="0.2">
      <c r="A1476" s="39"/>
      <c r="B1476" s="33"/>
      <c r="C1476" s="33"/>
      <c r="D1476" s="33"/>
      <c r="E1476" s="33"/>
      <c r="F1476" s="33"/>
    </row>
    <row r="1477" spans="1:6" x14ac:dyDescent="0.2">
      <c r="A1477" s="39"/>
      <c r="B1477" s="33"/>
      <c r="C1477" s="33"/>
      <c r="D1477" s="33"/>
      <c r="E1477" s="33"/>
      <c r="F1477" s="33"/>
    </row>
    <row r="1478" spans="1:6" x14ac:dyDescent="0.2">
      <c r="A1478" s="39"/>
      <c r="B1478" s="33"/>
      <c r="C1478" s="33"/>
      <c r="D1478" s="33"/>
      <c r="E1478" s="33"/>
      <c r="F1478" s="33"/>
    </row>
    <row r="1479" spans="1:6" x14ac:dyDescent="0.2">
      <c r="A1479" s="39"/>
      <c r="B1479" s="33"/>
      <c r="C1479" s="33"/>
      <c r="D1479" s="33"/>
      <c r="E1479" s="33"/>
      <c r="F1479" s="33"/>
    </row>
    <row r="1480" spans="1:6" x14ac:dyDescent="0.2">
      <c r="A1480" s="39"/>
      <c r="B1480" s="33"/>
      <c r="C1480" s="33"/>
      <c r="D1480" s="33"/>
      <c r="E1480" s="33"/>
      <c r="F1480" s="33"/>
    </row>
    <row r="1481" spans="1:6" x14ac:dyDescent="0.2">
      <c r="A1481" s="39"/>
      <c r="B1481" s="33"/>
      <c r="C1481" s="33"/>
      <c r="D1481" s="33"/>
      <c r="E1481" s="33"/>
      <c r="F1481" s="33"/>
    </row>
    <row r="1482" spans="1:6" x14ac:dyDescent="0.2">
      <c r="A1482" s="39"/>
      <c r="B1482" s="33"/>
      <c r="C1482" s="33"/>
      <c r="D1482" s="33"/>
      <c r="E1482" s="33"/>
      <c r="F1482" s="33"/>
    </row>
    <row r="1483" spans="1:6" x14ac:dyDescent="0.2">
      <c r="A1483" s="39"/>
      <c r="B1483" s="33"/>
      <c r="C1483" s="33"/>
      <c r="D1483" s="33"/>
      <c r="E1483" s="33"/>
      <c r="F1483" s="33"/>
    </row>
    <row r="1484" spans="1:6" x14ac:dyDescent="0.2">
      <c r="A1484" s="39"/>
      <c r="B1484" s="33"/>
      <c r="C1484" s="33"/>
      <c r="D1484" s="33"/>
      <c r="E1484" s="33"/>
      <c r="F1484" s="33"/>
    </row>
    <row r="1485" spans="1:6" x14ac:dyDescent="0.2">
      <c r="A1485" s="39"/>
      <c r="B1485" s="33"/>
      <c r="C1485" s="33"/>
      <c r="D1485" s="33"/>
      <c r="E1485" s="33"/>
      <c r="F1485" s="33"/>
    </row>
    <row r="1486" spans="1:6" x14ac:dyDescent="0.2">
      <c r="A1486" s="39"/>
      <c r="B1486" s="33"/>
      <c r="C1486" s="33"/>
      <c r="D1486" s="33"/>
      <c r="E1486" s="33"/>
      <c r="F1486" s="33"/>
    </row>
    <row r="1487" spans="1:6" x14ac:dyDescent="0.2">
      <c r="A1487" s="39"/>
      <c r="B1487" s="33"/>
      <c r="C1487" s="33"/>
      <c r="D1487" s="33"/>
      <c r="E1487" s="33"/>
      <c r="F1487" s="33"/>
    </row>
    <row r="1488" spans="1:6" x14ac:dyDescent="0.2">
      <c r="A1488" s="39"/>
      <c r="B1488" s="33"/>
      <c r="C1488" s="33"/>
      <c r="D1488" s="33"/>
      <c r="E1488" s="33"/>
      <c r="F1488" s="33"/>
    </row>
    <row r="1489" spans="1:6" x14ac:dyDescent="0.2">
      <c r="A1489" s="39"/>
      <c r="B1489" s="33"/>
      <c r="C1489" s="33"/>
      <c r="D1489" s="33"/>
      <c r="E1489" s="33"/>
      <c r="F1489" s="33"/>
    </row>
    <row r="1490" spans="1:6" x14ac:dyDescent="0.2">
      <c r="A1490" s="39"/>
      <c r="B1490" s="33"/>
      <c r="C1490" s="33"/>
      <c r="D1490" s="33"/>
      <c r="E1490" s="33"/>
      <c r="F1490" s="33"/>
    </row>
    <row r="1491" spans="1:6" x14ac:dyDescent="0.2">
      <c r="A1491" s="39"/>
      <c r="B1491" s="33"/>
      <c r="C1491" s="33"/>
      <c r="D1491" s="33"/>
      <c r="E1491" s="33"/>
      <c r="F1491" s="33"/>
    </row>
    <row r="1492" spans="1:6" x14ac:dyDescent="0.2">
      <c r="A1492" s="39"/>
      <c r="B1492" s="33"/>
      <c r="C1492" s="33"/>
      <c r="D1492" s="33"/>
      <c r="E1492" s="33"/>
      <c r="F1492" s="33"/>
    </row>
    <row r="1493" spans="1:6" x14ac:dyDescent="0.2">
      <c r="A1493" s="39"/>
      <c r="B1493" s="33"/>
      <c r="C1493" s="33"/>
      <c r="D1493" s="33"/>
      <c r="E1493" s="33"/>
      <c r="F1493" s="33"/>
    </row>
    <row r="1494" spans="1:6" x14ac:dyDescent="0.2">
      <c r="A1494" s="39"/>
      <c r="B1494" s="33"/>
      <c r="C1494" s="33"/>
      <c r="D1494" s="33"/>
      <c r="E1494" s="33"/>
      <c r="F1494" s="33"/>
    </row>
    <row r="1495" spans="1:6" x14ac:dyDescent="0.2">
      <c r="A1495" s="39"/>
      <c r="B1495" s="33"/>
      <c r="C1495" s="33"/>
      <c r="D1495" s="33"/>
      <c r="E1495" s="33"/>
      <c r="F1495" s="33"/>
    </row>
    <row r="1496" spans="1:6" x14ac:dyDescent="0.2">
      <c r="A1496" s="39"/>
      <c r="B1496" s="33"/>
      <c r="C1496" s="33"/>
      <c r="D1496" s="33"/>
      <c r="E1496" s="33"/>
      <c r="F1496" s="33"/>
    </row>
    <row r="1497" spans="1:6" x14ac:dyDescent="0.2">
      <c r="A1497" s="39"/>
      <c r="B1497" s="33"/>
      <c r="C1497" s="33"/>
      <c r="D1497" s="33"/>
      <c r="E1497" s="33"/>
      <c r="F1497" s="33"/>
    </row>
    <row r="1498" spans="1:6" x14ac:dyDescent="0.2">
      <c r="A1498" s="39"/>
      <c r="B1498" s="33"/>
      <c r="C1498" s="33"/>
      <c r="D1498" s="33"/>
      <c r="E1498" s="33"/>
      <c r="F1498" s="33"/>
    </row>
    <row r="1499" spans="1:6" x14ac:dyDescent="0.2">
      <c r="A1499" s="39"/>
      <c r="B1499" s="33"/>
      <c r="C1499" s="33"/>
      <c r="D1499" s="33"/>
      <c r="E1499" s="33"/>
      <c r="F1499" s="33"/>
    </row>
    <row r="1500" spans="1:6" x14ac:dyDescent="0.2">
      <c r="A1500" s="39"/>
      <c r="B1500" s="33"/>
      <c r="C1500" s="33"/>
      <c r="D1500" s="33"/>
      <c r="E1500" s="33"/>
      <c r="F1500" s="33"/>
    </row>
    <row r="1501" spans="1:6" x14ac:dyDescent="0.2">
      <c r="A1501" s="39"/>
      <c r="B1501" s="33"/>
      <c r="C1501" s="33"/>
      <c r="D1501" s="33"/>
      <c r="E1501" s="33"/>
      <c r="F1501" s="33"/>
    </row>
    <row r="1502" spans="1:6" x14ac:dyDescent="0.2">
      <c r="A1502" s="39"/>
      <c r="B1502" s="33"/>
      <c r="C1502" s="33"/>
      <c r="D1502" s="33"/>
      <c r="E1502" s="33"/>
      <c r="F1502" s="33"/>
    </row>
    <row r="1503" spans="1:6" x14ac:dyDescent="0.2">
      <c r="A1503" s="39"/>
      <c r="B1503" s="33"/>
      <c r="C1503" s="33"/>
      <c r="D1503" s="34"/>
      <c r="E1503" s="33"/>
      <c r="F1503" s="33"/>
    </row>
    <row r="1504" spans="1:6" x14ac:dyDescent="0.2">
      <c r="A1504" s="7"/>
      <c r="B1504" s="33"/>
      <c r="C1504" s="33"/>
      <c r="D1504" s="34"/>
      <c r="E1504" s="33"/>
      <c r="F1504" s="33"/>
    </row>
    <row r="1505" spans="1:6" x14ac:dyDescent="0.2">
      <c r="A1505" s="39"/>
      <c r="B1505" s="33"/>
      <c r="C1505" s="33"/>
      <c r="D1505" s="34"/>
      <c r="E1505" s="33"/>
      <c r="F1505" s="33"/>
    </row>
    <row r="1506" spans="1:6" x14ac:dyDescent="0.2">
      <c r="A1506" s="39"/>
      <c r="B1506" s="33"/>
      <c r="C1506" s="33"/>
      <c r="D1506" s="34"/>
      <c r="E1506" s="33"/>
      <c r="F1506" s="33"/>
    </row>
    <row r="1507" spans="1:6" x14ac:dyDescent="0.2">
      <c r="A1507" s="39"/>
      <c r="B1507" s="33"/>
      <c r="C1507" s="33"/>
      <c r="D1507" s="34"/>
      <c r="E1507" s="33"/>
      <c r="F1507" s="33"/>
    </row>
    <row r="1508" spans="1:6" x14ac:dyDescent="0.2">
      <c r="A1508" s="39"/>
      <c r="B1508" s="33"/>
      <c r="C1508" s="33"/>
      <c r="D1508" s="34"/>
      <c r="E1508" s="33"/>
      <c r="F1508" s="33"/>
    </row>
    <row r="1509" spans="1:6" x14ac:dyDescent="0.2">
      <c r="A1509" s="39"/>
      <c r="B1509" s="33"/>
      <c r="C1509" s="33"/>
      <c r="D1509" s="34"/>
      <c r="E1509" s="33"/>
      <c r="F1509" s="33"/>
    </row>
    <row r="1510" spans="1:6" x14ac:dyDescent="0.2">
      <c r="A1510" s="39"/>
      <c r="B1510" s="33"/>
      <c r="C1510" s="33"/>
      <c r="D1510" s="34"/>
      <c r="E1510" s="33"/>
      <c r="F1510" s="33"/>
    </row>
    <row r="1511" spans="1:6" x14ac:dyDescent="0.2">
      <c r="A1511" s="39"/>
      <c r="B1511" s="33"/>
      <c r="C1511" s="33"/>
      <c r="D1511" s="34"/>
      <c r="E1511" s="33"/>
      <c r="F1511" s="33"/>
    </row>
    <row r="1512" spans="1:6" x14ac:dyDescent="0.2">
      <c r="A1512" s="39"/>
      <c r="B1512" s="33"/>
      <c r="C1512" s="33"/>
      <c r="D1512" s="34"/>
      <c r="E1512" s="33"/>
      <c r="F1512" s="33"/>
    </row>
    <row r="1513" spans="1:6" x14ac:dyDescent="0.2">
      <c r="A1513" s="39"/>
      <c r="B1513" s="33"/>
      <c r="C1513" s="33"/>
      <c r="D1513" s="33"/>
      <c r="E1513" s="33"/>
      <c r="F1513" s="33"/>
    </row>
    <row r="1514" spans="1:6" x14ac:dyDescent="0.2">
      <c r="A1514" s="39"/>
      <c r="B1514" s="33"/>
      <c r="C1514" s="33"/>
      <c r="D1514" s="33"/>
      <c r="E1514" s="33"/>
      <c r="F1514" s="33"/>
    </row>
    <row r="1515" spans="1:6" x14ac:dyDescent="0.2">
      <c r="A1515" s="39"/>
      <c r="B1515" s="33"/>
      <c r="C1515" s="33"/>
      <c r="D1515" s="33"/>
      <c r="E1515" s="33"/>
      <c r="F1515" s="33"/>
    </row>
    <row r="1516" spans="1:6" x14ac:dyDescent="0.2">
      <c r="A1516" s="39"/>
      <c r="B1516" s="33"/>
      <c r="C1516" s="33"/>
      <c r="D1516" s="33"/>
      <c r="E1516" s="33"/>
      <c r="F1516" s="33"/>
    </row>
    <row r="1517" spans="1:6" x14ac:dyDescent="0.2">
      <c r="A1517" s="39"/>
      <c r="B1517" s="33"/>
      <c r="C1517" s="33"/>
      <c r="D1517" s="33"/>
      <c r="E1517" s="33"/>
      <c r="F1517" s="33"/>
    </row>
    <row r="1518" spans="1:6" x14ac:dyDescent="0.2">
      <c r="A1518" s="39"/>
      <c r="B1518" s="33"/>
      <c r="C1518" s="33"/>
      <c r="D1518" s="33"/>
      <c r="E1518" s="33"/>
      <c r="F1518" s="33"/>
    </row>
    <row r="1519" spans="1:6" x14ac:dyDescent="0.2">
      <c r="A1519" s="39"/>
      <c r="B1519" s="33"/>
      <c r="C1519" s="33"/>
      <c r="D1519" s="33"/>
      <c r="E1519" s="33"/>
      <c r="F1519" s="33"/>
    </row>
    <row r="1520" spans="1:6" x14ac:dyDescent="0.2">
      <c r="A1520" s="39"/>
      <c r="B1520" s="33"/>
      <c r="C1520" s="33"/>
      <c r="D1520" s="33"/>
      <c r="E1520" s="33"/>
      <c r="F1520" s="33"/>
    </row>
    <row r="1521" spans="1:6" x14ac:dyDescent="0.2">
      <c r="A1521" s="39"/>
      <c r="B1521" s="33"/>
      <c r="C1521" s="33"/>
      <c r="D1521" s="33"/>
      <c r="E1521" s="33"/>
      <c r="F1521" s="33"/>
    </row>
    <row r="1522" spans="1:6" x14ac:dyDescent="0.2">
      <c r="A1522" s="39"/>
      <c r="B1522" s="33"/>
      <c r="C1522" s="33"/>
      <c r="D1522" s="33"/>
      <c r="E1522" s="33"/>
      <c r="F1522" s="33"/>
    </row>
    <row r="1523" spans="1:6" x14ac:dyDescent="0.2">
      <c r="A1523" s="39"/>
      <c r="B1523" s="33"/>
      <c r="C1523" s="33"/>
      <c r="D1523" s="33"/>
      <c r="E1523" s="33"/>
      <c r="F1523" s="33"/>
    </row>
    <row r="1524" spans="1:6" x14ac:dyDescent="0.2">
      <c r="A1524" s="39"/>
      <c r="B1524" s="33"/>
      <c r="C1524" s="33"/>
      <c r="D1524" s="33"/>
      <c r="E1524" s="33"/>
      <c r="F1524" s="33"/>
    </row>
    <row r="1525" spans="1:6" x14ac:dyDescent="0.2">
      <c r="A1525" s="39"/>
      <c r="B1525" s="33"/>
      <c r="C1525" s="33"/>
      <c r="D1525" s="33"/>
      <c r="E1525" s="33"/>
      <c r="F1525" s="33"/>
    </row>
    <row r="1526" spans="1:6" x14ac:dyDescent="0.2">
      <c r="A1526" s="39"/>
      <c r="B1526" s="33"/>
      <c r="C1526" s="33"/>
      <c r="D1526" s="33"/>
      <c r="E1526" s="33"/>
      <c r="F1526" s="33"/>
    </row>
    <row r="1527" spans="1:6" x14ac:dyDescent="0.2">
      <c r="A1527" s="39"/>
      <c r="B1527" s="33"/>
      <c r="C1527" s="33"/>
      <c r="D1527" s="33"/>
      <c r="E1527" s="33"/>
      <c r="F1527" s="33"/>
    </row>
    <row r="1528" spans="1:6" x14ac:dyDescent="0.2">
      <c r="A1528" s="39"/>
      <c r="B1528" s="33"/>
      <c r="C1528" s="33"/>
      <c r="D1528" s="33"/>
      <c r="E1528" s="33"/>
      <c r="F1528" s="33"/>
    </row>
    <row r="1529" spans="1:6" x14ac:dyDescent="0.2">
      <c r="A1529" s="39"/>
      <c r="B1529" s="33"/>
      <c r="C1529" s="33"/>
      <c r="D1529" s="33"/>
      <c r="E1529" s="33"/>
      <c r="F1529" s="33"/>
    </row>
    <row r="1530" spans="1:6" x14ac:dyDescent="0.2">
      <c r="A1530" s="39"/>
      <c r="B1530" s="33"/>
      <c r="C1530" s="33"/>
      <c r="D1530" s="33"/>
      <c r="E1530" s="33"/>
      <c r="F1530" s="33"/>
    </row>
    <row r="1531" spans="1:6" x14ac:dyDescent="0.2">
      <c r="A1531" s="39"/>
      <c r="B1531" s="33"/>
      <c r="C1531" s="33"/>
      <c r="D1531" s="33"/>
      <c r="E1531" s="33"/>
      <c r="F1531" s="33"/>
    </row>
    <row r="1532" spans="1:6" x14ac:dyDescent="0.2">
      <c r="A1532" s="39"/>
      <c r="B1532" s="33"/>
      <c r="C1532" s="33"/>
      <c r="D1532" s="33"/>
      <c r="E1532" s="33"/>
      <c r="F1532" s="33"/>
    </row>
    <row r="1533" spans="1:6" x14ac:dyDescent="0.2">
      <c r="A1533" s="39"/>
      <c r="B1533" s="33"/>
      <c r="C1533" s="33"/>
      <c r="D1533" s="33"/>
      <c r="E1533" s="33"/>
      <c r="F1533" s="33"/>
    </row>
    <row r="1534" spans="1:6" x14ac:dyDescent="0.2">
      <c r="A1534" s="39"/>
      <c r="B1534" s="33"/>
      <c r="C1534" s="33"/>
      <c r="D1534" s="33"/>
      <c r="E1534" s="33"/>
      <c r="F1534" s="33"/>
    </row>
    <row r="1535" spans="1:6" x14ac:dyDescent="0.2">
      <c r="A1535" s="39"/>
      <c r="B1535" s="33"/>
      <c r="C1535" s="33"/>
      <c r="D1535" s="33"/>
      <c r="E1535" s="33"/>
      <c r="F1535" s="33"/>
    </row>
    <row r="1536" spans="1:6" x14ac:dyDescent="0.2">
      <c r="A1536" s="39"/>
      <c r="B1536" s="33"/>
      <c r="C1536" s="33"/>
      <c r="D1536" s="33"/>
      <c r="E1536" s="33"/>
      <c r="F1536" s="33"/>
    </row>
    <row r="1537" spans="1:6" x14ac:dyDescent="0.2">
      <c r="A1537" s="39"/>
      <c r="B1537" s="33"/>
      <c r="C1537" s="33"/>
      <c r="D1537" s="33"/>
      <c r="E1537" s="33"/>
      <c r="F1537" s="33"/>
    </row>
    <row r="1538" spans="1:6" x14ac:dyDescent="0.2">
      <c r="A1538" s="39"/>
      <c r="B1538" s="33"/>
      <c r="C1538" s="33"/>
      <c r="D1538" s="33"/>
      <c r="E1538" s="33"/>
      <c r="F1538" s="33"/>
    </row>
    <row r="1539" spans="1:6" x14ac:dyDescent="0.2">
      <c r="A1539" s="39"/>
      <c r="B1539" s="33"/>
      <c r="C1539" s="33"/>
      <c r="D1539" s="33"/>
      <c r="E1539" s="33"/>
      <c r="F1539" s="33"/>
    </row>
    <row r="1540" spans="1:6" x14ac:dyDescent="0.2">
      <c r="A1540" s="39"/>
      <c r="B1540" s="33"/>
      <c r="C1540" s="33"/>
      <c r="D1540" s="33"/>
      <c r="E1540" s="33"/>
      <c r="F1540" s="33"/>
    </row>
    <row r="1541" spans="1:6" x14ac:dyDescent="0.2">
      <c r="A1541" s="39"/>
      <c r="B1541" s="33"/>
      <c r="C1541" s="33"/>
      <c r="D1541" s="33"/>
      <c r="E1541" s="33"/>
      <c r="F1541" s="33"/>
    </row>
    <row r="1542" spans="1:6" x14ac:dyDescent="0.2">
      <c r="A1542" s="39"/>
      <c r="B1542" s="33"/>
      <c r="C1542" s="33"/>
      <c r="D1542" s="33"/>
      <c r="E1542" s="33"/>
      <c r="F1542" s="33"/>
    </row>
    <row r="1543" spans="1:6" x14ac:dyDescent="0.2">
      <c r="A1543" s="39"/>
      <c r="B1543" s="33"/>
      <c r="C1543" s="33"/>
      <c r="D1543" s="33"/>
      <c r="E1543" s="33"/>
      <c r="F1543" s="33"/>
    </row>
    <row r="1544" spans="1:6" x14ac:dyDescent="0.2">
      <c r="A1544" s="39"/>
      <c r="B1544" s="33"/>
      <c r="C1544" s="33"/>
      <c r="D1544" s="33"/>
      <c r="E1544" s="33"/>
      <c r="F1544" s="33"/>
    </row>
    <row r="1545" spans="1:6" x14ac:dyDescent="0.2">
      <c r="A1545" s="39"/>
      <c r="B1545" s="33"/>
      <c r="C1545" s="33"/>
      <c r="D1545" s="33"/>
      <c r="E1545" s="33"/>
      <c r="F1545" s="33"/>
    </row>
    <row r="1546" spans="1:6" x14ac:dyDescent="0.2">
      <c r="A1546" s="39"/>
      <c r="B1546" s="33"/>
      <c r="C1546" s="33"/>
      <c r="D1546" s="33"/>
      <c r="E1546" s="33"/>
      <c r="F1546" s="33"/>
    </row>
    <row r="1547" spans="1:6" x14ac:dyDescent="0.2">
      <c r="A1547" s="39"/>
      <c r="B1547" s="33"/>
      <c r="C1547" s="33"/>
      <c r="D1547" s="33"/>
      <c r="E1547" s="33"/>
      <c r="F1547" s="33"/>
    </row>
    <row r="1548" spans="1:6" x14ac:dyDescent="0.2">
      <c r="A1548" s="39"/>
      <c r="B1548" s="33"/>
      <c r="C1548" s="33"/>
      <c r="D1548" s="33"/>
      <c r="E1548" s="33"/>
      <c r="F1548" s="33"/>
    </row>
    <row r="1549" spans="1:6" x14ac:dyDescent="0.2">
      <c r="A1549" s="39"/>
      <c r="B1549" s="33"/>
      <c r="C1549" s="33"/>
      <c r="D1549" s="33"/>
      <c r="E1549" s="33"/>
      <c r="F1549" s="33"/>
    </row>
    <row r="1550" spans="1:6" x14ac:dyDescent="0.2">
      <c r="A1550" s="39"/>
      <c r="B1550" s="33"/>
      <c r="C1550" s="33"/>
      <c r="D1550" s="33"/>
      <c r="E1550" s="33"/>
      <c r="F1550" s="33"/>
    </row>
    <row r="1551" spans="1:6" x14ac:dyDescent="0.2">
      <c r="A1551" s="39"/>
      <c r="B1551" s="33"/>
      <c r="C1551" s="33"/>
      <c r="D1551" s="33"/>
      <c r="E1551" s="33"/>
      <c r="F1551" s="33"/>
    </row>
    <row r="1552" spans="1:6" x14ac:dyDescent="0.2">
      <c r="A1552" s="39"/>
      <c r="B1552" s="33"/>
      <c r="C1552" s="33"/>
      <c r="D1552" s="33"/>
      <c r="E1552" s="33"/>
      <c r="F1552" s="33"/>
    </row>
    <row r="1553" spans="1:6" x14ac:dyDescent="0.2">
      <c r="A1553" s="39"/>
      <c r="B1553" s="33"/>
      <c r="C1553" s="33"/>
      <c r="D1553" s="33"/>
      <c r="E1553" s="33"/>
      <c r="F1553" s="33"/>
    </row>
    <row r="1554" spans="1:6" x14ac:dyDescent="0.2">
      <c r="A1554" s="39"/>
      <c r="B1554" s="33"/>
      <c r="C1554" s="33"/>
      <c r="D1554" s="33"/>
      <c r="E1554" s="33"/>
      <c r="F1554" s="33"/>
    </row>
    <row r="1555" spans="1:6" x14ac:dyDescent="0.2">
      <c r="A1555" s="39"/>
      <c r="B1555" s="33"/>
      <c r="C1555" s="33"/>
      <c r="D1555" s="33"/>
      <c r="E1555" s="33"/>
      <c r="F1555" s="33"/>
    </row>
    <row r="1556" spans="1:6" x14ac:dyDescent="0.2">
      <c r="A1556" s="39"/>
      <c r="B1556" s="33"/>
      <c r="C1556" s="33"/>
      <c r="D1556" s="33"/>
      <c r="E1556" s="33"/>
      <c r="F1556" s="33"/>
    </row>
    <row r="1557" spans="1:6" x14ac:dyDescent="0.2">
      <c r="A1557" s="39"/>
      <c r="B1557" s="33"/>
      <c r="C1557" s="33"/>
      <c r="D1557" s="33"/>
      <c r="E1557" s="33"/>
      <c r="F1557" s="33"/>
    </row>
    <row r="1558" spans="1:6" x14ac:dyDescent="0.2">
      <c r="A1558" s="39"/>
      <c r="B1558" s="33"/>
      <c r="C1558" s="33"/>
      <c r="D1558" s="33"/>
      <c r="E1558" s="33"/>
      <c r="F1558" s="33"/>
    </row>
    <row r="1559" spans="1:6" x14ac:dyDescent="0.2">
      <c r="A1559" s="39"/>
      <c r="B1559" s="33"/>
      <c r="C1559" s="33"/>
      <c r="D1559" s="33"/>
      <c r="E1559" s="33"/>
      <c r="F1559" s="33"/>
    </row>
    <row r="1560" spans="1:6" x14ac:dyDescent="0.2">
      <c r="A1560" s="39"/>
      <c r="B1560" s="33"/>
      <c r="C1560" s="33"/>
      <c r="D1560" s="33"/>
      <c r="E1560" s="33"/>
      <c r="F1560" s="33"/>
    </row>
    <row r="1561" spans="1:6" x14ac:dyDescent="0.2">
      <c r="A1561" s="39"/>
      <c r="B1561" s="33"/>
      <c r="C1561" s="33"/>
      <c r="D1561" s="33"/>
      <c r="E1561" s="33"/>
      <c r="F1561" s="33"/>
    </row>
    <row r="1562" spans="1:6" x14ac:dyDescent="0.2">
      <c r="A1562" s="39"/>
      <c r="B1562" s="33"/>
      <c r="C1562" s="33"/>
      <c r="D1562" s="33"/>
      <c r="E1562" s="33"/>
      <c r="F1562" s="33"/>
    </row>
    <row r="1563" spans="1:6" x14ac:dyDescent="0.2">
      <c r="A1563" s="39"/>
      <c r="B1563" s="33"/>
      <c r="C1563" s="33"/>
      <c r="D1563" s="33"/>
      <c r="E1563" s="33"/>
      <c r="F1563" s="33"/>
    </row>
    <row r="1564" spans="1:6" x14ac:dyDescent="0.2">
      <c r="A1564" s="39"/>
      <c r="B1564" s="33"/>
      <c r="C1564" s="33"/>
      <c r="D1564" s="33"/>
      <c r="E1564" s="33"/>
      <c r="F1564" s="33"/>
    </row>
    <row r="1565" spans="1:6" x14ac:dyDescent="0.2">
      <c r="A1565" s="39"/>
      <c r="B1565" s="33"/>
      <c r="C1565" s="33"/>
      <c r="D1565" s="33"/>
      <c r="E1565" s="33"/>
      <c r="F1565" s="33"/>
    </row>
    <row r="1566" spans="1:6" x14ac:dyDescent="0.2">
      <c r="A1566" s="39"/>
      <c r="B1566" s="33"/>
      <c r="C1566" s="33"/>
      <c r="D1566" s="33"/>
      <c r="E1566" s="33"/>
      <c r="F1566" s="33"/>
    </row>
    <row r="1567" spans="1:6" x14ac:dyDescent="0.2">
      <c r="A1567" s="39"/>
      <c r="B1567" s="33"/>
      <c r="C1567" s="33"/>
      <c r="D1567" s="33"/>
      <c r="E1567" s="33"/>
      <c r="F1567" s="33"/>
    </row>
    <row r="1568" spans="1:6" x14ac:dyDescent="0.2">
      <c r="A1568" s="39"/>
      <c r="B1568" s="33"/>
      <c r="C1568" s="33"/>
      <c r="D1568" s="33"/>
      <c r="E1568" s="33"/>
      <c r="F1568" s="33"/>
    </row>
    <row r="1569" spans="1:6" x14ac:dyDescent="0.2">
      <c r="A1569" s="39"/>
      <c r="B1569" s="33"/>
      <c r="C1569" s="33"/>
      <c r="D1569" s="33"/>
      <c r="E1569" s="33"/>
      <c r="F1569" s="33"/>
    </row>
    <row r="1570" spans="1:6" x14ac:dyDescent="0.2">
      <c r="A1570" s="39"/>
      <c r="B1570" s="33"/>
      <c r="C1570" s="33"/>
      <c r="D1570" s="33"/>
      <c r="E1570" s="33"/>
      <c r="F1570" s="33"/>
    </row>
    <row r="1571" spans="1:6" x14ac:dyDescent="0.2">
      <c r="A1571" s="39"/>
      <c r="B1571" s="33"/>
      <c r="C1571" s="33"/>
      <c r="D1571" s="33"/>
      <c r="E1571" s="33"/>
      <c r="F1571" s="33"/>
    </row>
    <row r="1572" spans="1:6" x14ac:dyDescent="0.2">
      <c r="A1572" s="39"/>
      <c r="B1572" s="33"/>
      <c r="C1572" s="33"/>
      <c r="D1572" s="33"/>
      <c r="E1572" s="33"/>
      <c r="F1572" s="33"/>
    </row>
    <row r="1573" spans="1:6" x14ac:dyDescent="0.2">
      <c r="A1573" s="39"/>
      <c r="B1573" s="33"/>
      <c r="C1573" s="33"/>
      <c r="D1573" s="33"/>
      <c r="E1573" s="33"/>
      <c r="F1573" s="33"/>
    </row>
    <row r="1574" spans="1:6" x14ac:dyDescent="0.2">
      <c r="A1574" s="39"/>
      <c r="B1574" s="33"/>
      <c r="C1574" s="33"/>
      <c r="D1574" s="33"/>
      <c r="E1574" s="33"/>
      <c r="F1574" s="33"/>
    </row>
    <row r="1575" spans="1:6" x14ac:dyDescent="0.2">
      <c r="A1575" s="39"/>
      <c r="B1575" s="33"/>
      <c r="C1575" s="33"/>
      <c r="D1575" s="33"/>
      <c r="E1575" s="33"/>
      <c r="F1575" s="33"/>
    </row>
    <row r="1576" spans="1:6" x14ac:dyDescent="0.2">
      <c r="A1576" s="39"/>
      <c r="B1576" s="33"/>
      <c r="C1576" s="33"/>
      <c r="D1576" s="33"/>
      <c r="E1576" s="33"/>
      <c r="F1576" s="33"/>
    </row>
    <row r="1577" spans="1:6" x14ac:dyDescent="0.2">
      <c r="A1577" s="39"/>
      <c r="B1577" s="33"/>
      <c r="C1577" s="33"/>
      <c r="D1577" s="33"/>
      <c r="E1577" s="33"/>
      <c r="F1577" s="33"/>
    </row>
    <row r="1578" spans="1:6" x14ac:dyDescent="0.2">
      <c r="A1578" s="39"/>
      <c r="B1578" s="33"/>
      <c r="C1578" s="33"/>
      <c r="D1578" s="33"/>
      <c r="E1578" s="33"/>
      <c r="F1578" s="33"/>
    </row>
    <row r="1579" spans="1:6" x14ac:dyDescent="0.2">
      <c r="A1579" s="39"/>
      <c r="B1579" s="33"/>
      <c r="C1579" s="33"/>
      <c r="D1579" s="33"/>
      <c r="E1579" s="33"/>
      <c r="F1579" s="33"/>
    </row>
    <row r="1580" spans="1:6" x14ac:dyDescent="0.2">
      <c r="A1580" s="39"/>
      <c r="B1580" s="33"/>
      <c r="C1580" s="33"/>
      <c r="D1580" s="33"/>
      <c r="E1580" s="33"/>
      <c r="F1580" s="33"/>
    </row>
    <row r="1581" spans="1:6" x14ac:dyDescent="0.2">
      <c r="A1581" s="39"/>
      <c r="B1581" s="33"/>
      <c r="C1581" s="33"/>
      <c r="D1581" s="33"/>
      <c r="E1581" s="33"/>
      <c r="F1581" s="33"/>
    </row>
    <row r="1582" spans="1:6" x14ac:dyDescent="0.2">
      <c r="A1582" s="39"/>
      <c r="B1582" s="33"/>
      <c r="C1582" s="33"/>
      <c r="D1582" s="33"/>
      <c r="E1582" s="33"/>
      <c r="F1582" s="33"/>
    </row>
    <row r="1583" spans="1:6" x14ac:dyDescent="0.2">
      <c r="A1583" s="39"/>
      <c r="B1583" s="33"/>
      <c r="C1583" s="33"/>
      <c r="D1583" s="33"/>
      <c r="E1583" s="33"/>
      <c r="F1583" s="33"/>
    </row>
    <row r="1584" spans="1:6" x14ac:dyDescent="0.2">
      <c r="A1584" s="39"/>
      <c r="B1584" s="33"/>
      <c r="C1584" s="33"/>
      <c r="D1584" s="33"/>
      <c r="E1584" s="33"/>
      <c r="F1584" s="33"/>
    </row>
    <row r="1585" spans="1:6" x14ac:dyDescent="0.2">
      <c r="A1585" s="39"/>
      <c r="B1585" s="33"/>
      <c r="C1585" s="33"/>
      <c r="D1585" s="33"/>
      <c r="E1585" s="33"/>
      <c r="F1585" s="33"/>
    </row>
    <row r="1586" spans="1:6" x14ac:dyDescent="0.2">
      <c r="A1586" s="39"/>
      <c r="B1586" s="33"/>
      <c r="C1586" s="33"/>
      <c r="D1586" s="33"/>
      <c r="E1586" s="33"/>
      <c r="F1586" s="33"/>
    </row>
    <row r="1587" spans="1:6" x14ac:dyDescent="0.2">
      <c r="A1587" s="39"/>
      <c r="B1587" s="33"/>
      <c r="C1587" s="33"/>
      <c r="D1587" s="33"/>
      <c r="E1587" s="33"/>
      <c r="F1587" s="33"/>
    </row>
    <row r="1588" spans="1:6" x14ac:dyDescent="0.2">
      <c r="A1588" s="39"/>
      <c r="B1588" s="33"/>
      <c r="C1588" s="33"/>
      <c r="D1588" s="33"/>
      <c r="E1588" s="33"/>
      <c r="F1588" s="33"/>
    </row>
    <row r="1589" spans="1:6" x14ac:dyDescent="0.2">
      <c r="A1589" s="39"/>
      <c r="B1589" s="33"/>
      <c r="C1589" s="33"/>
      <c r="D1589" s="33"/>
      <c r="E1589" s="33"/>
      <c r="F1589" s="33"/>
    </row>
    <row r="1590" spans="1:6" x14ac:dyDescent="0.2">
      <c r="A1590" s="39"/>
      <c r="B1590" s="33"/>
      <c r="C1590" s="33"/>
      <c r="D1590" s="33"/>
      <c r="E1590" s="33"/>
      <c r="F1590" s="33"/>
    </row>
    <row r="1591" spans="1:6" x14ac:dyDescent="0.2">
      <c r="A1591" s="39"/>
      <c r="B1591" s="33"/>
      <c r="C1591" s="33"/>
      <c r="D1591" s="33"/>
      <c r="E1591" s="33"/>
      <c r="F1591" s="33"/>
    </row>
    <row r="1592" spans="1:6" x14ac:dyDescent="0.2">
      <c r="A1592" s="39"/>
      <c r="B1592" s="33"/>
      <c r="C1592" s="33"/>
      <c r="D1592" s="33"/>
      <c r="E1592" s="33"/>
      <c r="F1592" s="33"/>
    </row>
    <row r="1593" spans="1:6" x14ac:dyDescent="0.2">
      <c r="A1593" s="39"/>
      <c r="B1593" s="33"/>
      <c r="C1593" s="33"/>
      <c r="D1593" s="33"/>
      <c r="E1593" s="33"/>
      <c r="F1593" s="33"/>
    </row>
    <row r="1594" spans="1:6" x14ac:dyDescent="0.2">
      <c r="A1594" s="39"/>
      <c r="B1594" s="33"/>
      <c r="C1594" s="33"/>
      <c r="D1594" s="33"/>
      <c r="E1594" s="33"/>
      <c r="F1594" s="33"/>
    </row>
    <row r="1595" spans="1:6" x14ac:dyDescent="0.2">
      <c r="A1595" s="39"/>
      <c r="B1595" s="33"/>
      <c r="C1595" s="33"/>
      <c r="D1595" s="33"/>
      <c r="E1595" s="33"/>
      <c r="F1595" s="33"/>
    </row>
    <row r="1596" spans="1:6" x14ac:dyDescent="0.2">
      <c r="A1596" s="39"/>
      <c r="B1596" s="33"/>
      <c r="C1596" s="33"/>
      <c r="D1596" s="33"/>
      <c r="E1596" s="33"/>
      <c r="F1596" s="33"/>
    </row>
    <row r="1597" spans="1:6" x14ac:dyDescent="0.2">
      <c r="A1597" s="39"/>
      <c r="B1597" s="33"/>
      <c r="C1597" s="33"/>
      <c r="D1597" s="33"/>
      <c r="E1597" s="33"/>
      <c r="F1597" s="33"/>
    </row>
    <row r="1598" spans="1:6" x14ac:dyDescent="0.2">
      <c r="A1598" s="39"/>
      <c r="B1598" s="33"/>
      <c r="C1598" s="33"/>
      <c r="D1598" s="33"/>
      <c r="E1598" s="33"/>
      <c r="F1598" s="33"/>
    </row>
    <row r="1599" spans="1:6" x14ac:dyDescent="0.2">
      <c r="A1599" s="39"/>
      <c r="B1599" s="33"/>
      <c r="C1599" s="33"/>
      <c r="D1599" s="33"/>
      <c r="E1599" s="33"/>
      <c r="F1599" s="33"/>
    </row>
    <row r="1600" spans="1:6" x14ac:dyDescent="0.2">
      <c r="A1600" s="39"/>
      <c r="B1600" s="33"/>
      <c r="C1600" s="33"/>
      <c r="D1600" s="33"/>
      <c r="E1600" s="33"/>
      <c r="F1600" s="33"/>
    </row>
    <row r="1601" spans="1:6" x14ac:dyDescent="0.2">
      <c r="A1601" s="39"/>
      <c r="B1601" s="33"/>
      <c r="C1601" s="33"/>
      <c r="D1601" s="33"/>
      <c r="E1601" s="33"/>
      <c r="F1601" s="33"/>
    </row>
    <row r="1602" spans="1:6" x14ac:dyDescent="0.2">
      <c r="A1602" s="39"/>
      <c r="B1602" s="33"/>
      <c r="C1602" s="33"/>
      <c r="D1602" s="33"/>
      <c r="E1602" s="33"/>
      <c r="F1602" s="33"/>
    </row>
    <row r="1603" spans="1:6" x14ac:dyDescent="0.2">
      <c r="A1603" s="39"/>
      <c r="B1603" s="33"/>
      <c r="C1603" s="33"/>
      <c r="D1603" s="34"/>
      <c r="E1603" s="33"/>
      <c r="F1603" s="33"/>
    </row>
    <row r="1604" spans="1:6" x14ac:dyDescent="0.2">
      <c r="A1604" s="7"/>
      <c r="B1604" s="33"/>
      <c r="C1604" s="33"/>
      <c r="D1604" s="34"/>
      <c r="E1604" s="33"/>
      <c r="F1604" s="33"/>
    </row>
    <row r="1605" spans="1:6" x14ac:dyDescent="0.2">
      <c r="A1605" s="39"/>
      <c r="B1605" s="33"/>
      <c r="C1605" s="33"/>
      <c r="D1605" s="34"/>
      <c r="E1605" s="33"/>
      <c r="F1605" s="33"/>
    </row>
    <row r="1606" spans="1:6" x14ac:dyDescent="0.2">
      <c r="A1606" s="39"/>
      <c r="B1606" s="33"/>
      <c r="C1606" s="33"/>
      <c r="D1606" s="34"/>
      <c r="E1606" s="33"/>
      <c r="F1606" s="33"/>
    </row>
    <row r="1607" spans="1:6" x14ac:dyDescent="0.2">
      <c r="A1607" s="39"/>
      <c r="B1607" s="33"/>
      <c r="C1607" s="33"/>
      <c r="D1607" s="34"/>
      <c r="E1607" s="33"/>
      <c r="F1607" s="33"/>
    </row>
    <row r="1608" spans="1:6" x14ac:dyDescent="0.2">
      <c r="A1608" s="39"/>
      <c r="B1608" s="33"/>
      <c r="C1608" s="33"/>
      <c r="D1608" s="34"/>
      <c r="E1608" s="33"/>
      <c r="F1608" s="33"/>
    </row>
    <row r="1609" spans="1:6" x14ac:dyDescent="0.2">
      <c r="A1609" s="39"/>
      <c r="B1609" s="33"/>
      <c r="C1609" s="33"/>
      <c r="D1609" s="34"/>
      <c r="E1609" s="33"/>
      <c r="F1609" s="33"/>
    </row>
    <row r="1610" spans="1:6" x14ac:dyDescent="0.2">
      <c r="A1610" s="39"/>
      <c r="B1610" s="33"/>
      <c r="C1610" s="33"/>
      <c r="D1610" s="34"/>
      <c r="E1610" s="33"/>
      <c r="F1610" s="33"/>
    </row>
    <row r="1611" spans="1:6" x14ac:dyDescent="0.2">
      <c r="A1611" s="39"/>
      <c r="B1611" s="33"/>
      <c r="C1611" s="33"/>
      <c r="D1611" s="34"/>
      <c r="E1611" s="33"/>
      <c r="F1611" s="33"/>
    </row>
    <row r="1612" spans="1:6" x14ac:dyDescent="0.2">
      <c r="A1612" s="39"/>
      <c r="B1612" s="33"/>
      <c r="C1612" s="33"/>
      <c r="D1612" s="34"/>
      <c r="E1612" s="33"/>
      <c r="F1612" s="33"/>
    </row>
    <row r="1613" spans="1:6" x14ac:dyDescent="0.2">
      <c r="A1613" s="39"/>
      <c r="B1613" s="33"/>
      <c r="C1613" s="33"/>
      <c r="D1613" s="33"/>
      <c r="E1613" s="33"/>
      <c r="F1613" s="33"/>
    </row>
    <row r="1614" spans="1:6" x14ac:dyDescent="0.2">
      <c r="A1614" s="39"/>
      <c r="B1614" s="33"/>
      <c r="C1614" s="33"/>
      <c r="D1614" s="33"/>
      <c r="E1614" s="33"/>
      <c r="F1614" s="33"/>
    </row>
    <row r="1615" spans="1:6" x14ac:dyDescent="0.2">
      <c r="A1615" s="39"/>
      <c r="B1615" s="33"/>
      <c r="C1615" s="33"/>
      <c r="D1615" s="33"/>
      <c r="E1615" s="33"/>
      <c r="F1615" s="33"/>
    </row>
    <row r="1616" spans="1:6" x14ac:dyDescent="0.2">
      <c r="A1616" s="39"/>
      <c r="B1616" s="33"/>
      <c r="C1616" s="33"/>
      <c r="D1616" s="33"/>
      <c r="E1616" s="33"/>
      <c r="F1616" s="33"/>
    </row>
    <row r="1617" spans="1:6" x14ac:dyDescent="0.2">
      <c r="A1617" s="39"/>
      <c r="B1617" s="33"/>
      <c r="C1617" s="33"/>
      <c r="D1617" s="33"/>
      <c r="E1617" s="33"/>
      <c r="F1617" s="33"/>
    </row>
    <row r="1618" spans="1:6" x14ac:dyDescent="0.2">
      <c r="A1618" s="39"/>
      <c r="B1618" s="33"/>
      <c r="C1618" s="33"/>
      <c r="D1618" s="33"/>
      <c r="E1618" s="33"/>
      <c r="F1618" s="33"/>
    </row>
    <row r="1619" spans="1:6" x14ac:dyDescent="0.2">
      <c r="A1619" s="39"/>
      <c r="B1619" s="33"/>
      <c r="C1619" s="33"/>
      <c r="D1619" s="33"/>
      <c r="E1619" s="33"/>
      <c r="F1619" s="33"/>
    </row>
    <row r="1620" spans="1:6" x14ac:dyDescent="0.2">
      <c r="A1620" s="39"/>
      <c r="B1620" s="33"/>
      <c r="C1620" s="33"/>
      <c r="D1620" s="33"/>
      <c r="E1620" s="33"/>
      <c r="F1620" s="33"/>
    </row>
    <row r="1621" spans="1:6" x14ac:dyDescent="0.2">
      <c r="A1621" s="39"/>
      <c r="B1621" s="33"/>
      <c r="C1621" s="33"/>
      <c r="D1621" s="33"/>
      <c r="E1621" s="33"/>
      <c r="F1621" s="33"/>
    </row>
    <row r="1622" spans="1:6" x14ac:dyDescent="0.2">
      <c r="A1622" s="39"/>
      <c r="B1622" s="33"/>
      <c r="C1622" s="33"/>
      <c r="D1622" s="33"/>
      <c r="E1622" s="33"/>
      <c r="F1622" s="33"/>
    </row>
    <row r="1623" spans="1:6" x14ac:dyDescent="0.2">
      <c r="A1623" s="39"/>
      <c r="B1623" s="33"/>
      <c r="C1623" s="33"/>
      <c r="D1623" s="33"/>
      <c r="E1623" s="33"/>
      <c r="F1623" s="33"/>
    </row>
    <row r="1624" spans="1:6" x14ac:dyDescent="0.2">
      <c r="A1624" s="39"/>
      <c r="B1624" s="33"/>
      <c r="C1624" s="33"/>
      <c r="D1624" s="33"/>
      <c r="E1624" s="33"/>
      <c r="F1624" s="33"/>
    </row>
    <row r="1625" spans="1:6" x14ac:dyDescent="0.2">
      <c r="A1625" s="39"/>
      <c r="B1625" s="33"/>
      <c r="C1625" s="33"/>
      <c r="D1625" s="33"/>
      <c r="E1625" s="33"/>
      <c r="F1625" s="33"/>
    </row>
    <row r="1626" spans="1:6" x14ac:dyDescent="0.2">
      <c r="A1626" s="39"/>
      <c r="B1626" s="33"/>
      <c r="C1626" s="33"/>
      <c r="D1626" s="33"/>
      <c r="E1626" s="33"/>
      <c r="F1626" s="33"/>
    </row>
    <row r="1627" spans="1:6" x14ac:dyDescent="0.2">
      <c r="A1627" s="39"/>
      <c r="B1627" s="33"/>
      <c r="C1627" s="33"/>
      <c r="D1627" s="33"/>
      <c r="E1627" s="33"/>
      <c r="F1627" s="33"/>
    </row>
    <row r="1628" spans="1:6" x14ac:dyDescent="0.2">
      <c r="A1628" s="39"/>
      <c r="B1628" s="33"/>
      <c r="C1628" s="33"/>
      <c r="D1628" s="33"/>
      <c r="E1628" s="33"/>
      <c r="F1628" s="33"/>
    </row>
    <row r="1629" spans="1:6" x14ac:dyDescent="0.2">
      <c r="A1629" s="39"/>
      <c r="B1629" s="33"/>
      <c r="C1629" s="33"/>
      <c r="D1629" s="33"/>
      <c r="E1629" s="33"/>
      <c r="F1629" s="33"/>
    </row>
    <row r="1630" spans="1:6" x14ac:dyDescent="0.2">
      <c r="A1630" s="39"/>
      <c r="B1630" s="33"/>
      <c r="C1630" s="33"/>
      <c r="D1630" s="33"/>
      <c r="E1630" s="33"/>
      <c r="F1630" s="33"/>
    </row>
    <row r="1631" spans="1:6" x14ac:dyDescent="0.2">
      <c r="A1631" s="39"/>
      <c r="B1631" s="33"/>
      <c r="C1631" s="33"/>
      <c r="D1631" s="33"/>
      <c r="E1631" s="33"/>
      <c r="F1631" s="33"/>
    </row>
    <row r="1632" spans="1:6" x14ac:dyDescent="0.2">
      <c r="A1632" s="39"/>
      <c r="B1632" s="33"/>
      <c r="C1632" s="33"/>
      <c r="D1632" s="33"/>
      <c r="E1632" s="33"/>
      <c r="F1632" s="33"/>
    </row>
    <row r="1633" spans="1:6" x14ac:dyDescent="0.2">
      <c r="A1633" s="39"/>
      <c r="B1633" s="33"/>
      <c r="C1633" s="33"/>
      <c r="D1633" s="33"/>
      <c r="E1633" s="33"/>
      <c r="F1633" s="33"/>
    </row>
    <row r="1634" spans="1:6" x14ac:dyDescent="0.2">
      <c r="A1634" s="39"/>
      <c r="B1634" s="33"/>
      <c r="C1634" s="33"/>
      <c r="D1634" s="33"/>
      <c r="E1634" s="33"/>
      <c r="F1634" s="33"/>
    </row>
    <row r="1635" spans="1:6" x14ac:dyDescent="0.2">
      <c r="A1635" s="39"/>
      <c r="B1635" s="33"/>
      <c r="C1635" s="33"/>
      <c r="D1635" s="33"/>
      <c r="E1635" s="33"/>
      <c r="F1635" s="33"/>
    </row>
    <row r="1636" spans="1:6" x14ac:dyDescent="0.2">
      <c r="A1636" s="39"/>
      <c r="B1636" s="33"/>
      <c r="C1636" s="33"/>
      <c r="D1636" s="33"/>
      <c r="E1636" s="33"/>
      <c r="F1636" s="33"/>
    </row>
    <row r="1637" spans="1:6" x14ac:dyDescent="0.2">
      <c r="A1637" s="39"/>
      <c r="B1637" s="33"/>
      <c r="C1637" s="33"/>
      <c r="D1637" s="33"/>
      <c r="E1637" s="33"/>
      <c r="F1637" s="33"/>
    </row>
    <row r="1638" spans="1:6" x14ac:dyDescent="0.2">
      <c r="A1638" s="39"/>
      <c r="B1638" s="33"/>
      <c r="C1638" s="33"/>
      <c r="D1638" s="33"/>
      <c r="E1638" s="33"/>
      <c r="F1638" s="33"/>
    </row>
    <row r="1639" spans="1:6" x14ac:dyDescent="0.2">
      <c r="A1639" s="39"/>
      <c r="B1639" s="33"/>
      <c r="C1639" s="33"/>
      <c r="D1639" s="33"/>
      <c r="E1639" s="33"/>
      <c r="F1639" s="33"/>
    </row>
    <row r="1640" spans="1:6" x14ac:dyDescent="0.2">
      <c r="A1640" s="39"/>
      <c r="B1640" s="33"/>
      <c r="C1640" s="33"/>
      <c r="D1640" s="33"/>
      <c r="E1640" s="33"/>
      <c r="F1640" s="33"/>
    </row>
    <row r="1641" spans="1:6" x14ac:dyDescent="0.2">
      <c r="A1641" s="39"/>
      <c r="B1641" s="33"/>
      <c r="C1641" s="33"/>
      <c r="D1641" s="33"/>
      <c r="E1641" s="33"/>
      <c r="F1641" s="33"/>
    </row>
    <row r="1642" spans="1:6" x14ac:dyDescent="0.2">
      <c r="A1642" s="39"/>
      <c r="B1642" s="33"/>
      <c r="C1642" s="33"/>
      <c r="D1642" s="33"/>
      <c r="E1642" s="33"/>
      <c r="F1642" s="33"/>
    </row>
    <row r="1643" spans="1:6" x14ac:dyDescent="0.2">
      <c r="A1643" s="39"/>
      <c r="B1643" s="33"/>
      <c r="C1643" s="33"/>
      <c r="D1643" s="33"/>
      <c r="E1643" s="33"/>
      <c r="F1643" s="33"/>
    </row>
    <row r="1644" spans="1:6" x14ac:dyDescent="0.2">
      <c r="A1644" s="39"/>
      <c r="B1644" s="33"/>
      <c r="C1644" s="33"/>
      <c r="D1644" s="33"/>
      <c r="E1644" s="33"/>
      <c r="F1644" s="33"/>
    </row>
    <row r="1645" spans="1:6" x14ac:dyDescent="0.2">
      <c r="A1645" s="39"/>
      <c r="B1645" s="33"/>
      <c r="C1645" s="33"/>
      <c r="D1645" s="33"/>
      <c r="E1645" s="33"/>
      <c r="F1645" s="33"/>
    </row>
    <row r="1646" spans="1:6" x14ac:dyDescent="0.2">
      <c r="A1646" s="39"/>
      <c r="B1646" s="33"/>
      <c r="C1646" s="33"/>
      <c r="D1646" s="33"/>
      <c r="E1646" s="33"/>
      <c r="F1646" s="33"/>
    </row>
    <row r="1647" spans="1:6" x14ac:dyDescent="0.2">
      <c r="A1647" s="39"/>
      <c r="B1647" s="33"/>
      <c r="C1647" s="33"/>
      <c r="D1647" s="33"/>
      <c r="E1647" s="33"/>
      <c r="F1647" s="33"/>
    </row>
    <row r="1648" spans="1:6" x14ac:dyDescent="0.2">
      <c r="A1648" s="39"/>
      <c r="B1648" s="33"/>
      <c r="C1648" s="33"/>
      <c r="D1648" s="33"/>
      <c r="E1648" s="33"/>
      <c r="F1648" s="33"/>
    </row>
    <row r="1649" spans="1:6" x14ac:dyDescent="0.2">
      <c r="A1649" s="39"/>
      <c r="B1649" s="33"/>
      <c r="C1649" s="33"/>
      <c r="D1649" s="33"/>
      <c r="E1649" s="33"/>
      <c r="F1649" s="33"/>
    </row>
    <row r="1650" spans="1:6" x14ac:dyDescent="0.2">
      <c r="A1650" s="39"/>
      <c r="B1650" s="33"/>
      <c r="C1650" s="33"/>
      <c r="D1650" s="33"/>
      <c r="E1650" s="33"/>
      <c r="F1650" s="33"/>
    </row>
    <row r="1651" spans="1:6" x14ac:dyDescent="0.2">
      <c r="A1651" s="39"/>
      <c r="B1651" s="33"/>
      <c r="C1651" s="33"/>
      <c r="D1651" s="33"/>
      <c r="E1651" s="33"/>
      <c r="F1651" s="33"/>
    </row>
    <row r="1652" spans="1:6" x14ac:dyDescent="0.2">
      <c r="A1652" s="39"/>
      <c r="B1652" s="33"/>
      <c r="C1652" s="33"/>
      <c r="D1652" s="33"/>
      <c r="E1652" s="33"/>
      <c r="F1652" s="33"/>
    </row>
    <row r="1653" spans="1:6" x14ac:dyDescent="0.2">
      <c r="A1653" s="39"/>
      <c r="B1653" s="33"/>
      <c r="C1653" s="33"/>
      <c r="D1653" s="33"/>
      <c r="E1653" s="33"/>
      <c r="F1653" s="33"/>
    </row>
    <row r="1654" spans="1:6" x14ac:dyDescent="0.2">
      <c r="A1654" s="39"/>
      <c r="B1654" s="33"/>
      <c r="C1654" s="33"/>
      <c r="D1654" s="33"/>
      <c r="E1654" s="33"/>
      <c r="F1654" s="33"/>
    </row>
    <row r="1655" spans="1:6" x14ac:dyDescent="0.2">
      <c r="A1655" s="39"/>
      <c r="B1655" s="33"/>
      <c r="C1655" s="33"/>
      <c r="D1655" s="33"/>
      <c r="E1655" s="33"/>
      <c r="F1655" s="33"/>
    </row>
    <row r="1656" spans="1:6" x14ac:dyDescent="0.2">
      <c r="A1656" s="39"/>
      <c r="B1656" s="33"/>
      <c r="C1656" s="33"/>
      <c r="D1656" s="33"/>
      <c r="E1656" s="33"/>
      <c r="F1656" s="33"/>
    </row>
    <row r="1657" spans="1:6" x14ac:dyDescent="0.2">
      <c r="A1657" s="39"/>
      <c r="B1657" s="33"/>
      <c r="C1657" s="33"/>
      <c r="D1657" s="33"/>
      <c r="E1657" s="33"/>
      <c r="F1657" s="33"/>
    </row>
    <row r="1658" spans="1:6" x14ac:dyDescent="0.2">
      <c r="A1658" s="39"/>
      <c r="B1658" s="33"/>
      <c r="C1658" s="33"/>
      <c r="D1658" s="33"/>
      <c r="E1658" s="33"/>
      <c r="F1658" s="33"/>
    </row>
    <row r="1659" spans="1:6" x14ac:dyDescent="0.2">
      <c r="A1659" s="39"/>
      <c r="B1659" s="33"/>
      <c r="C1659" s="33"/>
      <c r="D1659" s="33"/>
      <c r="E1659" s="33"/>
      <c r="F1659" s="33"/>
    </row>
    <row r="1660" spans="1:6" x14ac:dyDescent="0.2">
      <c r="A1660" s="39"/>
      <c r="B1660" s="33"/>
      <c r="C1660" s="33"/>
      <c r="D1660" s="33"/>
      <c r="E1660" s="33"/>
      <c r="F1660" s="33"/>
    </row>
    <row r="1661" spans="1:6" x14ac:dyDescent="0.2">
      <c r="A1661" s="39"/>
      <c r="B1661" s="33"/>
      <c r="C1661" s="33"/>
      <c r="D1661" s="33"/>
      <c r="E1661" s="33"/>
      <c r="F1661" s="33"/>
    </row>
    <row r="1662" spans="1:6" x14ac:dyDescent="0.2">
      <c r="A1662" s="39"/>
      <c r="B1662" s="33"/>
      <c r="C1662" s="33"/>
      <c r="D1662" s="33"/>
      <c r="E1662" s="33"/>
      <c r="F1662" s="33"/>
    </row>
    <row r="1663" spans="1:6" x14ac:dyDescent="0.2">
      <c r="A1663" s="39"/>
      <c r="B1663" s="33"/>
      <c r="C1663" s="33"/>
      <c r="D1663" s="33"/>
      <c r="E1663" s="33"/>
      <c r="F1663" s="33"/>
    </row>
    <row r="1664" spans="1:6" x14ac:dyDescent="0.2">
      <c r="A1664" s="39"/>
      <c r="B1664" s="33"/>
      <c r="C1664" s="33"/>
      <c r="D1664" s="33"/>
      <c r="E1664" s="33"/>
      <c r="F1664" s="33"/>
    </row>
    <row r="1665" spans="1:6" x14ac:dyDescent="0.2">
      <c r="A1665" s="39"/>
      <c r="B1665" s="33"/>
      <c r="C1665" s="33"/>
      <c r="D1665" s="33"/>
      <c r="E1665" s="33"/>
      <c r="F1665" s="33"/>
    </row>
    <row r="1666" spans="1:6" x14ac:dyDescent="0.2">
      <c r="A1666" s="39"/>
      <c r="B1666" s="33"/>
      <c r="C1666" s="33"/>
      <c r="D1666" s="33"/>
      <c r="E1666" s="33"/>
      <c r="F1666" s="33"/>
    </row>
    <row r="1667" spans="1:6" x14ac:dyDescent="0.2">
      <c r="A1667" s="39"/>
      <c r="B1667" s="33"/>
      <c r="C1667" s="33"/>
      <c r="D1667" s="33"/>
      <c r="E1667" s="33"/>
      <c r="F1667" s="33"/>
    </row>
    <row r="1668" spans="1:6" x14ac:dyDescent="0.2">
      <c r="A1668" s="39"/>
      <c r="B1668" s="33"/>
      <c r="C1668" s="33"/>
      <c r="D1668" s="33"/>
      <c r="E1668" s="33"/>
      <c r="F1668" s="33"/>
    </row>
    <row r="1669" spans="1:6" x14ac:dyDescent="0.2">
      <c r="A1669" s="39"/>
      <c r="B1669" s="33"/>
      <c r="C1669" s="33"/>
      <c r="D1669" s="33"/>
      <c r="E1669" s="33"/>
      <c r="F1669" s="33"/>
    </row>
    <row r="1670" spans="1:6" x14ac:dyDescent="0.2">
      <c r="A1670" s="39"/>
      <c r="B1670" s="33"/>
      <c r="C1670" s="33"/>
      <c r="D1670" s="33"/>
      <c r="E1670" s="33"/>
      <c r="F1670" s="33"/>
    </row>
    <row r="1671" spans="1:6" x14ac:dyDescent="0.2">
      <c r="A1671" s="39"/>
      <c r="B1671" s="33"/>
      <c r="C1671" s="33"/>
      <c r="D1671" s="33"/>
      <c r="E1671" s="33"/>
      <c r="F1671" s="33"/>
    </row>
    <row r="1672" spans="1:6" x14ac:dyDescent="0.2">
      <c r="A1672" s="39"/>
      <c r="B1672" s="33"/>
      <c r="C1672" s="33"/>
      <c r="D1672" s="33"/>
      <c r="E1672" s="33"/>
      <c r="F1672" s="33"/>
    </row>
    <row r="1673" spans="1:6" x14ac:dyDescent="0.2">
      <c r="A1673" s="39"/>
      <c r="B1673" s="33"/>
      <c r="C1673" s="33"/>
      <c r="D1673" s="33"/>
      <c r="E1673" s="33"/>
      <c r="F1673" s="33"/>
    </row>
    <row r="1674" spans="1:6" x14ac:dyDescent="0.2">
      <c r="A1674" s="39"/>
      <c r="B1674" s="33"/>
      <c r="C1674" s="33"/>
      <c r="D1674" s="33"/>
      <c r="E1674" s="33"/>
      <c r="F1674" s="33"/>
    </row>
    <row r="1675" spans="1:6" x14ac:dyDescent="0.2">
      <c r="A1675" s="39"/>
      <c r="B1675" s="33"/>
      <c r="C1675" s="33"/>
      <c r="D1675" s="33"/>
      <c r="E1675" s="33"/>
      <c r="F1675" s="33"/>
    </row>
    <row r="1676" spans="1:6" x14ac:dyDescent="0.2">
      <c r="A1676" s="39"/>
      <c r="B1676" s="33"/>
      <c r="C1676" s="33"/>
      <c r="D1676" s="33"/>
      <c r="E1676" s="33"/>
      <c r="F1676" s="33"/>
    </row>
    <row r="1677" spans="1:6" x14ac:dyDescent="0.2">
      <c r="A1677" s="39"/>
      <c r="B1677" s="33"/>
      <c r="C1677" s="33"/>
      <c r="D1677" s="33"/>
      <c r="E1677" s="33"/>
      <c r="F1677" s="33"/>
    </row>
    <row r="1678" spans="1:6" x14ac:dyDescent="0.2">
      <c r="A1678" s="39"/>
      <c r="B1678" s="33"/>
      <c r="C1678" s="33"/>
      <c r="D1678" s="33"/>
      <c r="E1678" s="33"/>
      <c r="F1678" s="33"/>
    </row>
    <row r="1679" spans="1:6" x14ac:dyDescent="0.2">
      <c r="A1679" s="39"/>
      <c r="B1679" s="33"/>
      <c r="C1679" s="33"/>
      <c r="D1679" s="33"/>
      <c r="E1679" s="33"/>
      <c r="F1679" s="33"/>
    </row>
    <row r="1680" spans="1:6" x14ac:dyDescent="0.2">
      <c r="A1680" s="39"/>
      <c r="B1680" s="33"/>
      <c r="C1680" s="33"/>
      <c r="D1680" s="33"/>
      <c r="E1680" s="33"/>
      <c r="F1680" s="33"/>
    </row>
    <row r="1681" spans="1:6" x14ac:dyDescent="0.2">
      <c r="A1681" s="39"/>
      <c r="B1681" s="33"/>
      <c r="C1681" s="33"/>
      <c r="D1681" s="33"/>
      <c r="E1681" s="33"/>
      <c r="F1681" s="33"/>
    </row>
    <row r="1682" spans="1:6" x14ac:dyDescent="0.2">
      <c r="A1682" s="39"/>
      <c r="B1682" s="33"/>
      <c r="C1682" s="33"/>
      <c r="D1682" s="33"/>
      <c r="E1682" s="33"/>
      <c r="F1682" s="33"/>
    </row>
    <row r="1683" spans="1:6" x14ac:dyDescent="0.2">
      <c r="A1683" s="39"/>
      <c r="B1683" s="33"/>
      <c r="C1683" s="33"/>
      <c r="D1683" s="33"/>
      <c r="E1683" s="33"/>
      <c r="F1683" s="33"/>
    </row>
    <row r="1684" spans="1:6" x14ac:dyDescent="0.2">
      <c r="A1684" s="39"/>
      <c r="B1684" s="33"/>
      <c r="C1684" s="33"/>
      <c r="D1684" s="33"/>
      <c r="E1684" s="33"/>
      <c r="F1684" s="33"/>
    </row>
    <row r="1685" spans="1:6" x14ac:dyDescent="0.2">
      <c r="A1685" s="39"/>
      <c r="B1685" s="33"/>
      <c r="C1685" s="33"/>
      <c r="D1685" s="33"/>
      <c r="E1685" s="33"/>
      <c r="F1685" s="33"/>
    </row>
    <row r="1686" spans="1:6" x14ac:dyDescent="0.2">
      <c r="A1686" s="39"/>
      <c r="B1686" s="33"/>
      <c r="C1686" s="33"/>
      <c r="D1686" s="33"/>
      <c r="E1686" s="33"/>
      <c r="F1686" s="33"/>
    </row>
    <row r="1687" spans="1:6" x14ac:dyDescent="0.2">
      <c r="A1687" s="39"/>
      <c r="B1687" s="33"/>
      <c r="C1687" s="33"/>
      <c r="D1687" s="33"/>
      <c r="E1687" s="33"/>
      <c r="F1687" s="33"/>
    </row>
    <row r="1688" spans="1:6" x14ac:dyDescent="0.2">
      <c r="A1688" s="39"/>
      <c r="B1688" s="33"/>
      <c r="C1688" s="33"/>
      <c r="D1688" s="33"/>
      <c r="E1688" s="33"/>
      <c r="F1688" s="33"/>
    </row>
    <row r="1689" spans="1:6" x14ac:dyDescent="0.2">
      <c r="A1689" s="39"/>
      <c r="B1689" s="33"/>
      <c r="C1689" s="33"/>
      <c r="D1689" s="33"/>
      <c r="E1689" s="33"/>
      <c r="F1689" s="33"/>
    </row>
    <row r="1690" spans="1:6" x14ac:dyDescent="0.2">
      <c r="A1690" s="39"/>
      <c r="B1690" s="33"/>
      <c r="C1690" s="33"/>
      <c r="D1690" s="33"/>
      <c r="E1690" s="33"/>
      <c r="F1690" s="33"/>
    </row>
    <row r="1691" spans="1:6" x14ac:dyDescent="0.2">
      <c r="A1691" s="39"/>
      <c r="B1691" s="33"/>
      <c r="C1691" s="33"/>
      <c r="D1691" s="33"/>
      <c r="E1691" s="33"/>
      <c r="F1691" s="33"/>
    </row>
    <row r="1692" spans="1:6" x14ac:dyDescent="0.2">
      <c r="A1692" s="39"/>
      <c r="B1692" s="33"/>
      <c r="C1692" s="33"/>
      <c r="D1692" s="33"/>
      <c r="E1692" s="33"/>
      <c r="F1692" s="33"/>
    </row>
    <row r="1693" spans="1:6" x14ac:dyDescent="0.2">
      <c r="A1693" s="39"/>
      <c r="B1693" s="33"/>
      <c r="C1693" s="33"/>
      <c r="D1693" s="33"/>
      <c r="E1693" s="33"/>
      <c r="F1693" s="33"/>
    </row>
    <row r="1694" spans="1:6" x14ac:dyDescent="0.2">
      <c r="A1694" s="39"/>
      <c r="B1694" s="33"/>
      <c r="C1694" s="33"/>
      <c r="D1694" s="33"/>
      <c r="E1694" s="33"/>
      <c r="F1694" s="33"/>
    </row>
    <row r="1695" spans="1:6" x14ac:dyDescent="0.2">
      <c r="A1695" s="39"/>
      <c r="B1695" s="33"/>
      <c r="C1695" s="33"/>
      <c r="D1695" s="33"/>
      <c r="E1695" s="33"/>
      <c r="F1695" s="33"/>
    </row>
    <row r="1696" spans="1:6" x14ac:dyDescent="0.2">
      <c r="A1696" s="39"/>
      <c r="B1696" s="33"/>
      <c r="C1696" s="33"/>
      <c r="D1696" s="33"/>
      <c r="E1696" s="33"/>
      <c r="F1696" s="33"/>
    </row>
    <row r="1697" spans="1:6" x14ac:dyDescent="0.2">
      <c r="A1697" s="39"/>
      <c r="B1697" s="33"/>
      <c r="C1697" s="33"/>
      <c r="D1697" s="33"/>
      <c r="E1697" s="33"/>
      <c r="F1697" s="33"/>
    </row>
    <row r="1698" spans="1:6" x14ac:dyDescent="0.2">
      <c r="A1698" s="39"/>
      <c r="B1698" s="33"/>
      <c r="C1698" s="33"/>
      <c r="D1698" s="33"/>
      <c r="E1698" s="33"/>
      <c r="F1698" s="33"/>
    </row>
    <row r="1699" spans="1:6" x14ac:dyDescent="0.2">
      <c r="A1699" s="39"/>
      <c r="B1699" s="33"/>
      <c r="C1699" s="33"/>
      <c r="D1699" s="33"/>
      <c r="E1699" s="33"/>
      <c r="F1699" s="33"/>
    </row>
    <row r="1700" spans="1:6" x14ac:dyDescent="0.2">
      <c r="A1700" s="39"/>
      <c r="B1700" s="33"/>
      <c r="C1700" s="33"/>
      <c r="D1700" s="33"/>
      <c r="E1700" s="33"/>
      <c r="F1700" s="33"/>
    </row>
    <row r="1701" spans="1:6" x14ac:dyDescent="0.2">
      <c r="A1701" s="39"/>
      <c r="B1701" s="33"/>
      <c r="C1701" s="33"/>
      <c r="D1701" s="33"/>
      <c r="E1701" s="33"/>
      <c r="F1701" s="33"/>
    </row>
    <row r="1702" spans="1:6" x14ac:dyDescent="0.2">
      <c r="A1702" s="39"/>
      <c r="B1702" s="33"/>
      <c r="C1702" s="33"/>
      <c r="D1702" s="33"/>
      <c r="E1702" s="33"/>
      <c r="F1702" s="33"/>
    </row>
    <row r="1703" spans="1:6" x14ac:dyDescent="0.2">
      <c r="A1703" s="39"/>
      <c r="B1703" s="33"/>
      <c r="C1703" s="33"/>
      <c r="D1703" s="34"/>
      <c r="E1703" s="33"/>
      <c r="F1703" s="33"/>
    </row>
    <row r="1704" spans="1:6" x14ac:dyDescent="0.2">
      <c r="A1704" s="7"/>
      <c r="B1704" s="33"/>
      <c r="C1704" s="33"/>
      <c r="D1704" s="34"/>
      <c r="E1704" s="33"/>
      <c r="F1704" s="33"/>
    </row>
    <row r="1705" spans="1:6" x14ac:dyDescent="0.2">
      <c r="A1705" s="39"/>
      <c r="B1705" s="33"/>
      <c r="C1705" s="33"/>
      <c r="D1705" s="34"/>
      <c r="E1705" s="33"/>
      <c r="F1705" s="33"/>
    </row>
    <row r="1706" spans="1:6" x14ac:dyDescent="0.2">
      <c r="A1706" s="39"/>
      <c r="B1706" s="33"/>
      <c r="C1706" s="33"/>
      <c r="D1706" s="34"/>
      <c r="E1706" s="33"/>
      <c r="F1706" s="33"/>
    </row>
    <row r="1707" spans="1:6" x14ac:dyDescent="0.2">
      <c r="A1707" s="39"/>
      <c r="B1707" s="33"/>
      <c r="C1707" s="33"/>
      <c r="D1707" s="34"/>
      <c r="E1707" s="33"/>
      <c r="F1707" s="33"/>
    </row>
    <row r="1708" spans="1:6" x14ac:dyDescent="0.2">
      <c r="A1708" s="39"/>
      <c r="B1708" s="33"/>
      <c r="C1708" s="33"/>
      <c r="D1708" s="34"/>
      <c r="E1708" s="33"/>
      <c r="F1708" s="33"/>
    </row>
    <row r="1709" spans="1:6" x14ac:dyDescent="0.2">
      <c r="A1709" s="39"/>
      <c r="B1709" s="33"/>
      <c r="C1709" s="33"/>
      <c r="D1709" s="34"/>
      <c r="E1709" s="33"/>
      <c r="F1709" s="33"/>
    </row>
    <row r="1710" spans="1:6" x14ac:dyDescent="0.2">
      <c r="A1710" s="39"/>
      <c r="B1710" s="33"/>
      <c r="C1710" s="33"/>
      <c r="D1710" s="34"/>
      <c r="E1710" s="33"/>
      <c r="F1710" s="33"/>
    </row>
    <row r="1711" spans="1:6" x14ac:dyDescent="0.2">
      <c r="A1711" s="39"/>
      <c r="B1711" s="33"/>
      <c r="C1711" s="33"/>
      <c r="D1711" s="34"/>
      <c r="E1711" s="33"/>
      <c r="F1711" s="33"/>
    </row>
    <row r="1712" spans="1:6" x14ac:dyDescent="0.2">
      <c r="A1712" s="39"/>
      <c r="B1712" s="33"/>
      <c r="C1712" s="33"/>
      <c r="D1712" s="34"/>
      <c r="E1712" s="33"/>
      <c r="F1712" s="33"/>
    </row>
    <row r="1713" spans="1:6" x14ac:dyDescent="0.2">
      <c r="A1713" s="39"/>
      <c r="B1713" s="33"/>
      <c r="C1713" s="33"/>
      <c r="D1713" s="33"/>
      <c r="E1713" s="33"/>
      <c r="F1713" s="33"/>
    </row>
    <row r="1714" spans="1:6" x14ac:dyDescent="0.2">
      <c r="A1714" s="39"/>
      <c r="B1714" s="33"/>
      <c r="C1714" s="33"/>
      <c r="D1714" s="33"/>
      <c r="E1714" s="33"/>
      <c r="F1714" s="33"/>
    </row>
    <row r="1715" spans="1:6" x14ac:dyDescent="0.2">
      <c r="A1715" s="39"/>
      <c r="B1715" s="33"/>
      <c r="C1715" s="33"/>
      <c r="D1715" s="33"/>
      <c r="E1715" s="33"/>
      <c r="F1715" s="33"/>
    </row>
    <row r="1716" spans="1:6" x14ac:dyDescent="0.2">
      <c r="A1716" s="39"/>
      <c r="B1716" s="33"/>
      <c r="C1716" s="33"/>
      <c r="D1716" s="33"/>
      <c r="E1716" s="33"/>
      <c r="F1716" s="33"/>
    </row>
    <row r="1717" spans="1:6" x14ac:dyDescent="0.2">
      <c r="A1717" s="39"/>
      <c r="B1717" s="33"/>
      <c r="C1717" s="33"/>
      <c r="D1717" s="33"/>
      <c r="E1717" s="33"/>
      <c r="F1717" s="33"/>
    </row>
    <row r="1718" spans="1:6" x14ac:dyDescent="0.2">
      <c r="A1718" s="39"/>
      <c r="B1718" s="33"/>
      <c r="C1718" s="33"/>
      <c r="D1718" s="33"/>
      <c r="E1718" s="33"/>
      <c r="F1718" s="33"/>
    </row>
    <row r="1719" spans="1:6" x14ac:dyDescent="0.2">
      <c r="A1719" s="39"/>
      <c r="B1719" s="33"/>
      <c r="C1719" s="33"/>
      <c r="D1719" s="33"/>
      <c r="E1719" s="33"/>
      <c r="F1719" s="33"/>
    </row>
    <row r="1720" spans="1:6" x14ac:dyDescent="0.2">
      <c r="A1720" s="39"/>
      <c r="B1720" s="33"/>
      <c r="C1720" s="33"/>
      <c r="D1720" s="33"/>
      <c r="E1720" s="33"/>
      <c r="F1720" s="33"/>
    </row>
    <row r="1721" spans="1:6" x14ac:dyDescent="0.2">
      <c r="A1721" s="39"/>
      <c r="B1721" s="33"/>
      <c r="C1721" s="33"/>
      <c r="D1721" s="33"/>
      <c r="E1721" s="33"/>
      <c r="F1721" s="33"/>
    </row>
    <row r="1722" spans="1:6" x14ac:dyDescent="0.2">
      <c r="A1722" s="39"/>
      <c r="B1722" s="33"/>
      <c r="C1722" s="33"/>
      <c r="D1722" s="33"/>
      <c r="E1722" s="33"/>
      <c r="F1722" s="33"/>
    </row>
    <row r="1723" spans="1:6" x14ac:dyDescent="0.2">
      <c r="A1723" s="39"/>
      <c r="B1723" s="33"/>
      <c r="C1723" s="33"/>
      <c r="D1723" s="33"/>
      <c r="E1723" s="33"/>
      <c r="F1723" s="33"/>
    </row>
    <row r="1724" spans="1:6" x14ac:dyDescent="0.2">
      <c r="A1724" s="39"/>
      <c r="B1724" s="33"/>
      <c r="C1724" s="33"/>
      <c r="D1724" s="33"/>
      <c r="E1724" s="33"/>
      <c r="F1724" s="33"/>
    </row>
    <row r="1725" spans="1:6" x14ac:dyDescent="0.2">
      <c r="A1725" s="39"/>
      <c r="B1725" s="33"/>
      <c r="C1725" s="33"/>
      <c r="D1725" s="33"/>
      <c r="E1725" s="33"/>
      <c r="F1725" s="33"/>
    </row>
    <row r="1726" spans="1:6" x14ac:dyDescent="0.2">
      <c r="A1726" s="39"/>
      <c r="B1726" s="33"/>
      <c r="C1726" s="33"/>
      <c r="D1726" s="33"/>
      <c r="E1726" s="33"/>
      <c r="F1726" s="33"/>
    </row>
    <row r="1727" spans="1:6" x14ac:dyDescent="0.2">
      <c r="A1727" s="39"/>
      <c r="B1727" s="33"/>
      <c r="C1727" s="33"/>
      <c r="D1727" s="33"/>
      <c r="E1727" s="33"/>
      <c r="F1727" s="33"/>
    </row>
    <row r="1728" spans="1:6" x14ac:dyDescent="0.2">
      <c r="A1728" s="39"/>
      <c r="B1728" s="33"/>
      <c r="C1728" s="33"/>
      <c r="D1728" s="33"/>
      <c r="E1728" s="33"/>
      <c r="F1728" s="33"/>
    </row>
    <row r="1729" spans="1:6" x14ac:dyDescent="0.2">
      <c r="A1729" s="39"/>
      <c r="B1729" s="33"/>
      <c r="C1729" s="33"/>
      <c r="D1729" s="33"/>
      <c r="E1729" s="33"/>
      <c r="F1729" s="33"/>
    </row>
    <row r="1730" spans="1:6" x14ac:dyDescent="0.2">
      <c r="A1730" s="39"/>
      <c r="B1730" s="33"/>
      <c r="C1730" s="33"/>
      <c r="D1730" s="33"/>
      <c r="E1730" s="33"/>
      <c r="F1730" s="33"/>
    </row>
    <row r="1731" spans="1:6" x14ac:dyDescent="0.2">
      <c r="A1731" s="39"/>
      <c r="B1731" s="33"/>
      <c r="C1731" s="33"/>
      <c r="D1731" s="33"/>
      <c r="E1731" s="33"/>
      <c r="F1731" s="33"/>
    </row>
    <row r="1732" spans="1:6" x14ac:dyDescent="0.2">
      <c r="A1732" s="39"/>
      <c r="B1732" s="33"/>
      <c r="C1732" s="33"/>
      <c r="D1732" s="33"/>
      <c r="E1732" s="33"/>
      <c r="F1732" s="33"/>
    </row>
    <row r="1733" spans="1:6" x14ac:dyDescent="0.2">
      <c r="A1733" s="39"/>
      <c r="B1733" s="33"/>
      <c r="C1733" s="33"/>
      <c r="D1733" s="33"/>
      <c r="E1733" s="33"/>
      <c r="F1733" s="33"/>
    </row>
    <row r="1734" spans="1:6" x14ac:dyDescent="0.2">
      <c r="A1734" s="39"/>
      <c r="B1734" s="33"/>
      <c r="C1734" s="33"/>
      <c r="D1734" s="33"/>
      <c r="E1734" s="33"/>
      <c r="F1734" s="33"/>
    </row>
    <row r="1735" spans="1:6" x14ac:dyDescent="0.2">
      <c r="A1735" s="39"/>
      <c r="B1735" s="33"/>
      <c r="C1735" s="33"/>
      <c r="D1735" s="33"/>
      <c r="E1735" s="33"/>
      <c r="F1735" s="33"/>
    </row>
    <row r="1736" spans="1:6" x14ac:dyDescent="0.2">
      <c r="A1736" s="39"/>
      <c r="B1736" s="33"/>
      <c r="C1736" s="33"/>
      <c r="D1736" s="33"/>
      <c r="E1736" s="33"/>
      <c r="F1736" s="33"/>
    </row>
    <row r="1737" spans="1:6" x14ac:dyDescent="0.2">
      <c r="A1737" s="39"/>
      <c r="B1737" s="33"/>
      <c r="C1737" s="33"/>
      <c r="D1737" s="33"/>
      <c r="E1737" s="33"/>
      <c r="F1737" s="33"/>
    </row>
    <row r="1738" spans="1:6" x14ac:dyDescent="0.2">
      <c r="A1738" s="39"/>
      <c r="B1738" s="33"/>
      <c r="C1738" s="33"/>
      <c r="D1738" s="33"/>
      <c r="E1738" s="33"/>
      <c r="F1738" s="33"/>
    </row>
    <row r="1739" spans="1:6" x14ac:dyDescent="0.2">
      <c r="A1739" s="39"/>
      <c r="B1739" s="33"/>
      <c r="C1739" s="33"/>
      <c r="D1739" s="33"/>
      <c r="E1739" s="33"/>
      <c r="F1739" s="33"/>
    </row>
    <row r="1740" spans="1:6" x14ac:dyDescent="0.2">
      <c r="A1740" s="39"/>
      <c r="B1740" s="33"/>
      <c r="C1740" s="33"/>
      <c r="D1740" s="33"/>
      <c r="E1740" s="33"/>
      <c r="F1740" s="33"/>
    </row>
    <row r="1741" spans="1:6" x14ac:dyDescent="0.2">
      <c r="A1741" s="39"/>
      <c r="B1741" s="33"/>
      <c r="C1741" s="33"/>
      <c r="D1741" s="33"/>
      <c r="E1741" s="33"/>
      <c r="F1741" s="33"/>
    </row>
    <row r="1742" spans="1:6" x14ac:dyDescent="0.2">
      <c r="A1742" s="39"/>
      <c r="B1742" s="33"/>
      <c r="C1742" s="33"/>
      <c r="D1742" s="33"/>
      <c r="E1742" s="33"/>
      <c r="F1742" s="33"/>
    </row>
    <row r="1743" spans="1:6" x14ac:dyDescent="0.2">
      <c r="A1743" s="39"/>
      <c r="B1743" s="33"/>
      <c r="C1743" s="33"/>
      <c r="D1743" s="33"/>
      <c r="E1743" s="33"/>
      <c r="F1743" s="33"/>
    </row>
    <row r="1744" spans="1:6" x14ac:dyDescent="0.2">
      <c r="A1744" s="39"/>
      <c r="B1744" s="33"/>
      <c r="C1744" s="33"/>
      <c r="D1744" s="33"/>
      <c r="E1744" s="33"/>
      <c r="F1744" s="33"/>
    </row>
    <row r="1745" spans="1:6" x14ac:dyDescent="0.2">
      <c r="A1745" s="39"/>
      <c r="B1745" s="33"/>
      <c r="C1745" s="33"/>
      <c r="D1745" s="33"/>
      <c r="E1745" s="33"/>
      <c r="F1745" s="33"/>
    </row>
    <row r="1746" spans="1:6" x14ac:dyDescent="0.2">
      <c r="A1746" s="39"/>
      <c r="B1746" s="33"/>
      <c r="C1746" s="33"/>
      <c r="D1746" s="33"/>
      <c r="E1746" s="33"/>
      <c r="F1746" s="33"/>
    </row>
    <row r="1747" spans="1:6" x14ac:dyDescent="0.2">
      <c r="A1747" s="39"/>
      <c r="B1747" s="33"/>
      <c r="C1747" s="33"/>
      <c r="D1747" s="33"/>
      <c r="E1747" s="33"/>
      <c r="F1747" s="33"/>
    </row>
    <row r="1748" spans="1:6" x14ac:dyDescent="0.2">
      <c r="A1748" s="39"/>
      <c r="B1748" s="33"/>
      <c r="C1748" s="33"/>
      <c r="D1748" s="33"/>
      <c r="E1748" s="33"/>
      <c r="F1748" s="33"/>
    </row>
    <row r="1749" spans="1:6" x14ac:dyDescent="0.2">
      <c r="A1749" s="39"/>
      <c r="B1749" s="33"/>
      <c r="C1749" s="33"/>
      <c r="D1749" s="33"/>
      <c r="E1749" s="33"/>
      <c r="F1749" s="33"/>
    </row>
    <row r="1750" spans="1:6" x14ac:dyDescent="0.2">
      <c r="A1750" s="39"/>
      <c r="B1750" s="33"/>
      <c r="C1750" s="33"/>
      <c r="D1750" s="33"/>
      <c r="E1750" s="33"/>
      <c r="F1750" s="33"/>
    </row>
    <row r="1751" spans="1:6" x14ac:dyDescent="0.2">
      <c r="A1751" s="39"/>
      <c r="B1751" s="33"/>
      <c r="C1751" s="33"/>
      <c r="D1751" s="33"/>
      <c r="E1751" s="33"/>
      <c r="F1751" s="33"/>
    </row>
    <row r="1752" spans="1:6" x14ac:dyDescent="0.2">
      <c r="A1752" s="39"/>
      <c r="B1752" s="33"/>
      <c r="C1752" s="33"/>
      <c r="D1752" s="33"/>
      <c r="E1752" s="33"/>
      <c r="F1752" s="33"/>
    </row>
    <row r="1753" spans="1:6" x14ac:dyDescent="0.2">
      <c r="A1753" s="39"/>
      <c r="B1753" s="33"/>
      <c r="C1753" s="33"/>
      <c r="D1753" s="33"/>
      <c r="E1753" s="33"/>
      <c r="F1753" s="33"/>
    </row>
    <row r="1754" spans="1:6" x14ac:dyDescent="0.2">
      <c r="A1754" s="39"/>
      <c r="B1754" s="33"/>
      <c r="C1754" s="33"/>
      <c r="D1754" s="33"/>
      <c r="E1754" s="33"/>
      <c r="F1754" s="33"/>
    </row>
    <row r="1755" spans="1:6" x14ac:dyDescent="0.2">
      <c r="A1755" s="39"/>
      <c r="B1755" s="33"/>
      <c r="C1755" s="33"/>
      <c r="D1755" s="33"/>
      <c r="E1755" s="33"/>
      <c r="F1755" s="33"/>
    </row>
    <row r="1756" spans="1:6" x14ac:dyDescent="0.2">
      <c r="A1756" s="39"/>
      <c r="B1756" s="33"/>
      <c r="C1756" s="33"/>
      <c r="D1756" s="33"/>
      <c r="E1756" s="33"/>
      <c r="F1756" s="33"/>
    </row>
    <row r="1757" spans="1:6" x14ac:dyDescent="0.2">
      <c r="A1757" s="39"/>
      <c r="B1757" s="33"/>
      <c r="C1757" s="33"/>
      <c r="D1757" s="33"/>
      <c r="E1757" s="33"/>
      <c r="F1757" s="33"/>
    </row>
    <row r="1758" spans="1:6" x14ac:dyDescent="0.2">
      <c r="A1758" s="39"/>
      <c r="B1758" s="33"/>
      <c r="C1758" s="33"/>
      <c r="D1758" s="33"/>
      <c r="E1758" s="33"/>
      <c r="F1758" s="33"/>
    </row>
    <row r="1759" spans="1:6" x14ac:dyDescent="0.2">
      <c r="A1759" s="39"/>
      <c r="B1759" s="33"/>
      <c r="C1759" s="33"/>
      <c r="D1759" s="33"/>
      <c r="E1759" s="33"/>
      <c r="F1759" s="33"/>
    </row>
    <row r="1760" spans="1:6" x14ac:dyDescent="0.2">
      <c r="A1760" s="39"/>
      <c r="B1760" s="33"/>
      <c r="C1760" s="33"/>
      <c r="D1760" s="33"/>
      <c r="E1760" s="33"/>
      <c r="F1760" s="33"/>
    </row>
    <row r="1761" spans="1:6" x14ac:dyDescent="0.2">
      <c r="A1761" s="39"/>
      <c r="B1761" s="33"/>
      <c r="C1761" s="33"/>
      <c r="D1761" s="33"/>
      <c r="E1761" s="33"/>
      <c r="F1761" s="33"/>
    </row>
    <row r="1762" spans="1:6" x14ac:dyDescent="0.2">
      <c r="A1762" s="39"/>
      <c r="B1762" s="33"/>
      <c r="C1762" s="33"/>
      <c r="D1762" s="33"/>
      <c r="E1762" s="33"/>
      <c r="F1762" s="33"/>
    </row>
    <row r="1763" spans="1:6" x14ac:dyDescent="0.2">
      <c r="A1763" s="39"/>
      <c r="B1763" s="33"/>
      <c r="C1763" s="33"/>
      <c r="D1763" s="33"/>
      <c r="E1763" s="33"/>
      <c r="F1763" s="33"/>
    </row>
    <row r="1764" spans="1:6" x14ac:dyDescent="0.2">
      <c r="A1764" s="39"/>
      <c r="B1764" s="33"/>
      <c r="C1764" s="33"/>
      <c r="D1764" s="33"/>
      <c r="E1764" s="33"/>
      <c r="F1764" s="33"/>
    </row>
    <row r="1765" spans="1:6" x14ac:dyDescent="0.2">
      <c r="A1765" s="39"/>
      <c r="B1765" s="33"/>
      <c r="C1765" s="33"/>
      <c r="D1765" s="33"/>
      <c r="E1765" s="33"/>
      <c r="F1765" s="33"/>
    </row>
    <row r="1766" spans="1:6" x14ac:dyDescent="0.2">
      <c r="A1766" s="39"/>
      <c r="B1766" s="33"/>
      <c r="C1766" s="33"/>
      <c r="D1766" s="33"/>
      <c r="E1766" s="33"/>
      <c r="F1766" s="33"/>
    </row>
    <row r="1767" spans="1:6" x14ac:dyDescent="0.2">
      <c r="A1767" s="39"/>
      <c r="B1767" s="33"/>
      <c r="C1767" s="33"/>
      <c r="D1767" s="33"/>
      <c r="E1767" s="33"/>
      <c r="F1767" s="33"/>
    </row>
    <row r="1768" spans="1:6" x14ac:dyDescent="0.2">
      <c r="A1768" s="39"/>
      <c r="B1768" s="33"/>
      <c r="C1768" s="33"/>
      <c r="D1768" s="33"/>
      <c r="E1768" s="33"/>
      <c r="F1768" s="33"/>
    </row>
    <row r="1769" spans="1:6" x14ac:dyDescent="0.2">
      <c r="A1769" s="39"/>
      <c r="B1769" s="33"/>
      <c r="C1769" s="33"/>
      <c r="D1769" s="33"/>
      <c r="E1769" s="33"/>
      <c r="F1769" s="33"/>
    </row>
    <row r="1770" spans="1:6" x14ac:dyDescent="0.2">
      <c r="A1770" s="39"/>
      <c r="B1770" s="33"/>
      <c r="C1770" s="33"/>
      <c r="D1770" s="33"/>
      <c r="E1770" s="33"/>
      <c r="F1770" s="33"/>
    </row>
    <row r="1771" spans="1:6" x14ac:dyDescent="0.2">
      <c r="A1771" s="39"/>
      <c r="B1771" s="33"/>
      <c r="C1771" s="33"/>
      <c r="D1771" s="33"/>
      <c r="E1771" s="33"/>
      <c r="F1771" s="33"/>
    </row>
    <row r="1772" spans="1:6" x14ac:dyDescent="0.2">
      <c r="A1772" s="39"/>
      <c r="B1772" s="33"/>
      <c r="C1772" s="33"/>
      <c r="D1772" s="33"/>
      <c r="E1772" s="33"/>
      <c r="F1772" s="33"/>
    </row>
    <row r="1773" spans="1:6" x14ac:dyDescent="0.2">
      <c r="A1773" s="39"/>
      <c r="B1773" s="33"/>
      <c r="C1773" s="33"/>
      <c r="D1773" s="33"/>
      <c r="E1773" s="33"/>
      <c r="F1773" s="33"/>
    </row>
    <row r="1774" spans="1:6" x14ac:dyDescent="0.2">
      <c r="A1774" s="39"/>
      <c r="B1774" s="33"/>
      <c r="C1774" s="33"/>
      <c r="D1774" s="33"/>
      <c r="E1774" s="33"/>
      <c r="F1774" s="33"/>
    </row>
    <row r="1775" spans="1:6" x14ac:dyDescent="0.2">
      <c r="A1775" s="39"/>
      <c r="B1775" s="33"/>
      <c r="C1775" s="33"/>
      <c r="D1775" s="33"/>
      <c r="E1775" s="33"/>
      <c r="F1775" s="33"/>
    </row>
    <row r="1776" spans="1:6" x14ac:dyDescent="0.2">
      <c r="A1776" s="39"/>
      <c r="B1776" s="33"/>
      <c r="C1776" s="33"/>
      <c r="D1776" s="33"/>
      <c r="E1776" s="33"/>
      <c r="F1776" s="33"/>
    </row>
    <row r="1777" spans="1:6" x14ac:dyDescent="0.2">
      <c r="A1777" s="39"/>
      <c r="B1777" s="33"/>
      <c r="C1777" s="33"/>
      <c r="D1777" s="33"/>
      <c r="E1777" s="33"/>
      <c r="F1777" s="33"/>
    </row>
    <row r="1778" spans="1:6" x14ac:dyDescent="0.2">
      <c r="A1778" s="39"/>
      <c r="B1778" s="33"/>
      <c r="C1778" s="33"/>
      <c r="D1778" s="33"/>
      <c r="E1778" s="33"/>
      <c r="F1778" s="33"/>
    </row>
    <row r="1779" spans="1:6" x14ac:dyDescent="0.2">
      <c r="A1779" s="39"/>
      <c r="B1779" s="33"/>
      <c r="C1779" s="33"/>
      <c r="D1779" s="33"/>
      <c r="E1779" s="33"/>
      <c r="F1779" s="33"/>
    </row>
    <row r="1780" spans="1:6" x14ac:dyDescent="0.2">
      <c r="A1780" s="39"/>
      <c r="B1780" s="33"/>
      <c r="C1780" s="33"/>
      <c r="D1780" s="33"/>
      <c r="E1780" s="33"/>
      <c r="F1780" s="33"/>
    </row>
    <row r="1781" spans="1:6" x14ac:dyDescent="0.2">
      <c r="A1781" s="39"/>
      <c r="B1781" s="33"/>
      <c r="C1781" s="33"/>
      <c r="D1781" s="33"/>
      <c r="E1781" s="33"/>
      <c r="F1781" s="33"/>
    </row>
    <row r="1782" spans="1:6" x14ac:dyDescent="0.2">
      <c r="A1782" s="39"/>
      <c r="B1782" s="33"/>
      <c r="C1782" s="33"/>
      <c r="D1782" s="33"/>
      <c r="E1782" s="33"/>
      <c r="F1782" s="33"/>
    </row>
    <row r="1783" spans="1:6" x14ac:dyDescent="0.2">
      <c r="A1783" s="39"/>
      <c r="B1783" s="33"/>
      <c r="C1783" s="33"/>
      <c r="D1783" s="33"/>
      <c r="E1783" s="33"/>
      <c r="F1783" s="33"/>
    </row>
    <row r="1784" spans="1:6" x14ac:dyDescent="0.2">
      <c r="A1784" s="39"/>
      <c r="B1784" s="33"/>
      <c r="C1784" s="33"/>
      <c r="D1784" s="33"/>
      <c r="E1784" s="33"/>
      <c r="F1784" s="33"/>
    </row>
    <row r="1785" spans="1:6" x14ac:dyDescent="0.2">
      <c r="A1785" s="39"/>
      <c r="B1785" s="33"/>
      <c r="C1785" s="33"/>
      <c r="D1785" s="33"/>
      <c r="E1785" s="33"/>
      <c r="F1785" s="33"/>
    </row>
    <row r="1786" spans="1:6" x14ac:dyDescent="0.2">
      <c r="A1786" s="39"/>
      <c r="B1786" s="33"/>
      <c r="C1786" s="33"/>
      <c r="D1786" s="33"/>
      <c r="E1786" s="33"/>
      <c r="F1786" s="33"/>
    </row>
    <row r="1787" spans="1:6" x14ac:dyDescent="0.2">
      <c r="A1787" s="39"/>
      <c r="B1787" s="33"/>
      <c r="C1787" s="33"/>
      <c r="D1787" s="33"/>
      <c r="E1787" s="33"/>
      <c r="F1787" s="33"/>
    </row>
    <row r="1788" spans="1:6" x14ac:dyDescent="0.2">
      <c r="A1788" s="39"/>
      <c r="B1788" s="33"/>
      <c r="C1788" s="33"/>
      <c r="D1788" s="33"/>
      <c r="E1788" s="33"/>
      <c r="F1788" s="33"/>
    </row>
    <row r="1789" spans="1:6" x14ac:dyDescent="0.2">
      <c r="A1789" s="39"/>
      <c r="B1789" s="33"/>
      <c r="C1789" s="33"/>
      <c r="D1789" s="33"/>
      <c r="E1789" s="33"/>
      <c r="F1789" s="33"/>
    </row>
    <row r="1790" spans="1:6" x14ac:dyDescent="0.2">
      <c r="A1790" s="39"/>
      <c r="B1790" s="33"/>
      <c r="C1790" s="33"/>
      <c r="D1790" s="33"/>
      <c r="E1790" s="33"/>
      <c r="F1790" s="33"/>
    </row>
    <row r="1791" spans="1:6" x14ac:dyDescent="0.2">
      <c r="A1791" s="39"/>
      <c r="B1791" s="33"/>
      <c r="C1791" s="33"/>
      <c r="D1791" s="33"/>
      <c r="E1791" s="33"/>
      <c r="F1791" s="33"/>
    </row>
    <row r="1792" spans="1:6" x14ac:dyDescent="0.2">
      <c r="A1792" s="39"/>
      <c r="B1792" s="33"/>
      <c r="C1792" s="33"/>
      <c r="D1792" s="33"/>
      <c r="E1792" s="33"/>
      <c r="F1792" s="33"/>
    </row>
    <row r="1793" spans="1:6" x14ac:dyDescent="0.2">
      <c r="A1793" s="39"/>
      <c r="B1793" s="33"/>
      <c r="C1793" s="33"/>
      <c r="D1793" s="33"/>
      <c r="E1793" s="33"/>
      <c r="F1793" s="33"/>
    </row>
    <row r="1794" spans="1:6" x14ac:dyDescent="0.2">
      <c r="A1794" s="39"/>
      <c r="B1794" s="33"/>
      <c r="C1794" s="33"/>
      <c r="D1794" s="33"/>
      <c r="E1794" s="33"/>
      <c r="F1794" s="33"/>
    </row>
    <row r="1795" spans="1:6" x14ac:dyDescent="0.2">
      <c r="A1795" s="39"/>
      <c r="B1795" s="33"/>
      <c r="C1795" s="33"/>
      <c r="D1795" s="33"/>
      <c r="E1795" s="33"/>
      <c r="F1795" s="33"/>
    </row>
    <row r="1796" spans="1:6" x14ac:dyDescent="0.2">
      <c r="A1796" s="39"/>
      <c r="B1796" s="33"/>
      <c r="C1796" s="33"/>
      <c r="D1796" s="33"/>
      <c r="E1796" s="33"/>
      <c r="F1796" s="33"/>
    </row>
    <row r="1797" spans="1:6" x14ac:dyDescent="0.2">
      <c r="A1797" s="39"/>
      <c r="B1797" s="33"/>
      <c r="C1797" s="33"/>
      <c r="D1797" s="33"/>
      <c r="E1797" s="33"/>
      <c r="F1797" s="33"/>
    </row>
    <row r="1798" spans="1:6" x14ac:dyDescent="0.2">
      <c r="A1798" s="39"/>
      <c r="B1798" s="33"/>
      <c r="C1798" s="33"/>
      <c r="D1798" s="33"/>
      <c r="E1798" s="33"/>
      <c r="F1798" s="33"/>
    </row>
    <row r="1799" spans="1:6" x14ac:dyDescent="0.2">
      <c r="A1799" s="39"/>
      <c r="B1799" s="33"/>
      <c r="C1799" s="33"/>
      <c r="D1799" s="33"/>
      <c r="E1799" s="33"/>
      <c r="F1799" s="33"/>
    </row>
    <row r="1800" spans="1:6" x14ac:dyDescent="0.2">
      <c r="A1800" s="39"/>
      <c r="B1800" s="33"/>
      <c r="C1800" s="33"/>
      <c r="D1800" s="33"/>
      <c r="E1800" s="33"/>
      <c r="F1800" s="33"/>
    </row>
    <row r="1801" spans="1:6" x14ac:dyDescent="0.2">
      <c r="A1801" s="39"/>
      <c r="B1801" s="33"/>
      <c r="C1801" s="33"/>
      <c r="D1801" s="33"/>
      <c r="E1801" s="33"/>
      <c r="F1801" s="33"/>
    </row>
    <row r="1802" spans="1:6" x14ac:dyDescent="0.2">
      <c r="A1802" s="39"/>
      <c r="B1802" s="33"/>
      <c r="C1802" s="33"/>
      <c r="D1802" s="33"/>
      <c r="E1802" s="33"/>
      <c r="F1802" s="33"/>
    </row>
    <row r="1803" spans="1:6" x14ac:dyDescent="0.2">
      <c r="A1803" s="39"/>
      <c r="B1803" s="33"/>
      <c r="C1803" s="33"/>
      <c r="D1803" s="34"/>
      <c r="E1803" s="33"/>
      <c r="F1803" s="33"/>
    </row>
    <row r="1804" spans="1:6" x14ac:dyDescent="0.2">
      <c r="A1804" s="7"/>
      <c r="B1804" s="33"/>
      <c r="C1804" s="33"/>
      <c r="D1804" s="34"/>
      <c r="E1804" s="33"/>
      <c r="F1804" s="33"/>
    </row>
    <row r="1805" spans="1:6" x14ac:dyDescent="0.2">
      <c r="A1805" s="39"/>
      <c r="B1805" s="33"/>
      <c r="C1805" s="33"/>
      <c r="D1805" s="34"/>
      <c r="E1805" s="33"/>
      <c r="F1805" s="33"/>
    </row>
    <row r="1806" spans="1:6" x14ac:dyDescent="0.2">
      <c r="A1806" s="39"/>
      <c r="B1806" s="33"/>
      <c r="C1806" s="33"/>
      <c r="D1806" s="34"/>
      <c r="E1806" s="33"/>
      <c r="F1806" s="33"/>
    </row>
    <row r="1807" spans="1:6" x14ac:dyDescent="0.2">
      <c r="A1807" s="39"/>
      <c r="B1807" s="33"/>
      <c r="C1807" s="33"/>
      <c r="D1807" s="34"/>
      <c r="E1807" s="33"/>
      <c r="F1807" s="33"/>
    </row>
    <row r="1808" spans="1:6" x14ac:dyDescent="0.2">
      <c r="A1808" s="39"/>
      <c r="B1808" s="33"/>
      <c r="C1808" s="33"/>
      <c r="D1808" s="34"/>
      <c r="E1808" s="33"/>
      <c r="F1808" s="33"/>
    </row>
    <row r="1809" spans="1:6" x14ac:dyDescent="0.2">
      <c r="A1809" s="39"/>
      <c r="B1809" s="33"/>
      <c r="C1809" s="33"/>
      <c r="D1809" s="34"/>
      <c r="E1809" s="33"/>
      <c r="F1809" s="33"/>
    </row>
    <row r="1810" spans="1:6" x14ac:dyDescent="0.2">
      <c r="A1810" s="39"/>
      <c r="B1810" s="33"/>
      <c r="C1810" s="33"/>
      <c r="D1810" s="34"/>
      <c r="E1810" s="33"/>
      <c r="F1810" s="33"/>
    </row>
    <row r="1811" spans="1:6" x14ac:dyDescent="0.2">
      <c r="A1811" s="39"/>
      <c r="B1811" s="33"/>
      <c r="C1811" s="33"/>
      <c r="D1811" s="34"/>
      <c r="E1811" s="33"/>
      <c r="F1811" s="33"/>
    </row>
    <row r="1812" spans="1:6" x14ac:dyDescent="0.2">
      <c r="A1812" s="39"/>
      <c r="B1812" s="33"/>
      <c r="C1812" s="33"/>
      <c r="D1812" s="34"/>
      <c r="E1812" s="33"/>
      <c r="F1812" s="33"/>
    </row>
    <row r="1813" spans="1:6" x14ac:dyDescent="0.2">
      <c r="A1813" s="39"/>
      <c r="B1813" s="33"/>
      <c r="C1813" s="33"/>
      <c r="D1813" s="33"/>
      <c r="E1813" s="33"/>
      <c r="F1813" s="33"/>
    </row>
    <row r="1814" spans="1:6" x14ac:dyDescent="0.2">
      <c r="A1814" s="39"/>
      <c r="B1814" s="33"/>
      <c r="C1814" s="33"/>
      <c r="D1814" s="33"/>
      <c r="E1814" s="33"/>
      <c r="F1814" s="33"/>
    </row>
    <row r="1815" spans="1:6" x14ac:dyDescent="0.2">
      <c r="A1815" s="39"/>
      <c r="B1815" s="33"/>
      <c r="C1815" s="33"/>
      <c r="D1815" s="33"/>
      <c r="E1815" s="33"/>
      <c r="F1815" s="33"/>
    </row>
    <row r="1816" spans="1:6" x14ac:dyDescent="0.2">
      <c r="A1816" s="39"/>
      <c r="B1816" s="33"/>
      <c r="C1816" s="33"/>
      <c r="D1816" s="33"/>
      <c r="E1816" s="33"/>
      <c r="F1816" s="33"/>
    </row>
    <row r="1817" spans="1:6" x14ac:dyDescent="0.2">
      <c r="A1817" s="39"/>
      <c r="B1817" s="33"/>
      <c r="C1817" s="33"/>
      <c r="D1817" s="33"/>
      <c r="E1817" s="33"/>
      <c r="F1817" s="33"/>
    </row>
    <row r="1818" spans="1:6" x14ac:dyDescent="0.2">
      <c r="A1818" s="39"/>
      <c r="B1818" s="33"/>
      <c r="C1818" s="33"/>
      <c r="D1818" s="33"/>
      <c r="E1818" s="33"/>
      <c r="F1818" s="33"/>
    </row>
    <row r="1819" spans="1:6" x14ac:dyDescent="0.2">
      <c r="A1819" s="39"/>
      <c r="B1819" s="33"/>
      <c r="C1819" s="33"/>
      <c r="D1819" s="33"/>
      <c r="E1819" s="33"/>
      <c r="F1819" s="33"/>
    </row>
    <row r="1820" spans="1:6" x14ac:dyDescent="0.2">
      <c r="A1820" s="39"/>
      <c r="B1820" s="33"/>
      <c r="C1820" s="33"/>
      <c r="D1820" s="33"/>
      <c r="E1820" s="33"/>
      <c r="F1820" s="33"/>
    </row>
    <row r="1821" spans="1:6" x14ac:dyDescent="0.2">
      <c r="A1821" s="39"/>
      <c r="B1821" s="33"/>
      <c r="C1821" s="33"/>
      <c r="D1821" s="33"/>
      <c r="E1821" s="33"/>
      <c r="F1821" s="33"/>
    </row>
    <row r="1822" spans="1:6" x14ac:dyDescent="0.2">
      <c r="A1822" s="39"/>
      <c r="B1822" s="33"/>
      <c r="C1822" s="33"/>
      <c r="D1822" s="33"/>
      <c r="E1822" s="33"/>
      <c r="F1822" s="33"/>
    </row>
    <row r="1823" spans="1:6" x14ac:dyDescent="0.2">
      <c r="A1823" s="39"/>
      <c r="B1823" s="33"/>
      <c r="C1823" s="33"/>
      <c r="D1823" s="33"/>
      <c r="E1823" s="33"/>
      <c r="F1823" s="33"/>
    </row>
    <row r="1824" spans="1:6" x14ac:dyDescent="0.2">
      <c r="A1824" s="39"/>
      <c r="B1824" s="33"/>
      <c r="C1824" s="33"/>
      <c r="D1824" s="33"/>
      <c r="E1824" s="33"/>
      <c r="F1824" s="33"/>
    </row>
    <row r="1825" spans="1:6" x14ac:dyDescent="0.2">
      <c r="A1825" s="39"/>
      <c r="B1825" s="33"/>
      <c r="C1825" s="33"/>
      <c r="D1825" s="33"/>
      <c r="E1825" s="33"/>
      <c r="F1825" s="33"/>
    </row>
    <row r="1826" spans="1:6" x14ac:dyDescent="0.2">
      <c r="A1826" s="39"/>
      <c r="B1826" s="33"/>
      <c r="C1826" s="33"/>
      <c r="D1826" s="33"/>
      <c r="E1826" s="33"/>
      <c r="F1826" s="33"/>
    </row>
    <row r="1827" spans="1:6" x14ac:dyDescent="0.2">
      <c r="A1827" s="39"/>
      <c r="B1827" s="33"/>
      <c r="C1827" s="33"/>
      <c r="D1827" s="33"/>
      <c r="E1827" s="33"/>
      <c r="F1827" s="33"/>
    </row>
    <row r="1828" spans="1:6" x14ac:dyDescent="0.2">
      <c r="A1828" s="39"/>
      <c r="B1828" s="33"/>
      <c r="C1828" s="33"/>
      <c r="D1828" s="33"/>
      <c r="E1828" s="33"/>
      <c r="F1828" s="33"/>
    </row>
    <row r="1829" spans="1:6" x14ac:dyDescent="0.2">
      <c r="A1829" s="39"/>
      <c r="B1829" s="33"/>
      <c r="C1829" s="33"/>
      <c r="D1829" s="33"/>
      <c r="E1829" s="33"/>
      <c r="F1829" s="33"/>
    </row>
    <row r="1830" spans="1:6" x14ac:dyDescent="0.2">
      <c r="A1830" s="39"/>
      <c r="B1830" s="33"/>
      <c r="C1830" s="33"/>
      <c r="D1830" s="33"/>
      <c r="E1830" s="33"/>
      <c r="F1830" s="33"/>
    </row>
    <row r="1831" spans="1:6" x14ac:dyDescent="0.2">
      <c r="A1831" s="39"/>
      <c r="B1831" s="33"/>
      <c r="C1831" s="33"/>
      <c r="D1831" s="33"/>
      <c r="E1831" s="33"/>
      <c r="F1831" s="33"/>
    </row>
    <row r="1832" spans="1:6" x14ac:dyDescent="0.2">
      <c r="A1832" s="39"/>
      <c r="B1832" s="33"/>
      <c r="C1832" s="33"/>
      <c r="D1832" s="33"/>
      <c r="E1832" s="33"/>
      <c r="F1832" s="33"/>
    </row>
    <row r="1833" spans="1:6" x14ac:dyDescent="0.2">
      <c r="A1833" s="39"/>
      <c r="B1833" s="33"/>
      <c r="C1833" s="33"/>
      <c r="D1833" s="33"/>
      <c r="E1833" s="33"/>
      <c r="F1833" s="33"/>
    </row>
    <row r="1834" spans="1:6" x14ac:dyDescent="0.2">
      <c r="A1834" s="39"/>
      <c r="B1834" s="33"/>
      <c r="C1834" s="33"/>
      <c r="D1834" s="33"/>
      <c r="E1834" s="33"/>
      <c r="F1834" s="33"/>
    </row>
    <row r="1835" spans="1:6" x14ac:dyDescent="0.2">
      <c r="A1835" s="39"/>
      <c r="B1835" s="33"/>
      <c r="C1835" s="33"/>
      <c r="D1835" s="33"/>
      <c r="E1835" s="33"/>
      <c r="F1835" s="33"/>
    </row>
    <row r="1836" spans="1:6" x14ac:dyDescent="0.2">
      <c r="A1836" s="39"/>
      <c r="B1836" s="33"/>
      <c r="C1836" s="33"/>
      <c r="D1836" s="33"/>
      <c r="E1836" s="33"/>
      <c r="F1836" s="33"/>
    </row>
    <row r="1837" spans="1:6" x14ac:dyDescent="0.2">
      <c r="A1837" s="39"/>
      <c r="B1837" s="33"/>
      <c r="C1837" s="33"/>
      <c r="D1837" s="33"/>
      <c r="E1837" s="33"/>
      <c r="F1837" s="33"/>
    </row>
    <row r="1838" spans="1:6" x14ac:dyDescent="0.2">
      <c r="A1838" s="39"/>
      <c r="B1838" s="33"/>
      <c r="C1838" s="33"/>
      <c r="D1838" s="33"/>
      <c r="E1838" s="33"/>
      <c r="F1838" s="33"/>
    </row>
    <row r="1839" spans="1:6" x14ac:dyDescent="0.2">
      <c r="A1839" s="39"/>
      <c r="B1839" s="33"/>
      <c r="C1839" s="33"/>
      <c r="D1839" s="33"/>
      <c r="E1839" s="33"/>
      <c r="F1839" s="33"/>
    </row>
    <row r="1840" spans="1:6" x14ac:dyDescent="0.2">
      <c r="A1840" s="39"/>
      <c r="B1840" s="33"/>
      <c r="C1840" s="33"/>
      <c r="D1840" s="33"/>
      <c r="E1840" s="33"/>
      <c r="F1840" s="33"/>
    </row>
    <row r="1841" spans="1:6" x14ac:dyDescent="0.2">
      <c r="A1841" s="39"/>
      <c r="B1841" s="33"/>
      <c r="C1841" s="33"/>
      <c r="D1841" s="33"/>
      <c r="E1841" s="33"/>
      <c r="F1841" s="33"/>
    </row>
    <row r="1842" spans="1:6" x14ac:dyDescent="0.2">
      <c r="A1842" s="39"/>
      <c r="B1842" s="33"/>
      <c r="C1842" s="33"/>
      <c r="D1842" s="33"/>
      <c r="E1842" s="33"/>
      <c r="F1842" s="33"/>
    </row>
    <row r="1843" spans="1:6" x14ac:dyDescent="0.2">
      <c r="A1843" s="39"/>
      <c r="B1843" s="33"/>
      <c r="C1843" s="33"/>
      <c r="D1843" s="33"/>
      <c r="E1843" s="33"/>
      <c r="F1843" s="33"/>
    </row>
    <row r="1844" spans="1:6" x14ac:dyDescent="0.2">
      <c r="A1844" s="39"/>
      <c r="B1844" s="33"/>
      <c r="C1844" s="33"/>
      <c r="D1844" s="33"/>
      <c r="E1844" s="33"/>
      <c r="F1844" s="33"/>
    </row>
    <row r="1845" spans="1:6" x14ac:dyDescent="0.2">
      <c r="A1845" s="39"/>
      <c r="B1845" s="33"/>
      <c r="C1845" s="33"/>
      <c r="D1845" s="33"/>
      <c r="E1845" s="33"/>
      <c r="F1845" s="33"/>
    </row>
    <row r="1846" spans="1:6" x14ac:dyDescent="0.2">
      <c r="A1846" s="39"/>
      <c r="B1846" s="33"/>
      <c r="C1846" s="33"/>
      <c r="D1846" s="33"/>
      <c r="E1846" s="33"/>
      <c r="F1846" s="33"/>
    </row>
    <row r="1847" spans="1:6" x14ac:dyDescent="0.2">
      <c r="A1847" s="39"/>
      <c r="B1847" s="33"/>
      <c r="C1847" s="33"/>
      <c r="D1847" s="33"/>
      <c r="E1847" s="33"/>
      <c r="F1847" s="33"/>
    </row>
    <row r="1848" spans="1:6" x14ac:dyDescent="0.2">
      <c r="A1848" s="39"/>
      <c r="B1848" s="33"/>
      <c r="C1848" s="33"/>
      <c r="D1848" s="33"/>
      <c r="E1848" s="33"/>
      <c r="F1848" s="33"/>
    </row>
    <row r="1849" spans="1:6" x14ac:dyDescent="0.2">
      <c r="A1849" s="39"/>
      <c r="B1849" s="33"/>
      <c r="C1849" s="33"/>
      <c r="D1849" s="33"/>
      <c r="E1849" s="33"/>
      <c r="F1849" s="33"/>
    </row>
    <row r="1850" spans="1:6" x14ac:dyDescent="0.2">
      <c r="A1850" s="39"/>
      <c r="B1850" s="33"/>
      <c r="C1850" s="33"/>
      <c r="D1850" s="33"/>
      <c r="E1850" s="33"/>
      <c r="F1850" s="33"/>
    </row>
    <row r="1851" spans="1:6" x14ac:dyDescent="0.2">
      <c r="A1851" s="39"/>
      <c r="B1851" s="33"/>
      <c r="C1851" s="33"/>
      <c r="D1851" s="33"/>
      <c r="E1851" s="33"/>
      <c r="F1851" s="33"/>
    </row>
    <row r="1852" spans="1:6" x14ac:dyDescent="0.2">
      <c r="A1852" s="39"/>
      <c r="B1852" s="33"/>
      <c r="C1852" s="33"/>
      <c r="D1852" s="33"/>
      <c r="E1852" s="33"/>
      <c r="F1852" s="33"/>
    </row>
    <row r="1853" spans="1:6" x14ac:dyDescent="0.2">
      <c r="A1853" s="39"/>
      <c r="B1853" s="33"/>
      <c r="C1853" s="33"/>
      <c r="D1853" s="33"/>
      <c r="E1853" s="33"/>
      <c r="F1853" s="33"/>
    </row>
    <row r="1854" spans="1:6" x14ac:dyDescent="0.2">
      <c r="A1854" s="39"/>
      <c r="B1854" s="33"/>
      <c r="C1854" s="33"/>
      <c r="D1854" s="33"/>
      <c r="E1854" s="33"/>
      <c r="F1854" s="33"/>
    </row>
    <row r="1855" spans="1:6" x14ac:dyDescent="0.2">
      <c r="A1855" s="39"/>
      <c r="B1855" s="33"/>
      <c r="C1855" s="33"/>
      <c r="D1855" s="33"/>
      <c r="E1855" s="33"/>
      <c r="F1855" s="33"/>
    </row>
    <row r="1856" spans="1:6" x14ac:dyDescent="0.2">
      <c r="A1856" s="39"/>
      <c r="B1856" s="33"/>
      <c r="C1856" s="33"/>
      <c r="D1856" s="33"/>
      <c r="E1856" s="33"/>
      <c r="F1856" s="33"/>
    </row>
    <row r="1857" spans="1:6" x14ac:dyDescent="0.2">
      <c r="A1857" s="39"/>
      <c r="B1857" s="33"/>
      <c r="C1857" s="33"/>
      <c r="D1857" s="33"/>
      <c r="E1857" s="33"/>
      <c r="F1857" s="33"/>
    </row>
    <row r="1858" spans="1:6" x14ac:dyDescent="0.2">
      <c r="A1858" s="39"/>
      <c r="B1858" s="33"/>
      <c r="C1858" s="33"/>
      <c r="D1858" s="33"/>
      <c r="E1858" s="33"/>
      <c r="F1858" s="33"/>
    </row>
    <row r="1859" spans="1:6" x14ac:dyDescent="0.2">
      <c r="A1859" s="39"/>
      <c r="B1859" s="33"/>
      <c r="C1859" s="33"/>
      <c r="D1859" s="33"/>
      <c r="E1859" s="33"/>
      <c r="F1859" s="33"/>
    </row>
    <row r="1860" spans="1:6" x14ac:dyDescent="0.2">
      <c r="A1860" s="39"/>
      <c r="B1860" s="33"/>
      <c r="C1860" s="33"/>
      <c r="D1860" s="33"/>
      <c r="E1860" s="33"/>
      <c r="F1860" s="33"/>
    </row>
    <row r="1861" spans="1:6" x14ac:dyDescent="0.2">
      <c r="A1861" s="39"/>
      <c r="B1861" s="33"/>
      <c r="C1861" s="33"/>
      <c r="D1861" s="33"/>
      <c r="E1861" s="33"/>
      <c r="F1861" s="33"/>
    </row>
    <row r="1862" spans="1:6" x14ac:dyDescent="0.2">
      <c r="A1862" s="39"/>
      <c r="B1862" s="33"/>
      <c r="C1862" s="33"/>
      <c r="D1862" s="33"/>
      <c r="E1862" s="33"/>
      <c r="F1862" s="33"/>
    </row>
    <row r="1863" spans="1:6" x14ac:dyDescent="0.2">
      <c r="A1863" s="39"/>
      <c r="B1863" s="33"/>
      <c r="C1863" s="33"/>
      <c r="D1863" s="33"/>
      <c r="E1863" s="33"/>
      <c r="F1863" s="33"/>
    </row>
    <row r="1864" spans="1:6" x14ac:dyDescent="0.2">
      <c r="A1864" s="39"/>
      <c r="B1864" s="33"/>
      <c r="C1864" s="33"/>
      <c r="D1864" s="33"/>
      <c r="E1864" s="33"/>
      <c r="F1864" s="33"/>
    </row>
    <row r="1865" spans="1:6" x14ac:dyDescent="0.2">
      <c r="A1865" s="39"/>
      <c r="B1865" s="33"/>
      <c r="C1865" s="33"/>
      <c r="D1865" s="33"/>
      <c r="E1865" s="33"/>
      <c r="F1865" s="33"/>
    </row>
    <row r="1866" spans="1:6" x14ac:dyDescent="0.2">
      <c r="A1866" s="39"/>
      <c r="B1866" s="33"/>
      <c r="C1866" s="33"/>
      <c r="D1866" s="33"/>
      <c r="E1866" s="33"/>
      <c r="F1866" s="33"/>
    </row>
    <row r="1867" spans="1:6" x14ac:dyDescent="0.2">
      <c r="A1867" s="39"/>
      <c r="B1867" s="33"/>
      <c r="C1867" s="33"/>
      <c r="D1867" s="33"/>
      <c r="E1867" s="33"/>
      <c r="F1867" s="33"/>
    </row>
    <row r="1868" spans="1:6" x14ac:dyDescent="0.2">
      <c r="A1868" s="39"/>
      <c r="B1868" s="33"/>
      <c r="C1868" s="33"/>
      <c r="D1868" s="33"/>
      <c r="E1868" s="33"/>
      <c r="F1868" s="33"/>
    </row>
    <row r="1869" spans="1:6" x14ac:dyDescent="0.2">
      <c r="A1869" s="39"/>
      <c r="B1869" s="33"/>
      <c r="C1869" s="33"/>
      <c r="D1869" s="33"/>
      <c r="E1869" s="33"/>
      <c r="F1869" s="33"/>
    </row>
    <row r="1870" spans="1:6" x14ac:dyDescent="0.2">
      <c r="A1870" s="39"/>
      <c r="B1870" s="33"/>
      <c r="C1870" s="33"/>
      <c r="D1870" s="33"/>
      <c r="E1870" s="33"/>
      <c r="F1870" s="33"/>
    </row>
    <row r="1871" spans="1:6" x14ac:dyDescent="0.2">
      <c r="A1871" s="39"/>
      <c r="B1871" s="33"/>
      <c r="C1871" s="33"/>
      <c r="D1871" s="33"/>
      <c r="E1871" s="33"/>
      <c r="F1871" s="33"/>
    </row>
    <row r="1872" spans="1:6" x14ac:dyDescent="0.2">
      <c r="A1872" s="39"/>
      <c r="B1872" s="33"/>
      <c r="C1872" s="33"/>
      <c r="D1872" s="33"/>
      <c r="E1872" s="33"/>
      <c r="F1872" s="33"/>
    </row>
    <row r="1873" spans="1:6" x14ac:dyDescent="0.2">
      <c r="A1873" s="39"/>
      <c r="B1873" s="33"/>
      <c r="C1873" s="33"/>
      <c r="D1873" s="33"/>
      <c r="E1873" s="33"/>
      <c r="F1873" s="33"/>
    </row>
    <row r="1874" spans="1:6" x14ac:dyDescent="0.2">
      <c r="A1874" s="39"/>
      <c r="B1874" s="33"/>
      <c r="C1874" s="33"/>
      <c r="D1874" s="33"/>
      <c r="E1874" s="33"/>
      <c r="F1874" s="33"/>
    </row>
    <row r="1875" spans="1:6" x14ac:dyDescent="0.2">
      <c r="A1875" s="39"/>
      <c r="B1875" s="33"/>
      <c r="C1875" s="33"/>
      <c r="D1875" s="33"/>
      <c r="E1875" s="33"/>
      <c r="F1875" s="33"/>
    </row>
    <row r="1876" spans="1:6" x14ac:dyDescent="0.2">
      <c r="A1876" s="39"/>
      <c r="B1876" s="33"/>
      <c r="C1876" s="33"/>
      <c r="D1876" s="33"/>
      <c r="E1876" s="33"/>
      <c r="F1876" s="33"/>
    </row>
    <row r="1877" spans="1:6" x14ac:dyDescent="0.2">
      <c r="A1877" s="39"/>
      <c r="B1877" s="33"/>
      <c r="C1877" s="33"/>
      <c r="D1877" s="33"/>
      <c r="E1877" s="33"/>
      <c r="F1877" s="33"/>
    </row>
    <row r="1878" spans="1:6" x14ac:dyDescent="0.2">
      <c r="A1878" s="39"/>
      <c r="B1878" s="33"/>
      <c r="C1878" s="33"/>
      <c r="D1878" s="33"/>
      <c r="E1878" s="33"/>
      <c r="F1878" s="33"/>
    </row>
    <row r="1879" spans="1:6" x14ac:dyDescent="0.2">
      <c r="A1879" s="39"/>
      <c r="B1879" s="33"/>
      <c r="C1879" s="33"/>
      <c r="D1879" s="33"/>
      <c r="E1879" s="33"/>
      <c r="F1879" s="33"/>
    </row>
    <row r="1880" spans="1:6" x14ac:dyDescent="0.2">
      <c r="A1880" s="39"/>
      <c r="B1880" s="33"/>
      <c r="C1880" s="33"/>
      <c r="D1880" s="33"/>
      <c r="E1880" s="33"/>
      <c r="F1880" s="33"/>
    </row>
    <row r="1881" spans="1:6" x14ac:dyDescent="0.2">
      <c r="A1881" s="39"/>
      <c r="B1881" s="33"/>
      <c r="C1881" s="33"/>
      <c r="D1881" s="33"/>
      <c r="E1881" s="33"/>
      <c r="F1881" s="33"/>
    </row>
    <row r="1882" spans="1:6" x14ac:dyDescent="0.2">
      <c r="A1882" s="39"/>
      <c r="B1882" s="33"/>
      <c r="C1882" s="33"/>
      <c r="D1882" s="33"/>
      <c r="E1882" s="33"/>
      <c r="F1882" s="33"/>
    </row>
    <row r="1883" spans="1:6" x14ac:dyDescent="0.2">
      <c r="A1883" s="39"/>
      <c r="B1883" s="33"/>
      <c r="C1883" s="33"/>
      <c r="D1883" s="33"/>
      <c r="E1883" s="33"/>
      <c r="F1883" s="33"/>
    </row>
    <row r="1884" spans="1:6" x14ac:dyDescent="0.2">
      <c r="A1884" s="39"/>
      <c r="B1884" s="33"/>
      <c r="C1884" s="33"/>
      <c r="D1884" s="33"/>
      <c r="E1884" s="33"/>
      <c r="F1884" s="33"/>
    </row>
    <row r="1885" spans="1:6" x14ac:dyDescent="0.2">
      <c r="A1885" s="39"/>
      <c r="B1885" s="33"/>
      <c r="C1885" s="33"/>
      <c r="D1885" s="33"/>
      <c r="E1885" s="33"/>
      <c r="F1885" s="33"/>
    </row>
    <row r="1886" spans="1:6" x14ac:dyDescent="0.2">
      <c r="A1886" s="39"/>
      <c r="B1886" s="33"/>
      <c r="C1886" s="33"/>
      <c r="D1886" s="33"/>
      <c r="E1886" s="33"/>
      <c r="F1886" s="33"/>
    </row>
    <row r="1887" spans="1:6" x14ac:dyDescent="0.2">
      <c r="A1887" s="39"/>
      <c r="B1887" s="33"/>
      <c r="C1887" s="33"/>
      <c r="D1887" s="33"/>
      <c r="E1887" s="33"/>
      <c r="F1887" s="33"/>
    </row>
    <row r="1888" spans="1:6" x14ac:dyDescent="0.2">
      <c r="A1888" s="39"/>
      <c r="B1888" s="33"/>
      <c r="C1888" s="33"/>
      <c r="D1888" s="33"/>
      <c r="E1888" s="33"/>
      <c r="F1888" s="33"/>
    </row>
    <row r="1889" spans="1:6" x14ac:dyDescent="0.2">
      <c r="A1889" s="39"/>
      <c r="B1889" s="33"/>
      <c r="C1889" s="33"/>
      <c r="D1889" s="33"/>
      <c r="E1889" s="33"/>
      <c r="F1889" s="33"/>
    </row>
    <row r="1890" spans="1:6" x14ac:dyDescent="0.2">
      <c r="A1890" s="39"/>
      <c r="B1890" s="33"/>
      <c r="C1890" s="33"/>
      <c r="D1890" s="33"/>
      <c r="E1890" s="33"/>
      <c r="F1890" s="33"/>
    </row>
    <row r="1891" spans="1:6" x14ac:dyDescent="0.2">
      <c r="A1891" s="39"/>
      <c r="B1891" s="33"/>
      <c r="C1891" s="33"/>
      <c r="D1891" s="33"/>
      <c r="E1891" s="33"/>
      <c r="F1891" s="33"/>
    </row>
    <row r="1892" spans="1:6" x14ac:dyDescent="0.2">
      <c r="A1892" s="39"/>
      <c r="B1892" s="33"/>
      <c r="C1892" s="33"/>
      <c r="D1892" s="33"/>
      <c r="E1892" s="33"/>
      <c r="F1892" s="33"/>
    </row>
    <row r="1893" spans="1:6" x14ac:dyDescent="0.2">
      <c r="A1893" s="39"/>
      <c r="B1893" s="33"/>
      <c r="C1893" s="33"/>
      <c r="D1893" s="33"/>
      <c r="E1893" s="33"/>
      <c r="F1893" s="33"/>
    </row>
    <row r="1894" spans="1:6" x14ac:dyDescent="0.2">
      <c r="A1894" s="39"/>
      <c r="B1894" s="33"/>
      <c r="C1894" s="33"/>
      <c r="D1894" s="33"/>
      <c r="E1894" s="33"/>
      <c r="F1894" s="33"/>
    </row>
    <row r="1895" spans="1:6" x14ac:dyDescent="0.2">
      <c r="A1895" s="39"/>
      <c r="B1895" s="33"/>
      <c r="C1895" s="33"/>
      <c r="D1895" s="33"/>
      <c r="E1895" s="33"/>
      <c r="F1895" s="33"/>
    </row>
    <row r="1896" spans="1:6" x14ac:dyDescent="0.2">
      <c r="A1896" s="39"/>
      <c r="B1896" s="33"/>
      <c r="C1896" s="33"/>
      <c r="D1896" s="33"/>
      <c r="E1896" s="33"/>
      <c r="F1896" s="33"/>
    </row>
    <row r="1897" spans="1:6" x14ac:dyDescent="0.2">
      <c r="A1897" s="39"/>
      <c r="B1897" s="33"/>
      <c r="C1897" s="33"/>
      <c r="D1897" s="33"/>
      <c r="E1897" s="33"/>
      <c r="F1897" s="33"/>
    </row>
    <row r="1898" spans="1:6" x14ac:dyDescent="0.2">
      <c r="A1898" s="39"/>
      <c r="B1898" s="33"/>
      <c r="C1898" s="33"/>
      <c r="D1898" s="33"/>
      <c r="E1898" s="33"/>
      <c r="F1898" s="33"/>
    </row>
    <row r="1899" spans="1:6" x14ac:dyDescent="0.2">
      <c r="A1899" s="39"/>
      <c r="B1899" s="33"/>
      <c r="C1899" s="33"/>
      <c r="D1899" s="33"/>
      <c r="E1899" s="33"/>
      <c r="F1899" s="33"/>
    </row>
    <row r="1900" spans="1:6" x14ac:dyDescent="0.2">
      <c r="A1900" s="39"/>
      <c r="B1900" s="33"/>
      <c r="C1900" s="33"/>
      <c r="D1900" s="33"/>
      <c r="E1900" s="33"/>
      <c r="F1900" s="33"/>
    </row>
    <row r="1901" spans="1:6" x14ac:dyDescent="0.2">
      <c r="A1901" s="39"/>
      <c r="B1901" s="33"/>
      <c r="C1901" s="33"/>
      <c r="D1901" s="33"/>
      <c r="E1901" s="33"/>
      <c r="F1901" s="33"/>
    </row>
    <row r="1902" spans="1:6" x14ac:dyDescent="0.2">
      <c r="A1902" s="39"/>
      <c r="B1902" s="33"/>
      <c r="C1902" s="33"/>
      <c r="D1902" s="33"/>
      <c r="E1902" s="33"/>
      <c r="F1902" s="33"/>
    </row>
    <row r="1903" spans="1:6" x14ac:dyDescent="0.2">
      <c r="A1903" s="39"/>
      <c r="B1903" s="33"/>
      <c r="C1903" s="33"/>
      <c r="D1903" s="34"/>
      <c r="E1903" s="33"/>
      <c r="F1903" s="33"/>
    </row>
    <row r="1904" spans="1:6" x14ac:dyDescent="0.2">
      <c r="A1904" s="7"/>
      <c r="B1904" s="33"/>
      <c r="C1904" s="33"/>
      <c r="D1904" s="34"/>
      <c r="E1904" s="33"/>
      <c r="F1904" s="33"/>
    </row>
    <row r="1905" spans="1:6" x14ac:dyDescent="0.2">
      <c r="A1905" s="39"/>
      <c r="B1905" s="33"/>
      <c r="C1905" s="33"/>
      <c r="D1905" s="34"/>
      <c r="E1905" s="33"/>
      <c r="F1905" s="33"/>
    </row>
    <row r="1906" spans="1:6" x14ac:dyDescent="0.2">
      <c r="A1906" s="39"/>
      <c r="B1906" s="33"/>
      <c r="C1906" s="33"/>
      <c r="D1906" s="34"/>
      <c r="E1906" s="33"/>
      <c r="F1906" s="33"/>
    </row>
    <row r="1907" spans="1:6" x14ac:dyDescent="0.2">
      <c r="A1907" s="39"/>
      <c r="B1907" s="33"/>
      <c r="C1907" s="33"/>
      <c r="D1907" s="34"/>
      <c r="E1907" s="33"/>
      <c r="F1907" s="33"/>
    </row>
    <row r="1908" spans="1:6" x14ac:dyDescent="0.2">
      <c r="A1908" s="39"/>
      <c r="B1908" s="33"/>
      <c r="C1908" s="33"/>
      <c r="D1908" s="34"/>
      <c r="E1908" s="33"/>
      <c r="F1908" s="33"/>
    </row>
    <row r="1909" spans="1:6" x14ac:dyDescent="0.2">
      <c r="A1909" s="39"/>
      <c r="B1909" s="33"/>
      <c r="C1909" s="33"/>
      <c r="D1909" s="34"/>
      <c r="E1909" s="33"/>
      <c r="F1909" s="33"/>
    </row>
    <row r="1910" spans="1:6" x14ac:dyDescent="0.2">
      <c r="A1910" s="39"/>
      <c r="B1910" s="33"/>
      <c r="C1910" s="33"/>
      <c r="D1910" s="34"/>
      <c r="E1910" s="33"/>
      <c r="F1910" s="33"/>
    </row>
    <row r="1911" spans="1:6" x14ac:dyDescent="0.2">
      <c r="A1911" s="39"/>
      <c r="B1911" s="33"/>
      <c r="C1911" s="33"/>
      <c r="D1911" s="34"/>
      <c r="E1911" s="33"/>
      <c r="F1911" s="33"/>
    </row>
    <row r="1912" spans="1:6" x14ac:dyDescent="0.2">
      <c r="A1912" s="39"/>
      <c r="B1912" s="33"/>
      <c r="C1912" s="33"/>
      <c r="D1912" s="34"/>
      <c r="E1912" s="33"/>
      <c r="F1912" s="33"/>
    </row>
    <row r="1913" spans="1:6" x14ac:dyDescent="0.2">
      <c r="A1913" s="39"/>
      <c r="B1913" s="33"/>
      <c r="C1913" s="33"/>
      <c r="D1913" s="33"/>
      <c r="E1913" s="33"/>
      <c r="F1913" s="33"/>
    </row>
    <row r="1914" spans="1:6" x14ac:dyDescent="0.2">
      <c r="A1914" s="39"/>
      <c r="B1914" s="33"/>
      <c r="C1914" s="33"/>
      <c r="D1914" s="33"/>
      <c r="E1914" s="33"/>
      <c r="F1914" s="33"/>
    </row>
    <row r="1915" spans="1:6" x14ac:dyDescent="0.2">
      <c r="A1915" s="39"/>
      <c r="B1915" s="33"/>
      <c r="C1915" s="33"/>
      <c r="D1915" s="33"/>
      <c r="E1915" s="33"/>
      <c r="F1915" s="33"/>
    </row>
    <row r="1916" spans="1:6" x14ac:dyDescent="0.2">
      <c r="A1916" s="39"/>
      <c r="B1916" s="33"/>
      <c r="C1916" s="33"/>
      <c r="D1916" s="33"/>
      <c r="E1916" s="33"/>
      <c r="F1916" s="33"/>
    </row>
    <row r="1917" spans="1:6" x14ac:dyDescent="0.2">
      <c r="A1917" s="39"/>
      <c r="B1917" s="33"/>
      <c r="C1917" s="33"/>
      <c r="D1917" s="33"/>
      <c r="E1917" s="33"/>
      <c r="F1917" s="33"/>
    </row>
    <row r="1918" spans="1:6" x14ac:dyDescent="0.2">
      <c r="A1918" s="39"/>
      <c r="B1918" s="33"/>
      <c r="C1918" s="33"/>
      <c r="D1918" s="33"/>
      <c r="E1918" s="33"/>
      <c r="F1918" s="33"/>
    </row>
    <row r="1919" spans="1:6" x14ac:dyDescent="0.2">
      <c r="A1919" s="39"/>
      <c r="B1919" s="33"/>
      <c r="C1919" s="33"/>
      <c r="D1919" s="33"/>
      <c r="E1919" s="33"/>
      <c r="F1919" s="33"/>
    </row>
    <row r="1920" spans="1:6" x14ac:dyDescent="0.2">
      <c r="A1920" s="39"/>
      <c r="B1920" s="33"/>
      <c r="C1920" s="33"/>
      <c r="D1920" s="33"/>
      <c r="E1920" s="33"/>
      <c r="F1920" s="33"/>
    </row>
    <row r="1921" spans="1:6" x14ac:dyDescent="0.2">
      <c r="A1921" s="39"/>
      <c r="B1921" s="33"/>
      <c r="C1921" s="33"/>
      <c r="D1921" s="33"/>
      <c r="E1921" s="33"/>
      <c r="F1921" s="33"/>
    </row>
    <row r="1922" spans="1:6" x14ac:dyDescent="0.2">
      <c r="A1922" s="39"/>
      <c r="B1922" s="33"/>
      <c r="C1922" s="33"/>
      <c r="D1922" s="33"/>
      <c r="E1922" s="33"/>
      <c r="F1922" s="33"/>
    </row>
    <row r="1923" spans="1:6" x14ac:dyDescent="0.2">
      <c r="A1923" s="39"/>
      <c r="B1923" s="33"/>
      <c r="C1923" s="33"/>
      <c r="D1923" s="33"/>
      <c r="E1923" s="33"/>
      <c r="F1923" s="33"/>
    </row>
    <row r="1924" spans="1:6" x14ac:dyDescent="0.2">
      <c r="A1924" s="39"/>
      <c r="B1924" s="33"/>
      <c r="C1924" s="33"/>
      <c r="D1924" s="33"/>
      <c r="E1924" s="33"/>
      <c r="F1924" s="33"/>
    </row>
    <row r="1925" spans="1:6" x14ac:dyDescent="0.2">
      <c r="A1925" s="39"/>
      <c r="B1925" s="33"/>
      <c r="C1925" s="33"/>
      <c r="D1925" s="33"/>
      <c r="E1925" s="33"/>
      <c r="F1925" s="33"/>
    </row>
    <row r="1926" spans="1:6" x14ac:dyDescent="0.2">
      <c r="A1926" s="39"/>
      <c r="B1926" s="33"/>
      <c r="C1926" s="33"/>
      <c r="D1926" s="33"/>
      <c r="E1926" s="33"/>
      <c r="F1926" s="33"/>
    </row>
    <row r="1927" spans="1:6" x14ac:dyDescent="0.2">
      <c r="A1927" s="39"/>
      <c r="B1927" s="33"/>
      <c r="C1927" s="33"/>
      <c r="D1927" s="33"/>
      <c r="E1927" s="33"/>
      <c r="F1927" s="33"/>
    </row>
    <row r="1928" spans="1:6" x14ac:dyDescent="0.2">
      <c r="A1928" s="39"/>
      <c r="B1928" s="33"/>
      <c r="C1928" s="33"/>
      <c r="D1928" s="33"/>
      <c r="E1928" s="33"/>
      <c r="F1928" s="33"/>
    </row>
    <row r="1929" spans="1:6" x14ac:dyDescent="0.2">
      <c r="A1929" s="39"/>
      <c r="B1929" s="33"/>
      <c r="C1929" s="33"/>
      <c r="D1929" s="33"/>
      <c r="E1929" s="33"/>
      <c r="F1929" s="33"/>
    </row>
    <row r="1930" spans="1:6" x14ac:dyDescent="0.2">
      <c r="A1930" s="39"/>
      <c r="B1930" s="33"/>
      <c r="C1930" s="33"/>
      <c r="D1930" s="33"/>
      <c r="E1930" s="33"/>
      <c r="F1930" s="33"/>
    </row>
    <row r="1931" spans="1:6" x14ac:dyDescent="0.2">
      <c r="A1931" s="39"/>
      <c r="B1931" s="33"/>
      <c r="C1931" s="33"/>
      <c r="D1931" s="33"/>
      <c r="E1931" s="33"/>
      <c r="F1931" s="33"/>
    </row>
    <row r="1932" spans="1:6" x14ac:dyDescent="0.2">
      <c r="A1932" s="39"/>
      <c r="B1932" s="33"/>
      <c r="C1932" s="33"/>
      <c r="D1932" s="33"/>
      <c r="E1932" s="33"/>
      <c r="F1932" s="33"/>
    </row>
    <row r="1933" spans="1:6" x14ac:dyDescent="0.2">
      <c r="A1933" s="39"/>
      <c r="B1933" s="33"/>
      <c r="C1933" s="33"/>
      <c r="D1933" s="33"/>
      <c r="E1933" s="33"/>
      <c r="F1933" s="33"/>
    </row>
    <row r="1934" spans="1:6" x14ac:dyDescent="0.2">
      <c r="A1934" s="39"/>
      <c r="B1934" s="33"/>
      <c r="C1934" s="33"/>
      <c r="D1934" s="33"/>
      <c r="E1934" s="33"/>
      <c r="F1934" s="33"/>
    </row>
    <row r="1935" spans="1:6" x14ac:dyDescent="0.2">
      <c r="A1935" s="39"/>
      <c r="B1935" s="33"/>
      <c r="C1935" s="33"/>
      <c r="D1935" s="33"/>
      <c r="E1935" s="33"/>
      <c r="F1935" s="33"/>
    </row>
    <row r="1936" spans="1:6" x14ac:dyDescent="0.2">
      <c r="A1936" s="39"/>
      <c r="B1936" s="33"/>
      <c r="C1936" s="33"/>
      <c r="D1936" s="33"/>
      <c r="E1936" s="33"/>
      <c r="F1936" s="33"/>
    </row>
    <row r="1937" spans="1:6" x14ac:dyDescent="0.2">
      <c r="A1937" s="39"/>
      <c r="B1937" s="33"/>
      <c r="C1937" s="33"/>
      <c r="D1937" s="33"/>
      <c r="E1937" s="33"/>
      <c r="F1937" s="33"/>
    </row>
    <row r="1938" spans="1:6" x14ac:dyDescent="0.2">
      <c r="A1938" s="39"/>
      <c r="B1938" s="33"/>
      <c r="C1938" s="33"/>
      <c r="D1938" s="33"/>
      <c r="E1938" s="33"/>
      <c r="F1938" s="33"/>
    </row>
    <row r="1939" spans="1:6" x14ac:dyDescent="0.2">
      <c r="A1939" s="39"/>
      <c r="B1939" s="33"/>
      <c r="C1939" s="33"/>
      <c r="D1939" s="33"/>
      <c r="E1939" s="33"/>
      <c r="F1939" s="33"/>
    </row>
    <row r="1940" spans="1:6" x14ac:dyDescent="0.2">
      <c r="A1940" s="39"/>
      <c r="B1940" s="33"/>
      <c r="C1940" s="33"/>
      <c r="D1940" s="33"/>
      <c r="E1940" s="33"/>
      <c r="F1940" s="33"/>
    </row>
    <row r="1941" spans="1:6" x14ac:dyDescent="0.2">
      <c r="A1941" s="39"/>
      <c r="B1941" s="33"/>
      <c r="C1941" s="33"/>
      <c r="D1941" s="33"/>
      <c r="E1941" s="33"/>
      <c r="F1941" s="33"/>
    </row>
    <row r="1942" spans="1:6" x14ac:dyDescent="0.2">
      <c r="A1942" s="39"/>
      <c r="B1942" s="33"/>
      <c r="C1942" s="33"/>
      <c r="D1942" s="33"/>
      <c r="E1942" s="33"/>
      <c r="F1942" s="33"/>
    </row>
    <row r="1943" spans="1:6" x14ac:dyDescent="0.2">
      <c r="A1943" s="39"/>
      <c r="B1943" s="33"/>
      <c r="C1943" s="33"/>
      <c r="D1943" s="33"/>
      <c r="E1943" s="33"/>
      <c r="F1943" s="33"/>
    </row>
    <row r="1944" spans="1:6" x14ac:dyDescent="0.2">
      <c r="A1944" s="39"/>
      <c r="B1944" s="33"/>
      <c r="C1944" s="33"/>
      <c r="D1944" s="33"/>
      <c r="E1944" s="33"/>
      <c r="F1944" s="33"/>
    </row>
    <row r="1945" spans="1:6" x14ac:dyDescent="0.2">
      <c r="A1945" s="39"/>
      <c r="B1945" s="33"/>
      <c r="C1945" s="33"/>
      <c r="D1945" s="33"/>
      <c r="E1945" s="33"/>
      <c r="F1945" s="33"/>
    </row>
    <row r="1946" spans="1:6" x14ac:dyDescent="0.2">
      <c r="A1946" s="39"/>
      <c r="B1946" s="33"/>
      <c r="C1946" s="33"/>
      <c r="D1946" s="33"/>
      <c r="E1946" s="33"/>
      <c r="F1946" s="33"/>
    </row>
    <row r="1947" spans="1:6" x14ac:dyDescent="0.2">
      <c r="A1947" s="39"/>
      <c r="B1947" s="33"/>
      <c r="C1947" s="33"/>
      <c r="D1947" s="33"/>
      <c r="E1947" s="33"/>
      <c r="F1947" s="33"/>
    </row>
    <row r="1948" spans="1:6" x14ac:dyDescent="0.2">
      <c r="A1948" s="39"/>
      <c r="B1948" s="33"/>
      <c r="C1948" s="33"/>
      <c r="D1948" s="33"/>
      <c r="E1948" s="33"/>
      <c r="F1948" s="33"/>
    </row>
    <row r="1949" spans="1:6" x14ac:dyDescent="0.2">
      <c r="A1949" s="39"/>
      <c r="B1949" s="33"/>
      <c r="C1949" s="33"/>
      <c r="D1949" s="33"/>
      <c r="E1949" s="33"/>
      <c r="F1949" s="33"/>
    </row>
    <row r="1950" spans="1:6" x14ac:dyDescent="0.2">
      <c r="A1950" s="39"/>
      <c r="B1950" s="33"/>
      <c r="C1950" s="33"/>
      <c r="D1950" s="33"/>
      <c r="E1950" s="33"/>
      <c r="F1950" s="33"/>
    </row>
    <row r="1951" spans="1:6" x14ac:dyDescent="0.2">
      <c r="A1951" s="39"/>
      <c r="B1951" s="33"/>
      <c r="C1951" s="33"/>
      <c r="D1951" s="33"/>
      <c r="E1951" s="33"/>
      <c r="F1951" s="33"/>
    </row>
    <row r="1952" spans="1:6" x14ac:dyDescent="0.2">
      <c r="A1952" s="39"/>
      <c r="B1952" s="33"/>
      <c r="C1952" s="33"/>
      <c r="D1952" s="33"/>
      <c r="E1952" s="33"/>
      <c r="F1952" s="33"/>
    </row>
    <row r="1953" spans="1:6" x14ac:dyDescent="0.2">
      <c r="A1953" s="39"/>
      <c r="B1953" s="33"/>
      <c r="C1953" s="33"/>
      <c r="D1953" s="33"/>
      <c r="E1953" s="33"/>
      <c r="F1953" s="33"/>
    </row>
    <row r="1954" spans="1:6" x14ac:dyDescent="0.2">
      <c r="A1954" s="39"/>
      <c r="B1954" s="33"/>
      <c r="C1954" s="33"/>
      <c r="D1954" s="33"/>
      <c r="E1954" s="33"/>
      <c r="F1954" s="33"/>
    </row>
    <row r="1955" spans="1:6" x14ac:dyDescent="0.2">
      <c r="A1955" s="39"/>
      <c r="B1955" s="33"/>
      <c r="C1955" s="33"/>
      <c r="D1955" s="33"/>
      <c r="E1955" s="33"/>
      <c r="F1955" s="33"/>
    </row>
    <row r="1956" spans="1:6" x14ac:dyDescent="0.2">
      <c r="A1956" s="39"/>
      <c r="B1956" s="33"/>
      <c r="C1956" s="33"/>
      <c r="D1956" s="33"/>
      <c r="E1956" s="33"/>
      <c r="F1956" s="33"/>
    </row>
    <row r="1957" spans="1:6" x14ac:dyDescent="0.2">
      <c r="A1957" s="39"/>
      <c r="B1957" s="33"/>
      <c r="C1957" s="33"/>
      <c r="D1957" s="33"/>
      <c r="E1957" s="33"/>
      <c r="F1957" s="33"/>
    </row>
    <row r="1958" spans="1:6" x14ac:dyDescent="0.2">
      <c r="A1958" s="39"/>
      <c r="B1958" s="33"/>
      <c r="C1958" s="33"/>
      <c r="D1958" s="33"/>
      <c r="E1958" s="33"/>
      <c r="F1958" s="33"/>
    </row>
    <row r="1959" spans="1:6" x14ac:dyDescent="0.2">
      <c r="A1959" s="39"/>
      <c r="B1959" s="33"/>
      <c r="C1959" s="33"/>
      <c r="D1959" s="33"/>
      <c r="E1959" s="33"/>
      <c r="F1959" s="33"/>
    </row>
    <row r="1960" spans="1:6" x14ac:dyDescent="0.2">
      <c r="A1960" s="39"/>
      <c r="B1960" s="33"/>
      <c r="C1960" s="33"/>
      <c r="D1960" s="33"/>
      <c r="E1960" s="33"/>
      <c r="F1960" s="33"/>
    </row>
    <row r="1961" spans="1:6" x14ac:dyDescent="0.2">
      <c r="A1961" s="39"/>
      <c r="B1961" s="33"/>
      <c r="C1961" s="33"/>
      <c r="D1961" s="33"/>
      <c r="E1961" s="33"/>
      <c r="F1961" s="33"/>
    </row>
    <row r="1962" spans="1:6" x14ac:dyDescent="0.2">
      <c r="A1962" s="39"/>
      <c r="B1962" s="33"/>
      <c r="C1962" s="33"/>
      <c r="D1962" s="33"/>
      <c r="E1962" s="33"/>
      <c r="F1962" s="33"/>
    </row>
    <row r="1963" spans="1:6" x14ac:dyDescent="0.2">
      <c r="A1963" s="39"/>
      <c r="B1963" s="33"/>
      <c r="C1963" s="33"/>
      <c r="D1963" s="33"/>
      <c r="E1963" s="33"/>
      <c r="F1963" s="33"/>
    </row>
    <row r="1964" spans="1:6" x14ac:dyDescent="0.2">
      <c r="A1964" s="39"/>
      <c r="B1964" s="33"/>
      <c r="C1964" s="33"/>
      <c r="D1964" s="33"/>
      <c r="E1964" s="33"/>
      <c r="F1964" s="33"/>
    </row>
    <row r="1965" spans="1:6" x14ac:dyDescent="0.2">
      <c r="A1965" s="39"/>
      <c r="B1965" s="33"/>
      <c r="C1965" s="33"/>
      <c r="D1965" s="33"/>
      <c r="E1965" s="33"/>
      <c r="F1965" s="33"/>
    </row>
    <row r="1966" spans="1:6" x14ac:dyDescent="0.2">
      <c r="A1966" s="39"/>
      <c r="B1966" s="33"/>
      <c r="C1966" s="33"/>
      <c r="D1966" s="33"/>
      <c r="E1966" s="33"/>
      <c r="F1966" s="33"/>
    </row>
    <row r="1967" spans="1:6" x14ac:dyDescent="0.2">
      <c r="A1967" s="39"/>
      <c r="B1967" s="33"/>
      <c r="C1967" s="33"/>
      <c r="D1967" s="33"/>
      <c r="E1967" s="33"/>
      <c r="F1967" s="33"/>
    </row>
    <row r="1968" spans="1:6" x14ac:dyDescent="0.2">
      <c r="A1968" s="39"/>
      <c r="B1968" s="33"/>
      <c r="C1968" s="33"/>
      <c r="D1968" s="33"/>
      <c r="E1968" s="33"/>
      <c r="F1968" s="33"/>
    </row>
    <row r="1969" spans="1:6" x14ac:dyDescent="0.2">
      <c r="A1969" s="39"/>
      <c r="B1969" s="33"/>
      <c r="C1969" s="33"/>
      <c r="D1969" s="33"/>
      <c r="E1969" s="33"/>
      <c r="F1969" s="33"/>
    </row>
    <row r="1970" spans="1:6" x14ac:dyDescent="0.2">
      <c r="A1970" s="39"/>
      <c r="B1970" s="33"/>
      <c r="C1970" s="33"/>
      <c r="D1970" s="33"/>
      <c r="E1970" s="33"/>
      <c r="F1970" s="33"/>
    </row>
    <row r="1971" spans="1:6" x14ac:dyDescent="0.2">
      <c r="A1971" s="39"/>
      <c r="B1971" s="33"/>
      <c r="C1971" s="33"/>
      <c r="D1971" s="33"/>
      <c r="E1971" s="33"/>
      <c r="F1971" s="33"/>
    </row>
    <row r="1972" spans="1:6" x14ac:dyDescent="0.2">
      <c r="A1972" s="39"/>
      <c r="B1972" s="33"/>
      <c r="C1972" s="33"/>
      <c r="D1972" s="33"/>
      <c r="E1972" s="33"/>
      <c r="F1972" s="33"/>
    </row>
    <row r="1973" spans="1:6" x14ac:dyDescent="0.2">
      <c r="A1973" s="39"/>
      <c r="B1973" s="33"/>
      <c r="C1973" s="33"/>
      <c r="D1973" s="33"/>
      <c r="E1973" s="33"/>
      <c r="F1973" s="33"/>
    </row>
    <row r="1974" spans="1:6" x14ac:dyDescent="0.2">
      <c r="A1974" s="39"/>
      <c r="B1974" s="33"/>
      <c r="C1974" s="33"/>
      <c r="D1974" s="33"/>
      <c r="E1974" s="33"/>
      <c r="F1974" s="33"/>
    </row>
    <row r="1975" spans="1:6" x14ac:dyDescent="0.2">
      <c r="A1975" s="39"/>
      <c r="B1975" s="33"/>
      <c r="C1975" s="33"/>
      <c r="D1975" s="33"/>
      <c r="E1975" s="33"/>
      <c r="F1975" s="33"/>
    </row>
    <row r="1976" spans="1:6" x14ac:dyDescent="0.2">
      <c r="A1976" s="39"/>
      <c r="B1976" s="33"/>
      <c r="C1976" s="33"/>
      <c r="D1976" s="33"/>
      <c r="E1976" s="33"/>
      <c r="F1976" s="33"/>
    </row>
    <row r="1977" spans="1:6" x14ac:dyDescent="0.2">
      <c r="A1977" s="39"/>
      <c r="B1977" s="33"/>
      <c r="C1977" s="33"/>
      <c r="D1977" s="33"/>
      <c r="E1977" s="33"/>
      <c r="F1977" s="33"/>
    </row>
    <row r="1978" spans="1:6" x14ac:dyDescent="0.2">
      <c r="A1978" s="39"/>
      <c r="B1978" s="33"/>
      <c r="C1978" s="33"/>
      <c r="D1978" s="33"/>
      <c r="E1978" s="33"/>
      <c r="F1978" s="33"/>
    </row>
    <row r="1979" spans="1:6" x14ac:dyDescent="0.2">
      <c r="A1979" s="39"/>
      <c r="B1979" s="33"/>
      <c r="C1979" s="33"/>
      <c r="D1979" s="33"/>
      <c r="E1979" s="33"/>
      <c r="F1979" s="33"/>
    </row>
    <row r="1980" spans="1:6" x14ac:dyDescent="0.2">
      <c r="A1980" s="39"/>
      <c r="B1980" s="33"/>
      <c r="C1980" s="33"/>
      <c r="D1980" s="33"/>
      <c r="E1980" s="33"/>
      <c r="F1980" s="33"/>
    </row>
    <row r="1981" spans="1:6" x14ac:dyDescent="0.2">
      <c r="A1981" s="39"/>
      <c r="B1981" s="33"/>
      <c r="C1981" s="33"/>
      <c r="D1981" s="33"/>
      <c r="E1981" s="33"/>
      <c r="F1981" s="33"/>
    </row>
    <row r="1982" spans="1:6" x14ac:dyDescent="0.2">
      <c r="A1982" s="39"/>
      <c r="B1982" s="33"/>
      <c r="C1982" s="33"/>
      <c r="D1982" s="33"/>
      <c r="E1982" s="33"/>
      <c r="F1982" s="33"/>
    </row>
    <row r="1983" spans="1:6" x14ac:dyDescent="0.2">
      <c r="A1983" s="39"/>
      <c r="B1983" s="33"/>
      <c r="C1983" s="33"/>
      <c r="D1983" s="33"/>
      <c r="E1983" s="33"/>
      <c r="F1983" s="33"/>
    </row>
    <row r="1984" spans="1:6" x14ac:dyDescent="0.2">
      <c r="A1984" s="39"/>
      <c r="B1984" s="33"/>
      <c r="C1984" s="33"/>
      <c r="D1984" s="33"/>
      <c r="E1984" s="33"/>
      <c r="F1984" s="33"/>
    </row>
    <row r="1985" spans="1:6" x14ac:dyDescent="0.2">
      <c r="A1985" s="39"/>
      <c r="B1985" s="33"/>
      <c r="C1985" s="33"/>
      <c r="D1985" s="33"/>
      <c r="E1985" s="33"/>
      <c r="F1985" s="33"/>
    </row>
    <row r="1986" spans="1:6" x14ac:dyDescent="0.2">
      <c r="A1986" s="39"/>
      <c r="B1986" s="33"/>
      <c r="C1986" s="33"/>
      <c r="D1986" s="33"/>
      <c r="E1986" s="33"/>
      <c r="F1986" s="33"/>
    </row>
    <row r="1987" spans="1:6" x14ac:dyDescent="0.2">
      <c r="A1987" s="39"/>
      <c r="B1987" s="33"/>
      <c r="C1987" s="33"/>
      <c r="D1987" s="33"/>
      <c r="E1987" s="33"/>
      <c r="F1987" s="33"/>
    </row>
    <row r="1988" spans="1:6" x14ac:dyDescent="0.2">
      <c r="A1988" s="39"/>
      <c r="B1988" s="33"/>
      <c r="C1988" s="33"/>
      <c r="D1988" s="33"/>
      <c r="E1988" s="33"/>
      <c r="F1988" s="33"/>
    </row>
    <row r="1989" spans="1:6" x14ac:dyDescent="0.2">
      <c r="A1989" s="39"/>
      <c r="B1989" s="33"/>
      <c r="C1989" s="33"/>
      <c r="D1989" s="33"/>
      <c r="E1989" s="33"/>
      <c r="F1989" s="33"/>
    </row>
    <row r="1990" spans="1:6" x14ac:dyDescent="0.2">
      <c r="A1990" s="39"/>
      <c r="B1990" s="33"/>
      <c r="C1990" s="33"/>
      <c r="D1990" s="33"/>
      <c r="E1990" s="33"/>
      <c r="F1990" s="33"/>
    </row>
    <row r="1991" spans="1:6" x14ac:dyDescent="0.2">
      <c r="A1991" s="39"/>
      <c r="B1991" s="33"/>
      <c r="C1991" s="33"/>
      <c r="D1991" s="33"/>
      <c r="E1991" s="33"/>
      <c r="F1991" s="33"/>
    </row>
    <row r="1992" spans="1:6" x14ac:dyDescent="0.2">
      <c r="A1992" s="39"/>
      <c r="B1992" s="33"/>
      <c r="C1992" s="33"/>
      <c r="D1992" s="33"/>
      <c r="E1992" s="33"/>
      <c r="F1992" s="33"/>
    </row>
    <row r="1993" spans="1:6" x14ac:dyDescent="0.2">
      <c r="A1993" s="39"/>
      <c r="B1993" s="33"/>
      <c r="C1993" s="33"/>
      <c r="D1993" s="33"/>
      <c r="E1993" s="33"/>
      <c r="F1993" s="33"/>
    </row>
    <row r="1994" spans="1:6" x14ac:dyDescent="0.2">
      <c r="A1994" s="39"/>
      <c r="B1994" s="33"/>
      <c r="C1994" s="33"/>
      <c r="D1994" s="33"/>
      <c r="E1994" s="33"/>
      <c r="F1994" s="33"/>
    </row>
    <row r="1995" spans="1:6" x14ac:dyDescent="0.2">
      <c r="A1995" s="39"/>
      <c r="B1995" s="33"/>
      <c r="C1995" s="33"/>
      <c r="D1995" s="33"/>
      <c r="E1995" s="33"/>
      <c r="F1995" s="33"/>
    </row>
    <row r="1996" spans="1:6" x14ac:dyDescent="0.2">
      <c r="A1996" s="39"/>
      <c r="B1996" s="33"/>
      <c r="C1996" s="33"/>
      <c r="D1996" s="33"/>
      <c r="E1996" s="33"/>
      <c r="F1996" s="33"/>
    </row>
    <row r="1997" spans="1:6" x14ac:dyDescent="0.2">
      <c r="A1997" s="39"/>
      <c r="B1997" s="33"/>
      <c r="C1997" s="33"/>
      <c r="D1997" s="33"/>
      <c r="E1997" s="33"/>
      <c r="F1997" s="33"/>
    </row>
    <row r="1998" spans="1:6" x14ac:dyDescent="0.2">
      <c r="A1998" s="39"/>
      <c r="B1998" s="33"/>
      <c r="C1998" s="33"/>
      <c r="D1998" s="33"/>
      <c r="E1998" s="33"/>
      <c r="F1998" s="33"/>
    </row>
    <row r="1999" spans="1:6" x14ac:dyDescent="0.2">
      <c r="A1999" s="39"/>
      <c r="B1999" s="33"/>
      <c r="C1999" s="33"/>
      <c r="D1999" s="33"/>
      <c r="E1999" s="33"/>
      <c r="F1999" s="33"/>
    </row>
    <row r="2000" spans="1:6" x14ac:dyDescent="0.2">
      <c r="A2000" s="39"/>
      <c r="B2000" s="33"/>
      <c r="C2000" s="33"/>
      <c r="D2000" s="33"/>
      <c r="E2000" s="33"/>
      <c r="F2000" s="33"/>
    </row>
    <row r="2001" spans="1:6" x14ac:dyDescent="0.2">
      <c r="A2001" s="39"/>
      <c r="B2001" s="33"/>
      <c r="C2001" s="33"/>
      <c r="D2001" s="33"/>
      <c r="E2001" s="33"/>
      <c r="F2001" s="33"/>
    </row>
    <row r="2002" spans="1:6" x14ac:dyDescent="0.2">
      <c r="A2002" s="39"/>
      <c r="B2002" s="33"/>
      <c r="C2002" s="33"/>
      <c r="D2002" s="33"/>
      <c r="E2002" s="33"/>
      <c r="F2002" s="33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AI2002"/>
  <sheetViews>
    <sheetView topLeftCell="M1" zoomScale="85" zoomScaleNormal="85" workbookViewId="0">
      <pane ySplit="11" topLeftCell="A12" activePane="bottomLeft" state="frozen"/>
      <selection pane="bottomLeft" activeCell="AH13" sqref="AH13"/>
    </sheetView>
  </sheetViews>
  <sheetFormatPr defaultRowHeight="12.75" x14ac:dyDescent="0.2"/>
  <cols>
    <col min="1" max="3" width="8.85546875" style="1" customWidth="1"/>
    <col min="4" max="4" width="17.42578125" style="1" customWidth="1"/>
    <col min="5" max="5" width="17.28515625" style="1" customWidth="1"/>
    <col min="6" max="6" width="13.28515625" style="1" customWidth="1"/>
    <col min="8" max="8" width="13.42578125" customWidth="1"/>
    <col min="9" max="9" width="13" customWidth="1"/>
    <col min="10" max="10" width="12.7109375" customWidth="1"/>
    <col min="16" max="17" width="11" customWidth="1"/>
    <col min="18" max="18" width="8.28515625" customWidth="1"/>
    <col min="19" max="19" width="9.42578125" customWidth="1"/>
    <col min="24" max="24" width="9.5703125" bestFit="1" customWidth="1"/>
    <col min="25" max="25" width="11.140625" customWidth="1"/>
  </cols>
  <sheetData>
    <row r="1" spans="1:35" ht="28.9" customHeight="1" x14ac:dyDescent="0.2">
      <c r="A1" s="41"/>
      <c r="B1" s="35"/>
      <c r="C1" s="36"/>
      <c r="D1" s="17"/>
      <c r="K1" s="42" t="s">
        <v>26</v>
      </c>
      <c r="L1" s="42" t="s">
        <v>27</v>
      </c>
      <c r="N1" s="42" t="s">
        <v>26</v>
      </c>
      <c r="O1" s="63" t="s">
        <v>42</v>
      </c>
      <c r="T1" s="42" t="s">
        <v>26</v>
      </c>
      <c r="U1" s="42" t="s">
        <v>27</v>
      </c>
      <c r="W1" s="42" t="s">
        <v>26</v>
      </c>
      <c r="X1" s="41" t="s">
        <v>43</v>
      </c>
      <c r="AC1" s="42" t="s">
        <v>26</v>
      </c>
      <c r="AD1" s="42" t="s">
        <v>27</v>
      </c>
      <c r="AF1" s="42" t="s">
        <v>26</v>
      </c>
      <c r="AG1" s="64" t="s">
        <v>44</v>
      </c>
    </row>
    <row r="2" spans="1:35" ht="15.75" x14ac:dyDescent="0.25">
      <c r="A2" s="8" t="s">
        <v>5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41" t="s">
        <v>42</v>
      </c>
      <c r="H2" s="5"/>
      <c r="J2" s="11" t="s">
        <v>13</v>
      </c>
      <c r="K2" s="16">
        <v>0.3</v>
      </c>
      <c r="L2" s="16" t="s">
        <v>29</v>
      </c>
      <c r="M2" s="12"/>
      <c r="N2" s="12"/>
      <c r="O2" s="12"/>
      <c r="P2" s="12"/>
      <c r="Q2" s="12"/>
      <c r="R2" s="6"/>
      <c r="S2" s="11" t="s">
        <v>13</v>
      </c>
      <c r="T2" s="16">
        <v>0.3</v>
      </c>
      <c r="U2" s="16" t="s">
        <v>29</v>
      </c>
      <c r="V2" s="12"/>
      <c r="W2" s="12"/>
      <c r="X2" s="12"/>
      <c r="Y2" s="12"/>
      <c r="Z2" s="12"/>
      <c r="AB2" s="11" t="s">
        <v>13</v>
      </c>
      <c r="AC2" s="16">
        <v>0.3</v>
      </c>
      <c r="AD2" s="16" t="s">
        <v>29</v>
      </c>
      <c r="AE2" s="12"/>
      <c r="AF2" s="12"/>
      <c r="AG2" s="12"/>
      <c r="AH2" s="12"/>
      <c r="AI2" s="12"/>
    </row>
    <row r="3" spans="1:35" ht="17.25" customHeight="1" x14ac:dyDescent="0.35">
      <c r="A3" s="8"/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  <c r="I3" s="4"/>
      <c r="J3" s="11" t="s">
        <v>14</v>
      </c>
      <c r="K3" s="26" t="s">
        <v>15</v>
      </c>
      <c r="L3" s="26" t="s">
        <v>16</v>
      </c>
      <c r="M3" s="26" t="s">
        <v>17</v>
      </c>
      <c r="N3" s="26" t="s">
        <v>18</v>
      </c>
      <c r="O3" s="26" t="s">
        <v>19</v>
      </c>
      <c r="P3" s="27" t="s">
        <v>6</v>
      </c>
      <c r="Q3" s="11"/>
      <c r="R3" s="6"/>
      <c r="S3" s="11" t="s">
        <v>14</v>
      </c>
      <c r="T3" s="26" t="s">
        <v>15</v>
      </c>
      <c r="U3" s="26" t="s">
        <v>16</v>
      </c>
      <c r="V3" s="26" t="s">
        <v>17</v>
      </c>
      <c r="W3" s="26" t="s">
        <v>18</v>
      </c>
      <c r="X3" s="26" t="s">
        <v>19</v>
      </c>
      <c r="Y3" s="27" t="s">
        <v>6</v>
      </c>
      <c r="Z3" s="11"/>
      <c r="AB3" s="11" t="s">
        <v>14</v>
      </c>
      <c r="AC3" s="26" t="s">
        <v>15</v>
      </c>
      <c r="AD3" s="26" t="s">
        <v>16</v>
      </c>
      <c r="AE3" s="26" t="s">
        <v>17</v>
      </c>
      <c r="AF3" s="26" t="s">
        <v>18</v>
      </c>
      <c r="AG3" s="26" t="s">
        <v>19</v>
      </c>
      <c r="AH3" s="27" t="s">
        <v>6</v>
      </c>
      <c r="AI3" s="11"/>
    </row>
    <row r="4" spans="1:35" x14ac:dyDescent="0.2">
      <c r="A4" s="56" t="s">
        <v>7</v>
      </c>
      <c r="B4">
        <v>0.2</v>
      </c>
      <c r="C4">
        <v>0.438</v>
      </c>
      <c r="D4" s="62">
        <v>0.1</v>
      </c>
      <c r="E4">
        <v>4.3799999999999999E-2</v>
      </c>
      <c r="F4" s="33">
        <v>20</v>
      </c>
      <c r="I4" s="5"/>
      <c r="J4" s="5"/>
      <c r="K4" s="28" t="s">
        <v>9</v>
      </c>
      <c r="L4" s="28" t="s">
        <v>9</v>
      </c>
      <c r="M4" s="28" t="s">
        <v>9</v>
      </c>
      <c r="N4" s="28" t="s">
        <v>9</v>
      </c>
      <c r="O4" s="28" t="s">
        <v>9</v>
      </c>
      <c r="P4" s="8" t="s">
        <v>20</v>
      </c>
      <c r="Q4" s="8"/>
      <c r="S4" s="5"/>
      <c r="T4" s="28" t="s">
        <v>9</v>
      </c>
      <c r="U4" s="28" t="s">
        <v>9</v>
      </c>
      <c r="V4" s="28" t="s">
        <v>9</v>
      </c>
      <c r="W4" s="28" t="s">
        <v>9</v>
      </c>
      <c r="X4" s="28" t="s">
        <v>9</v>
      </c>
      <c r="Y4" s="28" t="s">
        <v>20</v>
      </c>
      <c r="Z4" s="8"/>
      <c r="AB4" s="5"/>
      <c r="AC4" s="28" t="s">
        <v>9</v>
      </c>
      <c r="AD4" s="28" t="s">
        <v>9</v>
      </c>
      <c r="AE4" s="28" t="s">
        <v>9</v>
      </c>
      <c r="AF4" s="28" t="s">
        <v>9</v>
      </c>
      <c r="AG4" s="28" t="s">
        <v>9</v>
      </c>
      <c r="AH4" s="28" t="s">
        <v>20</v>
      </c>
      <c r="AI4" s="8"/>
    </row>
    <row r="5" spans="1:35" x14ac:dyDescent="0.2">
      <c r="A5" s="57">
        <v>1</v>
      </c>
      <c r="B5">
        <v>0.502</v>
      </c>
      <c r="C5">
        <v>0.52</v>
      </c>
      <c r="D5" s="62">
        <v>0.1</v>
      </c>
      <c r="E5">
        <v>5.1999999999999998E-2</v>
      </c>
      <c r="F5" s="33">
        <v>20</v>
      </c>
      <c r="I5" s="5"/>
      <c r="J5" s="54">
        <v>1</v>
      </c>
      <c r="K5" s="14">
        <v>0</v>
      </c>
      <c r="L5" s="4">
        <f>C13</f>
        <v>1.1100000000000001</v>
      </c>
      <c r="M5" s="14">
        <f>$L5-$K5</f>
        <v>1.1100000000000001</v>
      </c>
      <c r="N5">
        <f>C33</f>
        <v>8.1199999999999994E-2</v>
      </c>
      <c r="O5" s="15">
        <f>$N5-$K5</f>
        <v>8.1199999999999994E-2</v>
      </c>
      <c r="P5" s="15">
        <f>100*($M5-$O5)/$M5</f>
        <v>92.684684684684683</v>
      </c>
      <c r="Q5" s="15"/>
      <c r="R5" s="15"/>
      <c r="S5" s="55">
        <v>1</v>
      </c>
      <c r="T5" s="14">
        <v>0</v>
      </c>
      <c r="U5" s="13">
        <f>C228</f>
        <v>1.19</v>
      </c>
      <c r="V5" s="13">
        <f>$U5-$T5</f>
        <v>1.19</v>
      </c>
      <c r="W5" s="19">
        <f>C253</f>
        <v>9.69E-2</v>
      </c>
      <c r="X5" s="19">
        <f>$W5-$T5</f>
        <v>9.69E-2</v>
      </c>
      <c r="Y5" s="19">
        <f>100*($V5-$X5)/$V5</f>
        <v>91.857142857142861</v>
      </c>
      <c r="Z5" s="15"/>
      <c r="AB5" s="65">
        <v>1</v>
      </c>
      <c r="AC5" s="14">
        <v>0</v>
      </c>
      <c r="AD5" s="13">
        <f>C513</f>
        <v>1.26</v>
      </c>
      <c r="AE5" s="13">
        <f>$AD$5-$AC$5</f>
        <v>1.26</v>
      </c>
      <c r="AF5" s="19">
        <f>C543</f>
        <v>0.14899999999999999</v>
      </c>
      <c r="AG5" s="19">
        <f>$AF$5-AC5</f>
        <v>0.14899999999999999</v>
      </c>
      <c r="AH5" s="19">
        <f>100*($AE5-$AG5)/$AE5</f>
        <v>88.174603174603163</v>
      </c>
      <c r="AI5" s="15"/>
    </row>
    <row r="6" spans="1:35" x14ac:dyDescent="0.2">
      <c r="B6">
        <v>0.95599999999999996</v>
      </c>
      <c r="C6">
        <v>0.66300000000000003</v>
      </c>
      <c r="D6" s="62">
        <v>0.1</v>
      </c>
      <c r="E6">
        <v>6.6299999999999998E-2</v>
      </c>
      <c r="F6" s="33">
        <v>20</v>
      </c>
      <c r="I6" s="4"/>
      <c r="J6" s="54">
        <v>2</v>
      </c>
      <c r="K6" s="4">
        <f>C33</f>
        <v>8.1199999999999994E-2</v>
      </c>
      <c r="L6" s="4">
        <f>C43</f>
        <v>1.18</v>
      </c>
      <c r="M6" s="14">
        <f>$L6-$K6</f>
        <v>1.0988</v>
      </c>
      <c r="N6">
        <f>C63</f>
        <v>0.13400000000000001</v>
      </c>
      <c r="O6" s="15">
        <f>$N6-$K6</f>
        <v>5.2800000000000014E-2</v>
      </c>
      <c r="P6" s="15">
        <f t="shared" ref="P6:P11" si="0">100*($M6-$O6)/$M6</f>
        <v>95.194757917728438</v>
      </c>
      <c r="Q6" s="15"/>
      <c r="S6" s="55">
        <v>2</v>
      </c>
      <c r="T6" s="14">
        <f>C253</f>
        <v>9.69E-2</v>
      </c>
      <c r="U6" s="13">
        <f>C268</f>
        <v>1.27</v>
      </c>
      <c r="V6" s="13">
        <f>$U6-$T6</f>
        <v>1.1731</v>
      </c>
      <c r="W6" s="19">
        <f>C293</f>
        <v>0.16300000000000001</v>
      </c>
      <c r="X6" s="19">
        <f t="shared" ref="X6:X11" si="1">$W6-$T6</f>
        <v>6.6100000000000006E-2</v>
      </c>
      <c r="Y6" s="19">
        <f t="shared" ref="Y6:Y11" si="2">100*($V6-$X6)/$V6</f>
        <v>94.365356747080384</v>
      </c>
      <c r="Z6" s="15"/>
      <c r="AB6" s="65">
        <v>2</v>
      </c>
      <c r="AC6" s="14">
        <f>C543</f>
        <v>0.14899999999999999</v>
      </c>
      <c r="AD6" s="13">
        <f>C563</f>
        <v>1.37</v>
      </c>
      <c r="AE6" s="13">
        <f>$AD$6-$AC$6</f>
        <v>1.2210000000000001</v>
      </c>
      <c r="AF6" s="19">
        <f>C593</f>
        <v>0.22900000000000001</v>
      </c>
      <c r="AG6" s="19">
        <f>$AF$6-$AC$6</f>
        <v>8.0000000000000016E-2</v>
      </c>
      <c r="AH6" s="19">
        <f t="shared" ref="AH6:AH10" si="3">100*($AE6-$AG6)/$AE6</f>
        <v>93.44799344799344</v>
      </c>
      <c r="AI6" s="15"/>
    </row>
    <row r="7" spans="1:35" x14ac:dyDescent="0.2">
      <c r="B7">
        <v>1.64</v>
      </c>
      <c r="C7">
        <v>0.66500000000000004</v>
      </c>
      <c r="D7" s="62">
        <v>0.1</v>
      </c>
      <c r="E7">
        <v>6.6500000000000004E-2</v>
      </c>
      <c r="F7" s="33">
        <v>20</v>
      </c>
      <c r="I7" s="4"/>
      <c r="J7" s="54">
        <v>3</v>
      </c>
      <c r="K7" s="4">
        <f>C63</f>
        <v>0.13400000000000001</v>
      </c>
      <c r="L7" s="4">
        <f>C73</f>
        <v>1.23</v>
      </c>
      <c r="M7" s="14">
        <f>$L7-$K7</f>
        <v>1.0960000000000001</v>
      </c>
      <c r="N7">
        <f>C93</f>
        <v>0.17799999999999999</v>
      </c>
      <c r="O7" s="15">
        <f t="shared" ref="O7:O11" si="4">$N7-$K7</f>
        <v>4.3999999999999984E-2</v>
      </c>
      <c r="P7" s="15">
        <f t="shared" si="0"/>
        <v>95.985401459854003</v>
      </c>
      <c r="Q7" s="15"/>
      <c r="S7" s="55">
        <v>3</v>
      </c>
      <c r="T7" s="14">
        <f>C293</f>
        <v>0.16300000000000001</v>
      </c>
      <c r="U7" s="13">
        <f>C308</f>
        <v>1.33</v>
      </c>
      <c r="V7" s="13">
        <f t="shared" ref="V7:V11" si="5">$U7-$T7</f>
        <v>1.167</v>
      </c>
      <c r="W7" s="19">
        <f>C333</f>
        <v>0.217</v>
      </c>
      <c r="X7" s="19">
        <f t="shared" si="1"/>
        <v>5.3999999999999992E-2</v>
      </c>
      <c r="Y7" s="19">
        <f t="shared" si="2"/>
        <v>95.372750642673523</v>
      </c>
      <c r="Z7" s="15"/>
      <c r="AB7" s="65">
        <v>3</v>
      </c>
      <c r="AC7" s="14">
        <f>C593</f>
        <v>0.22900000000000001</v>
      </c>
      <c r="AD7" s="13">
        <f>C613</f>
        <v>1.43</v>
      </c>
      <c r="AE7" s="13">
        <f>$AD$7-$AC$7</f>
        <v>1.2009999999999998</v>
      </c>
      <c r="AF7" s="19">
        <f>C643</f>
        <v>0.28899999999999998</v>
      </c>
      <c r="AG7" s="19">
        <f>$AF$7-$AC$7</f>
        <v>5.999999999999997E-2</v>
      </c>
      <c r="AH7" s="19">
        <f t="shared" si="3"/>
        <v>95.004163197335544</v>
      </c>
      <c r="AI7" s="15"/>
    </row>
    <row r="8" spans="1:35" x14ac:dyDescent="0.2">
      <c r="B8">
        <v>2.67</v>
      </c>
      <c r="C8">
        <v>0.72899999999999998</v>
      </c>
      <c r="D8" s="62">
        <v>0.1</v>
      </c>
      <c r="E8">
        <v>7.2900000000000006E-2</v>
      </c>
      <c r="F8" s="33">
        <v>20</v>
      </c>
      <c r="J8" s="54">
        <v>4</v>
      </c>
      <c r="K8" s="4">
        <f>C93</f>
        <v>0.17799999999999999</v>
      </c>
      <c r="L8">
        <f>C103</f>
        <v>1.27</v>
      </c>
      <c r="M8" s="14">
        <f t="shared" ref="M8:M11" si="6">$L8-$K8</f>
        <v>1.0920000000000001</v>
      </c>
      <c r="N8">
        <f>C123</f>
        <v>0.216</v>
      </c>
      <c r="O8" s="15">
        <f t="shared" si="4"/>
        <v>3.8000000000000006E-2</v>
      </c>
      <c r="P8" s="15">
        <f t="shared" si="0"/>
        <v>96.520146520146511</v>
      </c>
      <c r="Q8" s="15"/>
      <c r="S8" s="55">
        <v>4</v>
      </c>
      <c r="T8" s="15">
        <f>C333</f>
        <v>0.217</v>
      </c>
      <c r="U8" s="19">
        <f>C348</f>
        <v>1.38</v>
      </c>
      <c r="V8" s="13">
        <f t="shared" si="5"/>
        <v>1.1629999999999998</v>
      </c>
      <c r="W8" s="19">
        <f>C373</f>
        <v>0.26400000000000001</v>
      </c>
      <c r="X8" s="19">
        <f t="shared" si="1"/>
        <v>4.7000000000000014E-2</v>
      </c>
      <c r="Y8" s="19">
        <f t="shared" si="2"/>
        <v>95.958727429062776</v>
      </c>
      <c r="Z8" s="15"/>
      <c r="AB8" s="65">
        <v>4</v>
      </c>
      <c r="AC8" s="15">
        <f>C643</f>
        <v>0.28899999999999998</v>
      </c>
      <c r="AD8" s="19">
        <f>C663</f>
        <v>1.49</v>
      </c>
      <c r="AE8" s="13">
        <f>$AD$8-$AC$8</f>
        <v>1.2010000000000001</v>
      </c>
      <c r="AF8" s="19">
        <f>C693</f>
        <v>0.33900000000000002</v>
      </c>
      <c r="AG8" s="19">
        <f>$AF$8-$AC$8</f>
        <v>5.0000000000000044E-2</v>
      </c>
      <c r="AH8" s="19">
        <f t="shared" si="3"/>
        <v>95.836802664446296</v>
      </c>
      <c r="AI8" s="15"/>
    </row>
    <row r="9" spans="1:35" x14ac:dyDescent="0.2">
      <c r="B9">
        <v>4.22</v>
      </c>
      <c r="C9">
        <v>0.79200000000000004</v>
      </c>
      <c r="D9" s="62">
        <v>0.1</v>
      </c>
      <c r="E9">
        <v>7.9200000000000007E-2</v>
      </c>
      <c r="F9" s="33">
        <v>20</v>
      </c>
      <c r="J9" s="54">
        <v>5</v>
      </c>
      <c r="K9">
        <f>C123</f>
        <v>0.216</v>
      </c>
      <c r="L9">
        <f>C133</f>
        <v>1.3</v>
      </c>
      <c r="M9" s="14">
        <f t="shared" si="6"/>
        <v>1.0840000000000001</v>
      </c>
      <c r="N9">
        <f>C153</f>
        <v>0.25</v>
      </c>
      <c r="O9" s="15">
        <f t="shared" si="4"/>
        <v>3.4000000000000002E-2</v>
      </c>
      <c r="P9" s="15">
        <f t="shared" si="0"/>
        <v>96.863468634686342</v>
      </c>
      <c r="Q9" s="15"/>
      <c r="S9" s="55">
        <v>5</v>
      </c>
      <c r="T9" s="15">
        <f>C373</f>
        <v>0.26400000000000001</v>
      </c>
      <c r="U9" s="19">
        <f>C388</f>
        <v>1.42</v>
      </c>
      <c r="V9" s="13">
        <f t="shared" si="5"/>
        <v>1.1559999999999999</v>
      </c>
      <c r="W9" s="19">
        <f>C413</f>
        <v>0.30599999999999999</v>
      </c>
      <c r="X9" s="19">
        <f t="shared" si="1"/>
        <v>4.1999999999999982E-2</v>
      </c>
      <c r="Y9" s="19">
        <f t="shared" si="2"/>
        <v>96.366782006920417</v>
      </c>
      <c r="Z9" s="15"/>
      <c r="AB9" s="65">
        <v>5</v>
      </c>
      <c r="AC9" s="15">
        <f>C693</f>
        <v>0.33900000000000002</v>
      </c>
      <c r="AD9" s="19">
        <f>C713</f>
        <v>1.53</v>
      </c>
      <c r="AE9" s="13">
        <f>$AD$9-$AC$9</f>
        <v>1.1910000000000001</v>
      </c>
      <c r="AF9" s="19">
        <f>C743</f>
        <v>0.38400000000000001</v>
      </c>
      <c r="AG9" s="19">
        <f>$AF$9-$AC$9</f>
        <v>4.4999999999999984E-2</v>
      </c>
      <c r="AH9" s="19">
        <f t="shared" si="3"/>
        <v>96.221662468513856</v>
      </c>
      <c r="AI9" s="15"/>
    </row>
    <row r="10" spans="1:35" x14ac:dyDescent="0.2">
      <c r="B10">
        <v>6.56</v>
      </c>
      <c r="C10">
        <v>0.86199999999999999</v>
      </c>
      <c r="D10" s="62">
        <v>0.1</v>
      </c>
      <c r="E10">
        <v>8.6199999999999999E-2</v>
      </c>
      <c r="F10" s="33">
        <v>20</v>
      </c>
      <c r="J10" s="54">
        <v>6</v>
      </c>
      <c r="K10">
        <f>C153</f>
        <v>0.25</v>
      </c>
      <c r="L10">
        <f>C163</f>
        <v>1.33</v>
      </c>
      <c r="M10" s="14">
        <f t="shared" si="6"/>
        <v>1.08</v>
      </c>
      <c r="N10">
        <f>C183</f>
        <v>0.28100000000000003</v>
      </c>
      <c r="O10" s="15">
        <f t="shared" si="4"/>
        <v>3.1000000000000028E-2</v>
      </c>
      <c r="P10" s="15">
        <f t="shared" si="0"/>
        <v>97.129629629629619</v>
      </c>
      <c r="Q10" s="15"/>
      <c r="S10" s="55">
        <v>6</v>
      </c>
      <c r="T10" s="15">
        <f>C413</f>
        <v>0.30599999999999999</v>
      </c>
      <c r="U10" s="19">
        <f>C428</f>
        <v>1.46</v>
      </c>
      <c r="V10" s="13">
        <f t="shared" si="5"/>
        <v>1.1539999999999999</v>
      </c>
      <c r="W10" s="19">
        <f>C453</f>
        <v>0.34399999999999997</v>
      </c>
      <c r="X10" s="19">
        <f t="shared" si="1"/>
        <v>3.7999999999999978E-2</v>
      </c>
      <c r="Y10" s="19">
        <f t="shared" si="2"/>
        <v>96.707105719237433</v>
      </c>
      <c r="Z10" s="15"/>
      <c r="AB10" s="65">
        <v>6</v>
      </c>
      <c r="AC10" s="15">
        <f>C743</f>
        <v>0.38400000000000001</v>
      </c>
      <c r="AD10" s="19">
        <f>C763</f>
        <v>1.58</v>
      </c>
      <c r="AE10" s="13">
        <f>$AD$10-$AC$10</f>
        <v>1.1960000000000002</v>
      </c>
      <c r="AF10" s="19">
        <f>C793</f>
        <v>0.42599999999999999</v>
      </c>
      <c r="AG10" s="19">
        <f>$AF$10-$AC$10</f>
        <v>4.1999999999999982E-2</v>
      </c>
      <c r="AH10" s="19">
        <f t="shared" si="3"/>
        <v>96.488294314381278</v>
      </c>
      <c r="AI10" s="15"/>
    </row>
    <row r="11" spans="1:35" x14ac:dyDescent="0.2">
      <c r="B11">
        <v>10.1</v>
      </c>
      <c r="C11">
        <v>0.93700000000000006</v>
      </c>
      <c r="D11" s="62">
        <v>0.1</v>
      </c>
      <c r="E11">
        <v>9.3700000000000006E-2</v>
      </c>
      <c r="F11" s="33">
        <v>20</v>
      </c>
      <c r="J11" s="54">
        <v>7</v>
      </c>
      <c r="K11">
        <f>C183</f>
        <v>0.28100000000000003</v>
      </c>
      <c r="L11">
        <f>C193</f>
        <v>1.36</v>
      </c>
      <c r="M11" s="14">
        <f t="shared" si="6"/>
        <v>1.0790000000000002</v>
      </c>
      <c r="N11">
        <f>C213</f>
        <v>0.31</v>
      </c>
      <c r="O11" s="15">
        <f t="shared" si="4"/>
        <v>2.899999999999997E-2</v>
      </c>
      <c r="P11" s="15">
        <f t="shared" si="0"/>
        <v>97.312326227988891</v>
      </c>
      <c r="Q11" s="15"/>
      <c r="S11" s="55">
        <v>7</v>
      </c>
      <c r="T11" s="15">
        <f>C453</f>
        <v>0.34399999999999997</v>
      </c>
      <c r="U11" s="19">
        <f>C468</f>
        <v>1.5</v>
      </c>
      <c r="V11" s="13">
        <f t="shared" si="5"/>
        <v>1.1560000000000001</v>
      </c>
      <c r="W11" s="19">
        <f>C493</f>
        <v>0.38</v>
      </c>
      <c r="X11" s="19">
        <f t="shared" si="1"/>
        <v>3.6000000000000032E-2</v>
      </c>
      <c r="Y11" s="19">
        <f t="shared" si="2"/>
        <v>96.885813148788927</v>
      </c>
      <c r="Z11" s="15"/>
      <c r="AB11" s="65">
        <v>7</v>
      </c>
      <c r="AC11" s="15">
        <f>C793</f>
        <v>0.42599999999999999</v>
      </c>
      <c r="AD11" s="19">
        <f>C813</f>
        <v>1.62</v>
      </c>
      <c r="AE11" s="13">
        <f>$AD$11-$AC$11</f>
        <v>1.1940000000000002</v>
      </c>
      <c r="AF11" s="19">
        <f>C843</f>
        <v>0.46500000000000002</v>
      </c>
      <c r="AG11" s="19">
        <f>$AF$11-$AC$11</f>
        <v>3.9000000000000035E-2</v>
      </c>
      <c r="AH11" s="19">
        <f>100*($AE11-$AG11)/$AE11</f>
        <v>96.733668341708551</v>
      </c>
      <c r="AI11" s="15"/>
    </row>
    <row r="12" spans="1:35" x14ac:dyDescent="0.2">
      <c r="B12">
        <v>15.4</v>
      </c>
      <c r="C12">
        <v>1.02</v>
      </c>
      <c r="D12" s="62">
        <v>0.1</v>
      </c>
      <c r="E12">
        <v>0.10199999999999999</v>
      </c>
      <c r="F12" s="33">
        <v>20</v>
      </c>
      <c r="J12" s="9" t="s">
        <v>21</v>
      </c>
      <c r="K12" s="10"/>
      <c r="L12" s="10"/>
      <c r="M12" s="10"/>
      <c r="N12" s="10"/>
      <c r="O12" s="18">
        <f>AVERAGE(O5:O11)</f>
        <v>4.4285714285714282E-2</v>
      </c>
      <c r="P12" s="23">
        <f>AVERAGE(P5:P11)</f>
        <v>95.955773582102651</v>
      </c>
      <c r="Q12" s="22" t="s">
        <v>23</v>
      </c>
      <c r="S12" s="9" t="s">
        <v>21</v>
      </c>
      <c r="T12" s="10"/>
      <c r="U12" s="10"/>
      <c r="V12" s="10"/>
      <c r="W12" s="10"/>
      <c r="X12" s="18">
        <f>AVERAGE(X5:X11)</f>
        <v>5.4285714285714284E-2</v>
      </c>
      <c r="Y12" s="23">
        <f>AVERAGE(Y5:Y11)</f>
        <v>95.359096935843738</v>
      </c>
      <c r="Z12" s="22" t="s">
        <v>23</v>
      </c>
      <c r="AB12" s="9" t="s">
        <v>21</v>
      </c>
      <c r="AC12" s="10"/>
      <c r="AD12" s="10"/>
      <c r="AE12" s="10"/>
      <c r="AF12" s="10"/>
      <c r="AG12" s="18">
        <f>AVERAGE(AG5:AG11)</f>
        <v>6.6428571428571434E-2</v>
      </c>
      <c r="AH12" s="23">
        <f>AVERAGE(AH5:AH11)</f>
        <v>94.558169658426024</v>
      </c>
      <c r="AI12" s="22" t="s">
        <v>23</v>
      </c>
    </row>
    <row r="13" spans="1:35" ht="15" x14ac:dyDescent="0.25">
      <c r="B13">
        <v>23.4</v>
      </c>
      <c r="C13">
        <v>1.1100000000000001</v>
      </c>
      <c r="D13" s="62">
        <v>0.1</v>
      </c>
      <c r="E13">
        <v>0.111</v>
      </c>
      <c r="F13" s="33">
        <v>20</v>
      </c>
      <c r="J13" s="29" t="s">
        <v>32</v>
      </c>
      <c r="K13" s="30"/>
      <c r="L13" s="30"/>
      <c r="M13" s="30"/>
      <c r="N13" s="30"/>
      <c r="O13" s="30"/>
      <c r="P13" s="31">
        <f>$O$12/$K$2</f>
        <v>0.14761904761904762</v>
      </c>
      <c r="Q13" s="32" t="s">
        <v>30</v>
      </c>
      <c r="S13" s="29" t="s">
        <v>31</v>
      </c>
      <c r="T13" s="30"/>
      <c r="U13" s="30"/>
      <c r="V13" s="30"/>
      <c r="W13" s="30"/>
      <c r="X13" s="30"/>
      <c r="Y13" s="31">
        <f>$X$12/$T$2</f>
        <v>0.18095238095238095</v>
      </c>
      <c r="Z13" s="32" t="s">
        <v>30</v>
      </c>
      <c r="AB13" s="29" t="s">
        <v>31</v>
      </c>
      <c r="AC13" s="30"/>
      <c r="AD13" s="30"/>
      <c r="AE13" s="30"/>
      <c r="AF13" s="30"/>
      <c r="AG13" s="30"/>
      <c r="AH13" s="31">
        <f>$AG$12/$T$2</f>
        <v>0.22142857142857145</v>
      </c>
      <c r="AI13" s="32" t="s">
        <v>30</v>
      </c>
    </row>
    <row r="14" spans="1:35" x14ac:dyDescent="0.2">
      <c r="A14" s="1" t="s">
        <v>6</v>
      </c>
      <c r="B14">
        <v>23.6</v>
      </c>
      <c r="C14">
        <v>0.70299999999999996</v>
      </c>
      <c r="D14" s="62">
        <v>0</v>
      </c>
      <c r="E14">
        <v>0</v>
      </c>
      <c r="F14" s="33">
        <v>20</v>
      </c>
      <c r="I14" s="50"/>
      <c r="J14" s="51"/>
      <c r="K14" s="52"/>
      <c r="L14" s="52"/>
      <c r="M14" s="52"/>
      <c r="N14" s="52"/>
      <c r="O14" s="52"/>
      <c r="P14" s="53"/>
      <c r="Q14" s="51"/>
      <c r="R14" s="52"/>
    </row>
    <row r="15" spans="1:35" x14ac:dyDescent="0.2">
      <c r="B15">
        <v>23.8</v>
      </c>
      <c r="C15">
        <v>0.52800000000000002</v>
      </c>
      <c r="D15" s="62">
        <v>0</v>
      </c>
      <c r="E15">
        <v>0</v>
      </c>
      <c r="F15" s="33">
        <v>20</v>
      </c>
      <c r="I15" s="50"/>
      <c r="J15" s="51"/>
      <c r="K15" s="52"/>
      <c r="L15" s="52"/>
      <c r="M15" s="52"/>
      <c r="N15" s="52"/>
      <c r="O15" s="52"/>
      <c r="P15" s="53"/>
      <c r="Q15" s="51"/>
      <c r="R15" s="52"/>
    </row>
    <row r="16" spans="1:35" x14ac:dyDescent="0.2">
      <c r="B16">
        <v>24.1</v>
      </c>
      <c r="C16">
        <v>0.56999999999999995</v>
      </c>
      <c r="D16" s="62">
        <v>0</v>
      </c>
      <c r="E16">
        <v>0</v>
      </c>
      <c r="F16" s="33">
        <v>20</v>
      </c>
      <c r="I16" s="50"/>
      <c r="J16" s="52"/>
      <c r="K16" s="52"/>
      <c r="L16" s="52"/>
      <c r="M16" s="52"/>
      <c r="N16" s="52"/>
      <c r="O16" s="52"/>
      <c r="P16" s="52"/>
      <c r="Q16" s="52"/>
      <c r="R16" s="52"/>
    </row>
    <row r="17" spans="2:18" x14ac:dyDescent="0.2">
      <c r="B17">
        <v>24.5</v>
      </c>
      <c r="C17">
        <v>0.55700000000000005</v>
      </c>
      <c r="D17" s="62">
        <v>0</v>
      </c>
      <c r="E17">
        <v>0</v>
      </c>
      <c r="F17" s="33">
        <v>20</v>
      </c>
      <c r="I17" s="50"/>
      <c r="J17" s="52"/>
      <c r="K17" s="52"/>
      <c r="L17" s="52"/>
      <c r="M17" s="52"/>
      <c r="N17" s="52"/>
      <c r="O17" s="52"/>
      <c r="P17" s="52"/>
      <c r="Q17" s="52"/>
      <c r="R17" s="52"/>
    </row>
    <row r="18" spans="2:18" x14ac:dyDescent="0.2">
      <c r="B18">
        <v>24.9</v>
      </c>
      <c r="C18">
        <v>0.47399999999999998</v>
      </c>
      <c r="D18" s="62">
        <v>0</v>
      </c>
      <c r="E18">
        <v>0</v>
      </c>
      <c r="F18" s="33">
        <v>20</v>
      </c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2:18" x14ac:dyDescent="0.2">
      <c r="B19">
        <v>25.5</v>
      </c>
      <c r="C19">
        <v>0.44500000000000001</v>
      </c>
      <c r="D19" s="62">
        <v>0</v>
      </c>
      <c r="E19">
        <v>0</v>
      </c>
      <c r="F19" s="33">
        <v>20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 spans="2:18" x14ac:dyDescent="0.2">
      <c r="B20">
        <v>26.1</v>
      </c>
      <c r="C20">
        <v>0.41799999999999998</v>
      </c>
      <c r="D20" s="62">
        <v>0</v>
      </c>
      <c r="E20">
        <v>0</v>
      </c>
      <c r="F20" s="33">
        <v>20</v>
      </c>
      <c r="H20" s="1"/>
      <c r="I20" s="1"/>
    </row>
    <row r="21" spans="2:18" x14ac:dyDescent="0.2">
      <c r="B21">
        <v>26.9</v>
      </c>
      <c r="C21">
        <v>0.38700000000000001</v>
      </c>
      <c r="D21" s="62">
        <v>0</v>
      </c>
      <c r="E21">
        <v>0</v>
      </c>
      <c r="F21" s="33">
        <v>20</v>
      </c>
      <c r="H21" s="1"/>
      <c r="I21" s="1"/>
    </row>
    <row r="22" spans="2:18" x14ac:dyDescent="0.2">
      <c r="B22">
        <v>27.8</v>
      </c>
      <c r="C22">
        <v>0.35899999999999999</v>
      </c>
      <c r="D22" s="62">
        <v>0</v>
      </c>
      <c r="E22">
        <v>0</v>
      </c>
      <c r="F22" s="33">
        <v>20</v>
      </c>
    </row>
    <row r="23" spans="2:18" x14ac:dyDescent="0.2">
      <c r="B23">
        <v>29</v>
      </c>
      <c r="C23">
        <v>0.33</v>
      </c>
      <c r="D23" s="62">
        <v>0</v>
      </c>
      <c r="E23">
        <v>0</v>
      </c>
      <c r="F23" s="33">
        <v>20</v>
      </c>
    </row>
    <row r="24" spans="2:18" x14ac:dyDescent="0.2">
      <c r="B24">
        <v>30.4</v>
      </c>
      <c r="C24">
        <v>0.30299999999999999</v>
      </c>
      <c r="D24" s="62">
        <v>0</v>
      </c>
      <c r="E24">
        <v>0</v>
      </c>
      <c r="F24" s="33">
        <v>20</v>
      </c>
    </row>
    <row r="25" spans="2:18" x14ac:dyDescent="0.2">
      <c r="B25">
        <v>32.1</v>
      </c>
      <c r="C25">
        <v>0.27600000000000002</v>
      </c>
      <c r="D25" s="62">
        <v>0</v>
      </c>
      <c r="E25">
        <v>0</v>
      </c>
      <c r="F25" s="33">
        <v>20</v>
      </c>
    </row>
    <row r="26" spans="2:18" x14ac:dyDescent="0.2">
      <c r="B26">
        <v>34.1</v>
      </c>
      <c r="C26">
        <v>0.25</v>
      </c>
      <c r="D26" s="62">
        <v>0</v>
      </c>
      <c r="E26">
        <v>0</v>
      </c>
      <c r="F26" s="33">
        <v>20</v>
      </c>
    </row>
    <row r="27" spans="2:18" x14ac:dyDescent="0.2">
      <c r="B27">
        <v>36.6</v>
      </c>
      <c r="C27">
        <v>0.224</v>
      </c>
      <c r="D27" s="62">
        <v>0</v>
      </c>
      <c r="E27">
        <v>0</v>
      </c>
      <c r="F27" s="33">
        <v>20</v>
      </c>
    </row>
    <row r="28" spans="2:18" x14ac:dyDescent="0.2">
      <c r="B28">
        <v>39.6</v>
      </c>
      <c r="C28">
        <v>0.19900000000000001</v>
      </c>
      <c r="D28" s="62">
        <v>0</v>
      </c>
      <c r="E28">
        <v>0</v>
      </c>
      <c r="F28" s="33">
        <v>20</v>
      </c>
    </row>
    <row r="29" spans="2:18" x14ac:dyDescent="0.2">
      <c r="B29">
        <v>43.3</v>
      </c>
      <c r="C29">
        <v>0.17399999999999999</v>
      </c>
      <c r="D29" s="62">
        <v>0</v>
      </c>
      <c r="E29">
        <v>0</v>
      </c>
      <c r="F29" s="33">
        <v>20</v>
      </c>
    </row>
    <row r="30" spans="2:18" x14ac:dyDescent="0.2">
      <c r="B30">
        <v>47.8</v>
      </c>
      <c r="C30">
        <v>0.15</v>
      </c>
      <c r="D30" s="62">
        <v>0</v>
      </c>
      <c r="E30">
        <v>0</v>
      </c>
      <c r="F30" s="33">
        <v>20</v>
      </c>
    </row>
    <row r="31" spans="2:18" x14ac:dyDescent="0.2">
      <c r="B31">
        <v>53.2</v>
      </c>
      <c r="C31">
        <v>0.127</v>
      </c>
      <c r="D31" s="62">
        <v>0</v>
      </c>
      <c r="E31">
        <v>0</v>
      </c>
      <c r="F31" s="33">
        <v>20</v>
      </c>
    </row>
    <row r="32" spans="2:18" x14ac:dyDescent="0.2">
      <c r="B32">
        <v>59.8</v>
      </c>
      <c r="C32">
        <v>0.104</v>
      </c>
      <c r="D32" s="62">
        <v>0</v>
      </c>
      <c r="E32">
        <v>0</v>
      </c>
      <c r="F32" s="33">
        <v>20</v>
      </c>
    </row>
    <row r="33" spans="1:6" x14ac:dyDescent="0.2">
      <c r="B33">
        <v>67.8</v>
      </c>
      <c r="C33">
        <v>8.1199999999999994E-2</v>
      </c>
      <c r="D33" s="62">
        <v>0</v>
      </c>
      <c r="E33">
        <v>0</v>
      </c>
      <c r="F33" s="33">
        <v>20</v>
      </c>
    </row>
    <row r="34" spans="1:6" x14ac:dyDescent="0.2">
      <c r="A34" s="56" t="s">
        <v>7</v>
      </c>
      <c r="B34">
        <v>68</v>
      </c>
      <c r="C34">
        <v>0.51700000000000002</v>
      </c>
      <c r="D34" s="62">
        <v>0.1</v>
      </c>
      <c r="E34">
        <v>5.1700000000000003E-2</v>
      </c>
      <c r="F34" s="33">
        <v>20</v>
      </c>
    </row>
    <row r="35" spans="1:6" x14ac:dyDescent="0.2">
      <c r="A35" s="57">
        <v>2</v>
      </c>
      <c r="B35">
        <v>68.3</v>
      </c>
      <c r="C35">
        <v>0.59599999999999997</v>
      </c>
      <c r="D35" s="62">
        <v>0.1</v>
      </c>
      <c r="E35">
        <v>5.96E-2</v>
      </c>
      <c r="F35" s="33">
        <v>20</v>
      </c>
    </row>
    <row r="36" spans="1:6" x14ac:dyDescent="0.2">
      <c r="B36">
        <v>68.8</v>
      </c>
      <c r="C36">
        <v>0.73699999999999999</v>
      </c>
      <c r="D36" s="62">
        <v>0.1</v>
      </c>
      <c r="E36">
        <v>7.3700000000000002E-2</v>
      </c>
      <c r="F36" s="33">
        <v>20</v>
      </c>
    </row>
    <row r="37" spans="1:6" x14ac:dyDescent="0.2">
      <c r="B37">
        <v>69.400000000000006</v>
      </c>
      <c r="C37">
        <v>0.74099999999999999</v>
      </c>
      <c r="D37" s="62">
        <v>0.1</v>
      </c>
      <c r="E37">
        <v>7.4099999999999999E-2</v>
      </c>
      <c r="F37" s="33">
        <v>20</v>
      </c>
    </row>
    <row r="38" spans="1:6" x14ac:dyDescent="0.2">
      <c r="B38">
        <v>70.5</v>
      </c>
      <c r="C38">
        <v>0.80200000000000005</v>
      </c>
      <c r="D38" s="62">
        <v>0.1</v>
      </c>
      <c r="E38">
        <v>8.0199999999999994E-2</v>
      </c>
      <c r="F38" s="33">
        <v>20</v>
      </c>
    </row>
    <row r="39" spans="1:6" x14ac:dyDescent="0.2">
      <c r="B39">
        <v>72</v>
      </c>
      <c r="C39">
        <v>0.86599999999999999</v>
      </c>
      <c r="D39" s="62">
        <v>0.1</v>
      </c>
      <c r="E39">
        <v>8.6599999999999996E-2</v>
      </c>
      <c r="F39" s="33">
        <v>20</v>
      </c>
    </row>
    <row r="40" spans="1:6" x14ac:dyDescent="0.2">
      <c r="B40">
        <v>74.400000000000006</v>
      </c>
      <c r="C40">
        <v>0.93400000000000005</v>
      </c>
      <c r="D40" s="62">
        <v>0.1</v>
      </c>
      <c r="E40">
        <v>9.3399999999999997E-2</v>
      </c>
      <c r="F40" s="33">
        <v>20</v>
      </c>
    </row>
    <row r="41" spans="1:6" x14ac:dyDescent="0.2">
      <c r="B41">
        <v>77.900000000000006</v>
      </c>
      <c r="C41">
        <v>1.01</v>
      </c>
      <c r="D41" s="62">
        <v>0.1</v>
      </c>
      <c r="E41">
        <v>0.10100000000000001</v>
      </c>
      <c r="F41" s="33">
        <v>20</v>
      </c>
    </row>
    <row r="42" spans="1:6" x14ac:dyDescent="0.2">
      <c r="B42">
        <v>83.2</v>
      </c>
      <c r="C42">
        <v>1.0900000000000001</v>
      </c>
      <c r="D42" s="62">
        <v>0.1</v>
      </c>
      <c r="E42">
        <v>0.109</v>
      </c>
      <c r="F42" s="33">
        <v>20</v>
      </c>
    </row>
    <row r="43" spans="1:6" x14ac:dyDescent="0.2">
      <c r="B43">
        <v>91.2</v>
      </c>
      <c r="C43">
        <v>1.18</v>
      </c>
      <c r="D43" s="62">
        <v>0.1</v>
      </c>
      <c r="E43">
        <v>0.11799999999999999</v>
      </c>
      <c r="F43" s="33">
        <v>20</v>
      </c>
    </row>
    <row r="44" spans="1:6" x14ac:dyDescent="0.2">
      <c r="A44" s="1" t="s">
        <v>6</v>
      </c>
      <c r="B44">
        <v>91.4</v>
      </c>
      <c r="C44">
        <v>0.76800000000000002</v>
      </c>
      <c r="D44" s="62">
        <v>0</v>
      </c>
      <c r="E44">
        <v>0</v>
      </c>
      <c r="F44" s="33">
        <v>20</v>
      </c>
    </row>
    <row r="45" spans="1:6" x14ac:dyDescent="0.2">
      <c r="B45">
        <v>91.6</v>
      </c>
      <c r="C45">
        <v>0.59</v>
      </c>
      <c r="D45" s="62">
        <v>0</v>
      </c>
      <c r="E45">
        <v>0</v>
      </c>
      <c r="F45" s="33">
        <v>20</v>
      </c>
    </row>
    <row r="46" spans="1:6" x14ac:dyDescent="0.2">
      <c r="B46">
        <v>91.9</v>
      </c>
      <c r="C46">
        <v>0.63500000000000001</v>
      </c>
      <c r="D46" s="62">
        <v>0</v>
      </c>
      <c r="E46">
        <v>0</v>
      </c>
      <c r="F46" s="33">
        <v>20</v>
      </c>
    </row>
    <row r="47" spans="1:6" x14ac:dyDescent="0.2">
      <c r="B47">
        <v>92.3</v>
      </c>
      <c r="C47">
        <v>0.62</v>
      </c>
      <c r="D47" s="62">
        <v>0</v>
      </c>
      <c r="E47">
        <v>0</v>
      </c>
      <c r="F47" s="33">
        <v>20</v>
      </c>
    </row>
    <row r="48" spans="1:6" x14ac:dyDescent="0.2">
      <c r="B48">
        <v>92.7</v>
      </c>
      <c r="C48">
        <v>0.53700000000000003</v>
      </c>
      <c r="D48" s="62">
        <v>0</v>
      </c>
      <c r="E48">
        <v>0</v>
      </c>
      <c r="F48" s="33">
        <v>20</v>
      </c>
    </row>
    <row r="49" spans="1:6" x14ac:dyDescent="0.2">
      <c r="B49">
        <v>93.3</v>
      </c>
      <c r="C49">
        <v>0.50700000000000001</v>
      </c>
      <c r="D49" s="62">
        <v>0</v>
      </c>
      <c r="E49">
        <v>0</v>
      </c>
      <c r="F49" s="33">
        <v>20</v>
      </c>
    </row>
    <row r="50" spans="1:6" x14ac:dyDescent="0.2">
      <c r="B50">
        <v>93.9</v>
      </c>
      <c r="C50">
        <v>0.48</v>
      </c>
      <c r="D50" s="62">
        <v>0</v>
      </c>
      <c r="E50">
        <v>0</v>
      </c>
      <c r="F50" s="33">
        <v>20</v>
      </c>
    </row>
    <row r="51" spans="1:6" x14ac:dyDescent="0.2">
      <c r="B51">
        <v>94.7</v>
      </c>
      <c r="C51">
        <v>0.44900000000000001</v>
      </c>
      <c r="D51" s="62">
        <v>0</v>
      </c>
      <c r="E51">
        <v>0</v>
      </c>
      <c r="F51" s="33">
        <v>20</v>
      </c>
    </row>
    <row r="52" spans="1:6" x14ac:dyDescent="0.2">
      <c r="B52">
        <v>95.6</v>
      </c>
      <c r="C52">
        <v>0.42</v>
      </c>
      <c r="D52" s="62">
        <v>0</v>
      </c>
      <c r="E52">
        <v>0</v>
      </c>
      <c r="F52" s="33">
        <v>20</v>
      </c>
    </row>
    <row r="53" spans="1:6" x14ac:dyDescent="0.2">
      <c r="B53">
        <v>96.8</v>
      </c>
      <c r="C53">
        <v>0.39200000000000002</v>
      </c>
      <c r="D53" s="62">
        <v>0</v>
      </c>
      <c r="E53">
        <v>0</v>
      </c>
      <c r="F53" s="33">
        <v>20</v>
      </c>
    </row>
    <row r="54" spans="1:6" x14ac:dyDescent="0.2">
      <c r="B54">
        <v>98.2</v>
      </c>
      <c r="C54">
        <v>0.36599999999999999</v>
      </c>
      <c r="D54" s="62">
        <v>0</v>
      </c>
      <c r="E54">
        <v>0</v>
      </c>
      <c r="F54" s="33">
        <v>20</v>
      </c>
    </row>
    <row r="55" spans="1:6" x14ac:dyDescent="0.2">
      <c r="B55">
        <v>99.9</v>
      </c>
      <c r="C55">
        <v>0.33700000000000002</v>
      </c>
      <c r="D55" s="62">
        <v>0</v>
      </c>
      <c r="E55">
        <v>0</v>
      </c>
      <c r="F55" s="33">
        <v>20</v>
      </c>
    </row>
    <row r="56" spans="1:6" x14ac:dyDescent="0.2">
      <c r="B56">
        <v>102</v>
      </c>
      <c r="C56">
        <v>0.311</v>
      </c>
      <c r="D56" s="62">
        <v>0</v>
      </c>
      <c r="E56">
        <v>0</v>
      </c>
      <c r="F56" s="33">
        <v>20</v>
      </c>
    </row>
    <row r="57" spans="1:6" x14ac:dyDescent="0.2">
      <c r="B57">
        <v>104</v>
      </c>
      <c r="C57">
        <v>0.28299999999999997</v>
      </c>
      <c r="D57" s="62">
        <v>0</v>
      </c>
      <c r="E57">
        <v>0</v>
      </c>
      <c r="F57" s="33">
        <v>20</v>
      </c>
    </row>
    <row r="58" spans="1:6" x14ac:dyDescent="0.2">
      <c r="B58">
        <v>107</v>
      </c>
      <c r="C58">
        <v>0.25700000000000001</v>
      </c>
      <c r="D58" s="62">
        <v>0</v>
      </c>
      <c r="E58">
        <v>0</v>
      </c>
      <c r="F58" s="33">
        <v>20</v>
      </c>
    </row>
    <row r="59" spans="1:6" x14ac:dyDescent="0.2">
      <c r="B59">
        <v>111</v>
      </c>
      <c r="C59">
        <v>0.23200000000000001</v>
      </c>
      <c r="D59" s="62">
        <v>0</v>
      </c>
      <c r="E59">
        <v>0</v>
      </c>
      <c r="F59" s="33">
        <v>20</v>
      </c>
    </row>
    <row r="60" spans="1:6" x14ac:dyDescent="0.2">
      <c r="B60">
        <v>116</v>
      </c>
      <c r="C60">
        <v>0.20699999999999999</v>
      </c>
      <c r="D60" s="62">
        <v>0</v>
      </c>
      <c r="E60">
        <v>0</v>
      </c>
      <c r="F60" s="33">
        <v>20</v>
      </c>
    </row>
    <row r="61" spans="1:6" x14ac:dyDescent="0.2">
      <c r="B61">
        <v>121</v>
      </c>
      <c r="C61">
        <v>0.182</v>
      </c>
      <c r="D61" s="62">
        <v>0</v>
      </c>
      <c r="E61">
        <v>0</v>
      </c>
      <c r="F61" s="33">
        <v>20</v>
      </c>
    </row>
    <row r="62" spans="1:6" x14ac:dyDescent="0.2">
      <c r="B62">
        <v>128</v>
      </c>
      <c r="C62">
        <v>0.158</v>
      </c>
      <c r="D62" s="62">
        <v>0</v>
      </c>
      <c r="E62">
        <v>0</v>
      </c>
      <c r="F62" s="33">
        <v>20</v>
      </c>
    </row>
    <row r="63" spans="1:6" x14ac:dyDescent="0.2">
      <c r="B63">
        <v>136</v>
      </c>
      <c r="C63">
        <v>0.13400000000000001</v>
      </c>
      <c r="D63" s="62">
        <v>0</v>
      </c>
      <c r="E63">
        <v>0</v>
      </c>
      <c r="F63" s="33">
        <v>20</v>
      </c>
    </row>
    <row r="64" spans="1:6" x14ac:dyDescent="0.2">
      <c r="A64" s="56" t="s">
        <v>7</v>
      </c>
      <c r="B64">
        <v>136</v>
      </c>
      <c r="C64">
        <v>0.56599999999999995</v>
      </c>
      <c r="D64" s="62">
        <v>0.1</v>
      </c>
      <c r="E64">
        <v>5.6599999999999998E-2</v>
      </c>
      <c r="F64" s="33">
        <v>20</v>
      </c>
    </row>
    <row r="65" spans="1:6" x14ac:dyDescent="0.2">
      <c r="A65" s="57">
        <v>3</v>
      </c>
      <c r="B65">
        <v>136</v>
      </c>
      <c r="C65">
        <v>0.64900000000000002</v>
      </c>
      <c r="D65" s="62">
        <v>0.1</v>
      </c>
      <c r="E65">
        <v>6.4899999999999999E-2</v>
      </c>
      <c r="F65" s="33">
        <v>20</v>
      </c>
    </row>
    <row r="66" spans="1:6" x14ac:dyDescent="0.2">
      <c r="B66">
        <v>137</v>
      </c>
      <c r="C66">
        <v>0.79</v>
      </c>
      <c r="D66" s="62">
        <v>0.1</v>
      </c>
      <c r="E66">
        <v>7.9000000000000001E-2</v>
      </c>
      <c r="F66" s="33">
        <v>20</v>
      </c>
    </row>
    <row r="67" spans="1:6" x14ac:dyDescent="0.2">
      <c r="B67">
        <v>137</v>
      </c>
      <c r="C67">
        <v>0.79300000000000004</v>
      </c>
      <c r="D67" s="62">
        <v>0.1</v>
      </c>
      <c r="E67">
        <v>7.9299999999999995E-2</v>
      </c>
      <c r="F67" s="33">
        <v>20</v>
      </c>
    </row>
    <row r="68" spans="1:6" x14ac:dyDescent="0.2">
      <c r="B68">
        <v>138</v>
      </c>
      <c r="C68">
        <v>0.85499999999999998</v>
      </c>
      <c r="D68" s="62">
        <v>0.1</v>
      </c>
      <c r="E68">
        <v>8.5500000000000007E-2</v>
      </c>
      <c r="F68" s="33">
        <v>20</v>
      </c>
    </row>
    <row r="69" spans="1:6" x14ac:dyDescent="0.2">
      <c r="B69">
        <v>140</v>
      </c>
      <c r="C69">
        <v>0.91800000000000004</v>
      </c>
      <c r="D69" s="62">
        <v>0.1</v>
      </c>
      <c r="E69">
        <v>9.1800000000000007E-2</v>
      </c>
      <c r="F69" s="33">
        <v>20</v>
      </c>
    </row>
    <row r="70" spans="1:6" x14ac:dyDescent="0.2">
      <c r="B70">
        <v>142</v>
      </c>
      <c r="C70">
        <v>0.98499999999999999</v>
      </c>
      <c r="D70" s="62">
        <v>0.1</v>
      </c>
      <c r="E70">
        <v>9.8500000000000004E-2</v>
      </c>
      <c r="F70" s="33">
        <v>20</v>
      </c>
    </row>
    <row r="71" spans="1:6" x14ac:dyDescent="0.2">
      <c r="B71">
        <v>146</v>
      </c>
      <c r="C71">
        <v>1.06</v>
      </c>
      <c r="D71" s="62">
        <v>0.1</v>
      </c>
      <c r="E71">
        <v>0.106</v>
      </c>
      <c r="F71" s="33">
        <v>20</v>
      </c>
    </row>
    <row r="72" spans="1:6" x14ac:dyDescent="0.2">
      <c r="B72">
        <v>151</v>
      </c>
      <c r="C72">
        <v>1.1399999999999999</v>
      </c>
      <c r="D72" s="62">
        <v>0.1</v>
      </c>
      <c r="E72">
        <v>0.114</v>
      </c>
      <c r="F72" s="33">
        <v>20</v>
      </c>
    </row>
    <row r="73" spans="1:6" x14ac:dyDescent="0.2">
      <c r="B73">
        <v>159</v>
      </c>
      <c r="C73">
        <v>1.23</v>
      </c>
      <c r="D73" s="62">
        <v>0.1</v>
      </c>
      <c r="E73">
        <v>0.123</v>
      </c>
      <c r="F73" s="33">
        <v>20</v>
      </c>
    </row>
    <row r="74" spans="1:6" x14ac:dyDescent="0.2">
      <c r="A74" s="1" t="s">
        <v>6</v>
      </c>
      <c r="B74">
        <v>159</v>
      </c>
      <c r="C74">
        <v>0.81499999999999995</v>
      </c>
      <c r="D74" s="62">
        <v>0</v>
      </c>
      <c r="E74">
        <v>0</v>
      </c>
      <c r="F74" s="33">
        <v>20</v>
      </c>
    </row>
    <row r="75" spans="1:6" x14ac:dyDescent="0.2">
      <c r="B75">
        <v>159</v>
      </c>
      <c r="C75">
        <v>0.63900000000000001</v>
      </c>
      <c r="D75" s="62">
        <v>0</v>
      </c>
      <c r="E75">
        <v>0</v>
      </c>
      <c r="F75" s="33">
        <v>20</v>
      </c>
    </row>
    <row r="76" spans="1:6" x14ac:dyDescent="0.2">
      <c r="B76">
        <v>160</v>
      </c>
      <c r="C76">
        <v>0.68200000000000005</v>
      </c>
      <c r="D76" s="62">
        <v>0</v>
      </c>
      <c r="E76">
        <v>0</v>
      </c>
      <c r="F76" s="33">
        <v>20</v>
      </c>
    </row>
    <row r="77" spans="1:6" x14ac:dyDescent="0.2">
      <c r="B77">
        <v>160</v>
      </c>
      <c r="C77">
        <v>0.66900000000000004</v>
      </c>
      <c r="D77" s="62">
        <v>0</v>
      </c>
      <c r="E77">
        <v>0</v>
      </c>
      <c r="F77" s="33">
        <v>20</v>
      </c>
    </row>
    <row r="78" spans="1:6" x14ac:dyDescent="0.2">
      <c r="B78">
        <v>161</v>
      </c>
      <c r="C78">
        <v>0.58499999999999996</v>
      </c>
      <c r="D78" s="62">
        <v>0</v>
      </c>
      <c r="E78">
        <v>0</v>
      </c>
      <c r="F78" s="33">
        <v>20</v>
      </c>
    </row>
    <row r="79" spans="1:6" x14ac:dyDescent="0.2">
      <c r="B79">
        <v>161</v>
      </c>
      <c r="C79">
        <v>0.55600000000000005</v>
      </c>
      <c r="D79" s="62">
        <v>0</v>
      </c>
      <c r="E79">
        <v>0</v>
      </c>
      <c r="F79" s="33">
        <v>20</v>
      </c>
    </row>
    <row r="80" spans="1:6" x14ac:dyDescent="0.2">
      <c r="B80">
        <v>162</v>
      </c>
      <c r="C80">
        <v>0.52900000000000003</v>
      </c>
      <c r="D80" s="62">
        <v>0</v>
      </c>
      <c r="E80">
        <v>0</v>
      </c>
      <c r="F80" s="33">
        <v>20</v>
      </c>
    </row>
    <row r="81" spans="1:6" x14ac:dyDescent="0.2">
      <c r="B81">
        <v>162</v>
      </c>
      <c r="C81">
        <v>0.498</v>
      </c>
      <c r="D81" s="62">
        <v>0</v>
      </c>
      <c r="E81">
        <v>0</v>
      </c>
      <c r="F81" s="33">
        <v>20</v>
      </c>
    </row>
    <row r="82" spans="1:6" x14ac:dyDescent="0.2">
      <c r="B82">
        <v>163</v>
      </c>
      <c r="C82">
        <v>0.46899999999999997</v>
      </c>
      <c r="D82" s="62">
        <v>0</v>
      </c>
      <c r="E82">
        <v>0</v>
      </c>
      <c r="F82" s="33">
        <v>20</v>
      </c>
    </row>
    <row r="83" spans="1:6" x14ac:dyDescent="0.2">
      <c r="B83">
        <v>165</v>
      </c>
      <c r="C83">
        <v>0.44</v>
      </c>
      <c r="D83" s="62">
        <v>0</v>
      </c>
      <c r="E83">
        <v>0</v>
      </c>
      <c r="F83" s="33">
        <v>20</v>
      </c>
    </row>
    <row r="84" spans="1:6" x14ac:dyDescent="0.2">
      <c r="B84">
        <v>166</v>
      </c>
      <c r="C84">
        <v>0.41199999999999998</v>
      </c>
      <c r="D84" s="62">
        <v>0</v>
      </c>
      <c r="E84">
        <v>0</v>
      </c>
      <c r="F84" s="33">
        <v>20</v>
      </c>
    </row>
    <row r="85" spans="1:6" x14ac:dyDescent="0.2">
      <c r="B85">
        <v>168</v>
      </c>
      <c r="C85">
        <v>0.38400000000000001</v>
      </c>
      <c r="D85" s="62">
        <v>0</v>
      </c>
      <c r="E85">
        <v>0</v>
      </c>
      <c r="F85" s="33">
        <v>20</v>
      </c>
    </row>
    <row r="86" spans="1:6" x14ac:dyDescent="0.2">
      <c r="B86">
        <v>170</v>
      </c>
      <c r="C86">
        <v>0.35699999999999998</v>
      </c>
      <c r="D86" s="62">
        <v>0</v>
      </c>
      <c r="E86">
        <v>0</v>
      </c>
      <c r="F86" s="33">
        <v>20</v>
      </c>
    </row>
    <row r="87" spans="1:6" x14ac:dyDescent="0.2">
      <c r="B87">
        <v>172</v>
      </c>
      <c r="C87">
        <v>0.33</v>
      </c>
      <c r="D87" s="62">
        <v>0</v>
      </c>
      <c r="E87">
        <v>0</v>
      </c>
      <c r="F87" s="33">
        <v>20</v>
      </c>
    </row>
    <row r="88" spans="1:6" x14ac:dyDescent="0.2">
      <c r="B88">
        <v>175</v>
      </c>
      <c r="C88">
        <v>0.30399999999999999</v>
      </c>
      <c r="D88" s="62">
        <v>0</v>
      </c>
      <c r="E88">
        <v>0</v>
      </c>
      <c r="F88" s="33">
        <v>20</v>
      </c>
    </row>
    <row r="89" spans="1:6" x14ac:dyDescent="0.2">
      <c r="B89">
        <v>179</v>
      </c>
      <c r="C89">
        <v>0.27800000000000002</v>
      </c>
      <c r="D89" s="62">
        <v>0</v>
      </c>
      <c r="E89">
        <v>0</v>
      </c>
      <c r="F89" s="33">
        <v>20</v>
      </c>
    </row>
    <row r="90" spans="1:6" x14ac:dyDescent="0.2">
      <c r="B90">
        <v>183</v>
      </c>
      <c r="C90">
        <v>0.252</v>
      </c>
      <c r="D90" s="62">
        <v>0</v>
      </c>
      <c r="E90">
        <v>0</v>
      </c>
      <c r="F90" s="33">
        <v>20</v>
      </c>
    </row>
    <row r="91" spans="1:6" x14ac:dyDescent="0.2">
      <c r="B91">
        <v>189</v>
      </c>
      <c r="C91">
        <v>0.22700000000000001</v>
      </c>
      <c r="D91" s="62">
        <v>0</v>
      </c>
      <c r="E91">
        <v>0</v>
      </c>
      <c r="F91" s="33">
        <v>20</v>
      </c>
    </row>
    <row r="92" spans="1:6" x14ac:dyDescent="0.2">
      <c r="B92">
        <v>195</v>
      </c>
      <c r="C92">
        <v>0.20200000000000001</v>
      </c>
      <c r="D92" s="62">
        <v>0</v>
      </c>
      <c r="E92">
        <v>0</v>
      </c>
      <c r="F92" s="33">
        <v>20</v>
      </c>
    </row>
    <row r="93" spans="1:6" x14ac:dyDescent="0.2">
      <c r="B93">
        <v>203</v>
      </c>
      <c r="C93">
        <v>0.17799999999999999</v>
      </c>
      <c r="D93" s="62">
        <v>0</v>
      </c>
      <c r="E93">
        <v>0</v>
      </c>
      <c r="F93" s="33">
        <v>20</v>
      </c>
    </row>
    <row r="94" spans="1:6" x14ac:dyDescent="0.2">
      <c r="A94" s="56" t="s">
        <v>7</v>
      </c>
      <c r="B94">
        <v>204</v>
      </c>
      <c r="C94">
        <v>0.60199999999999998</v>
      </c>
      <c r="D94" s="62">
        <v>0.1</v>
      </c>
      <c r="E94">
        <v>6.0199999999999997E-2</v>
      </c>
      <c r="F94" s="33">
        <v>20</v>
      </c>
    </row>
    <row r="95" spans="1:6" x14ac:dyDescent="0.2">
      <c r="A95" s="57">
        <v>4</v>
      </c>
      <c r="B95">
        <v>204</v>
      </c>
      <c r="C95">
        <v>0.69299999999999995</v>
      </c>
      <c r="D95" s="62">
        <v>0.1</v>
      </c>
      <c r="E95">
        <v>6.93E-2</v>
      </c>
      <c r="F95" s="33">
        <v>20</v>
      </c>
    </row>
    <row r="96" spans="1:6" x14ac:dyDescent="0.2">
      <c r="B96">
        <v>204</v>
      </c>
      <c r="C96">
        <v>0.83399999999999996</v>
      </c>
      <c r="D96" s="62">
        <v>0.1</v>
      </c>
      <c r="E96">
        <v>8.3400000000000002E-2</v>
      </c>
      <c r="F96" s="33">
        <v>20</v>
      </c>
    </row>
    <row r="97" spans="1:7" x14ac:dyDescent="0.2">
      <c r="B97">
        <v>205</v>
      </c>
      <c r="C97">
        <v>0.83599999999999997</v>
      </c>
      <c r="D97" s="62">
        <v>0.1</v>
      </c>
      <c r="E97">
        <v>8.3599999999999994E-2</v>
      </c>
      <c r="F97" s="33">
        <v>20</v>
      </c>
    </row>
    <row r="98" spans="1:7" x14ac:dyDescent="0.2">
      <c r="B98">
        <v>206</v>
      </c>
      <c r="C98">
        <v>0.89800000000000002</v>
      </c>
      <c r="D98" s="62">
        <v>0.1</v>
      </c>
      <c r="E98">
        <v>8.9800000000000005E-2</v>
      </c>
      <c r="F98" s="33">
        <v>20</v>
      </c>
    </row>
    <row r="99" spans="1:7" x14ac:dyDescent="0.2">
      <c r="B99">
        <v>208</v>
      </c>
      <c r="C99">
        <v>0.96</v>
      </c>
      <c r="D99" s="62">
        <v>0.1</v>
      </c>
      <c r="E99">
        <v>9.6000000000000002E-2</v>
      </c>
      <c r="F99" s="33">
        <v>20</v>
      </c>
    </row>
    <row r="100" spans="1:7" x14ac:dyDescent="0.2">
      <c r="B100">
        <v>210</v>
      </c>
      <c r="C100">
        <v>1.03</v>
      </c>
      <c r="D100" s="62">
        <v>0.1</v>
      </c>
      <c r="E100">
        <v>0.10299999999999999</v>
      </c>
      <c r="F100" s="33">
        <v>20</v>
      </c>
    </row>
    <row r="101" spans="1:7" x14ac:dyDescent="0.2">
      <c r="B101">
        <v>213</v>
      </c>
      <c r="C101">
        <v>1.1000000000000001</v>
      </c>
      <c r="D101" s="62">
        <v>0.1</v>
      </c>
      <c r="E101">
        <v>0.11</v>
      </c>
      <c r="F101" s="33">
        <v>20</v>
      </c>
    </row>
    <row r="102" spans="1:7" ht="13.5" thickBot="1" x14ac:dyDescent="0.25">
      <c r="B102">
        <v>219</v>
      </c>
      <c r="C102">
        <v>1.18</v>
      </c>
      <c r="D102" s="62">
        <v>0.1</v>
      </c>
      <c r="E102">
        <v>0.11799999999999999</v>
      </c>
      <c r="F102" s="33">
        <v>20</v>
      </c>
    </row>
    <row r="103" spans="1:7" ht="13.5" thickBot="1" x14ac:dyDescent="0.25">
      <c r="B103">
        <v>227</v>
      </c>
      <c r="C103">
        <v>1.27</v>
      </c>
      <c r="D103" s="62">
        <v>0.1</v>
      </c>
      <c r="E103">
        <v>0.127</v>
      </c>
      <c r="F103" s="33">
        <v>20</v>
      </c>
      <c r="G103" s="3"/>
    </row>
    <row r="104" spans="1:7" x14ac:dyDescent="0.2">
      <c r="A104" s="1" t="s">
        <v>6</v>
      </c>
      <c r="B104">
        <v>227</v>
      </c>
      <c r="C104">
        <v>0.84699999999999998</v>
      </c>
      <c r="D104" s="62">
        <v>0</v>
      </c>
      <c r="E104">
        <v>0</v>
      </c>
      <c r="F104" s="33">
        <v>20</v>
      </c>
    </row>
    <row r="105" spans="1:7" x14ac:dyDescent="0.2">
      <c r="A105" s="7"/>
      <c r="B105">
        <v>227</v>
      </c>
      <c r="C105">
        <v>0.67900000000000005</v>
      </c>
      <c r="D105" s="62">
        <v>0</v>
      </c>
      <c r="E105">
        <v>0</v>
      </c>
      <c r="F105" s="33">
        <v>20</v>
      </c>
    </row>
    <row r="106" spans="1:7" x14ac:dyDescent="0.2">
      <c r="B106">
        <v>228</v>
      </c>
      <c r="C106">
        <v>0.72199999999999998</v>
      </c>
      <c r="D106" s="62">
        <v>0</v>
      </c>
      <c r="E106">
        <v>0</v>
      </c>
      <c r="F106" s="33">
        <v>20</v>
      </c>
    </row>
    <row r="107" spans="1:7" x14ac:dyDescent="0.2">
      <c r="B107">
        <v>228</v>
      </c>
      <c r="C107">
        <v>0.71</v>
      </c>
      <c r="D107" s="62">
        <v>0</v>
      </c>
      <c r="E107">
        <v>0</v>
      </c>
      <c r="F107" s="33">
        <v>20</v>
      </c>
    </row>
    <row r="108" spans="1:7" x14ac:dyDescent="0.2">
      <c r="B108">
        <v>228</v>
      </c>
      <c r="C108">
        <v>0.625</v>
      </c>
      <c r="D108" s="62">
        <v>0</v>
      </c>
      <c r="E108">
        <v>0</v>
      </c>
      <c r="F108" s="33">
        <v>20</v>
      </c>
    </row>
    <row r="109" spans="1:7" x14ac:dyDescent="0.2">
      <c r="B109">
        <v>229</v>
      </c>
      <c r="C109">
        <v>0.59599999999999997</v>
      </c>
      <c r="D109" s="62">
        <v>0</v>
      </c>
      <c r="E109">
        <v>0</v>
      </c>
      <c r="F109" s="33">
        <v>20</v>
      </c>
    </row>
    <row r="110" spans="1:7" x14ac:dyDescent="0.2">
      <c r="B110">
        <v>229</v>
      </c>
      <c r="C110">
        <v>0.56899999999999995</v>
      </c>
      <c r="D110" s="62">
        <v>0</v>
      </c>
      <c r="E110">
        <v>0</v>
      </c>
      <c r="F110" s="33">
        <v>20</v>
      </c>
    </row>
    <row r="111" spans="1:7" x14ac:dyDescent="0.2">
      <c r="B111">
        <v>230</v>
      </c>
      <c r="C111">
        <v>0.53900000000000003</v>
      </c>
      <c r="D111" s="62">
        <v>0</v>
      </c>
      <c r="E111">
        <v>0</v>
      </c>
      <c r="F111" s="33">
        <v>20</v>
      </c>
    </row>
    <row r="112" spans="1:7" x14ac:dyDescent="0.2">
      <c r="B112">
        <v>231</v>
      </c>
      <c r="C112">
        <v>0.50900000000000001</v>
      </c>
      <c r="D112" s="62">
        <v>0</v>
      </c>
      <c r="E112">
        <v>0</v>
      </c>
      <c r="F112" s="33">
        <v>20</v>
      </c>
    </row>
    <row r="113" spans="1:6" x14ac:dyDescent="0.2">
      <c r="B113">
        <v>232</v>
      </c>
      <c r="C113">
        <v>0.48</v>
      </c>
      <c r="D113" s="62">
        <v>0</v>
      </c>
      <c r="E113">
        <v>0</v>
      </c>
      <c r="F113" s="33">
        <v>20</v>
      </c>
    </row>
    <row r="114" spans="1:6" x14ac:dyDescent="0.2">
      <c r="B114">
        <v>234</v>
      </c>
      <c r="C114">
        <v>0.45200000000000001</v>
      </c>
      <c r="D114" s="62">
        <v>0</v>
      </c>
      <c r="E114">
        <v>0</v>
      </c>
      <c r="F114" s="33">
        <v>20</v>
      </c>
    </row>
    <row r="115" spans="1:6" x14ac:dyDescent="0.2">
      <c r="B115">
        <v>235</v>
      </c>
      <c r="C115">
        <v>0.42399999999999999</v>
      </c>
      <c r="D115" s="62">
        <v>0</v>
      </c>
      <c r="E115">
        <v>0</v>
      </c>
      <c r="F115" s="33">
        <v>20</v>
      </c>
    </row>
    <row r="116" spans="1:6" x14ac:dyDescent="0.2">
      <c r="B116">
        <v>238</v>
      </c>
      <c r="C116">
        <v>0.39700000000000002</v>
      </c>
      <c r="D116" s="62">
        <v>0</v>
      </c>
      <c r="E116">
        <v>0</v>
      </c>
      <c r="F116" s="33">
        <v>20</v>
      </c>
    </row>
    <row r="117" spans="1:6" x14ac:dyDescent="0.2">
      <c r="B117">
        <v>240</v>
      </c>
      <c r="C117">
        <v>0.37</v>
      </c>
      <c r="D117" s="62">
        <v>0</v>
      </c>
      <c r="E117">
        <v>0</v>
      </c>
      <c r="F117" s="33">
        <v>20</v>
      </c>
    </row>
    <row r="118" spans="1:6" x14ac:dyDescent="0.2">
      <c r="B118">
        <v>243</v>
      </c>
      <c r="C118">
        <v>0.34300000000000003</v>
      </c>
      <c r="D118" s="62">
        <v>0</v>
      </c>
      <c r="E118">
        <v>0</v>
      </c>
      <c r="F118" s="33">
        <v>20</v>
      </c>
    </row>
    <row r="119" spans="1:6" x14ac:dyDescent="0.2">
      <c r="B119">
        <v>247</v>
      </c>
      <c r="C119">
        <v>0.317</v>
      </c>
      <c r="D119" s="62">
        <v>0</v>
      </c>
      <c r="E119">
        <v>0</v>
      </c>
      <c r="F119" s="33">
        <v>20</v>
      </c>
    </row>
    <row r="120" spans="1:6" x14ac:dyDescent="0.2">
      <c r="B120">
        <v>251</v>
      </c>
      <c r="C120">
        <v>0.29199999999999998</v>
      </c>
      <c r="D120" s="62">
        <v>0</v>
      </c>
      <c r="E120">
        <v>0</v>
      </c>
      <c r="F120" s="33">
        <v>20</v>
      </c>
    </row>
    <row r="121" spans="1:6" x14ac:dyDescent="0.2">
      <c r="B121">
        <v>257</v>
      </c>
      <c r="C121">
        <v>0.26600000000000001</v>
      </c>
      <c r="D121" s="62">
        <v>0</v>
      </c>
      <c r="E121">
        <v>0</v>
      </c>
      <c r="F121" s="33">
        <v>20</v>
      </c>
    </row>
    <row r="122" spans="1:6" x14ac:dyDescent="0.2">
      <c r="B122">
        <v>263</v>
      </c>
      <c r="C122">
        <v>0.24099999999999999</v>
      </c>
      <c r="D122" s="62">
        <v>0</v>
      </c>
      <c r="E122">
        <v>0</v>
      </c>
      <c r="F122" s="33">
        <v>20</v>
      </c>
    </row>
    <row r="123" spans="1:6" x14ac:dyDescent="0.2">
      <c r="B123">
        <v>271</v>
      </c>
      <c r="C123">
        <v>0.216</v>
      </c>
      <c r="D123" s="62">
        <v>0</v>
      </c>
      <c r="E123">
        <v>0</v>
      </c>
      <c r="F123" s="33">
        <v>20</v>
      </c>
    </row>
    <row r="124" spans="1:6" x14ac:dyDescent="0.2">
      <c r="A124" s="56" t="s">
        <v>7</v>
      </c>
      <c r="B124">
        <v>271</v>
      </c>
      <c r="C124">
        <v>0.64</v>
      </c>
      <c r="D124" s="62">
        <v>0.1</v>
      </c>
      <c r="E124">
        <v>6.4000000000000001E-2</v>
      </c>
      <c r="F124" s="33">
        <v>20</v>
      </c>
    </row>
    <row r="125" spans="1:6" x14ac:dyDescent="0.2">
      <c r="A125" s="57">
        <v>5</v>
      </c>
      <c r="B125">
        <v>272</v>
      </c>
      <c r="C125">
        <v>0.73</v>
      </c>
      <c r="D125" s="62">
        <v>0.1</v>
      </c>
      <c r="E125">
        <v>7.2999999999999995E-2</v>
      </c>
      <c r="F125" s="33">
        <v>20</v>
      </c>
    </row>
    <row r="126" spans="1:6" x14ac:dyDescent="0.2">
      <c r="B126">
        <v>272</v>
      </c>
      <c r="C126">
        <v>0.871</v>
      </c>
      <c r="D126" s="62">
        <v>0.1</v>
      </c>
      <c r="E126">
        <v>8.7099999999999997E-2</v>
      </c>
      <c r="F126" s="33">
        <v>20</v>
      </c>
    </row>
    <row r="127" spans="1:6" x14ac:dyDescent="0.2">
      <c r="B127">
        <v>273</v>
      </c>
      <c r="C127">
        <v>0.874</v>
      </c>
      <c r="D127" s="62">
        <v>0.1</v>
      </c>
      <c r="E127">
        <v>8.7400000000000005E-2</v>
      </c>
      <c r="F127" s="33">
        <v>20</v>
      </c>
    </row>
    <row r="128" spans="1:6" x14ac:dyDescent="0.2">
      <c r="B128">
        <v>274</v>
      </c>
      <c r="C128">
        <v>0.93500000000000005</v>
      </c>
      <c r="D128" s="62">
        <v>0.1</v>
      </c>
      <c r="E128">
        <v>9.35E-2</v>
      </c>
      <c r="F128" s="33">
        <v>20</v>
      </c>
    </row>
    <row r="129" spans="1:6" x14ac:dyDescent="0.2">
      <c r="B129">
        <v>275</v>
      </c>
      <c r="C129">
        <v>0.998</v>
      </c>
      <c r="D129" s="62">
        <v>0.1</v>
      </c>
      <c r="E129">
        <v>9.98E-2</v>
      </c>
      <c r="F129" s="33">
        <v>20</v>
      </c>
    </row>
    <row r="130" spans="1:6" x14ac:dyDescent="0.2">
      <c r="B130">
        <v>278</v>
      </c>
      <c r="C130">
        <v>1.07</v>
      </c>
      <c r="D130" s="62">
        <v>0.1</v>
      </c>
      <c r="E130">
        <v>0.107</v>
      </c>
      <c r="F130" s="33">
        <v>20</v>
      </c>
    </row>
    <row r="131" spans="1:6" x14ac:dyDescent="0.2">
      <c r="B131">
        <v>281</v>
      </c>
      <c r="C131">
        <v>1.1399999999999999</v>
      </c>
      <c r="D131" s="62">
        <v>0.1</v>
      </c>
      <c r="E131">
        <v>0.114</v>
      </c>
      <c r="F131" s="33">
        <v>20</v>
      </c>
    </row>
    <row r="132" spans="1:6" x14ac:dyDescent="0.2">
      <c r="B132">
        <v>287</v>
      </c>
      <c r="C132">
        <v>1.22</v>
      </c>
      <c r="D132" s="62">
        <v>0.1</v>
      </c>
      <c r="E132">
        <v>0.122</v>
      </c>
      <c r="F132" s="33">
        <v>20</v>
      </c>
    </row>
    <row r="133" spans="1:6" x14ac:dyDescent="0.2">
      <c r="B133">
        <v>295</v>
      </c>
      <c r="C133">
        <v>1.3</v>
      </c>
      <c r="D133" s="62">
        <v>0.1</v>
      </c>
      <c r="E133">
        <v>0.13</v>
      </c>
      <c r="F133" s="33">
        <v>20</v>
      </c>
    </row>
    <row r="134" spans="1:6" x14ac:dyDescent="0.2">
      <c r="A134" s="1" t="s">
        <v>6</v>
      </c>
      <c r="B134">
        <v>295</v>
      </c>
      <c r="C134">
        <v>0.89</v>
      </c>
      <c r="D134" s="62">
        <v>0</v>
      </c>
      <c r="E134">
        <v>0</v>
      </c>
      <c r="F134" s="33">
        <v>20</v>
      </c>
    </row>
    <row r="135" spans="1:6" x14ac:dyDescent="0.2">
      <c r="B135">
        <v>295</v>
      </c>
      <c r="C135">
        <v>0.71599999999999997</v>
      </c>
      <c r="D135" s="62">
        <v>0</v>
      </c>
      <c r="E135">
        <v>0</v>
      </c>
      <c r="F135" s="33">
        <v>20</v>
      </c>
    </row>
    <row r="136" spans="1:6" x14ac:dyDescent="0.2">
      <c r="B136">
        <v>295</v>
      </c>
      <c r="C136">
        <v>0.754</v>
      </c>
      <c r="D136" s="62">
        <v>0</v>
      </c>
      <c r="E136">
        <v>0</v>
      </c>
      <c r="F136" s="33">
        <v>20</v>
      </c>
    </row>
    <row r="137" spans="1:6" x14ac:dyDescent="0.2">
      <c r="B137">
        <v>296</v>
      </c>
      <c r="C137">
        <v>0.745</v>
      </c>
      <c r="D137" s="62">
        <v>0</v>
      </c>
      <c r="E137">
        <v>0</v>
      </c>
      <c r="F137" s="33">
        <v>20</v>
      </c>
    </row>
    <row r="138" spans="1:6" x14ac:dyDescent="0.2">
      <c r="B138">
        <v>296</v>
      </c>
      <c r="C138">
        <v>0.66100000000000003</v>
      </c>
      <c r="D138" s="62">
        <v>0</v>
      </c>
      <c r="E138">
        <v>0</v>
      </c>
      <c r="F138" s="33">
        <v>20</v>
      </c>
    </row>
    <row r="139" spans="1:6" x14ac:dyDescent="0.2">
      <c r="B139">
        <v>297</v>
      </c>
      <c r="C139">
        <v>0.63200000000000001</v>
      </c>
      <c r="D139" s="62">
        <v>0</v>
      </c>
      <c r="E139">
        <v>0</v>
      </c>
      <c r="F139" s="33">
        <v>20</v>
      </c>
    </row>
    <row r="140" spans="1:6" x14ac:dyDescent="0.2">
      <c r="B140">
        <v>297</v>
      </c>
      <c r="C140">
        <v>0.60499999999999998</v>
      </c>
      <c r="D140" s="62">
        <v>0</v>
      </c>
      <c r="E140">
        <v>0</v>
      </c>
      <c r="F140" s="33">
        <v>20</v>
      </c>
    </row>
    <row r="141" spans="1:6" x14ac:dyDescent="0.2">
      <c r="B141">
        <v>298</v>
      </c>
      <c r="C141">
        <v>0.57399999999999995</v>
      </c>
      <c r="D141" s="62">
        <v>0</v>
      </c>
      <c r="E141">
        <v>0</v>
      </c>
      <c r="F141" s="33">
        <v>20</v>
      </c>
    </row>
    <row r="142" spans="1:6" x14ac:dyDescent="0.2">
      <c r="B142">
        <v>299</v>
      </c>
      <c r="C142">
        <v>0.54500000000000004</v>
      </c>
      <c r="D142" s="62">
        <v>0</v>
      </c>
      <c r="E142">
        <v>0</v>
      </c>
      <c r="F142" s="33">
        <v>20</v>
      </c>
    </row>
    <row r="143" spans="1:6" x14ac:dyDescent="0.2">
      <c r="B143">
        <v>300</v>
      </c>
      <c r="C143">
        <v>0.51600000000000001</v>
      </c>
      <c r="D143" s="62">
        <v>0</v>
      </c>
      <c r="E143">
        <v>0</v>
      </c>
      <c r="F143" s="33">
        <v>20</v>
      </c>
    </row>
    <row r="144" spans="1:6" x14ac:dyDescent="0.2">
      <c r="B144">
        <v>302</v>
      </c>
      <c r="C144">
        <v>0.48799999999999999</v>
      </c>
      <c r="D144" s="62">
        <v>0</v>
      </c>
      <c r="E144">
        <v>0</v>
      </c>
      <c r="F144" s="33">
        <v>20</v>
      </c>
    </row>
    <row r="145" spans="1:6" x14ac:dyDescent="0.2">
      <c r="B145">
        <v>303</v>
      </c>
      <c r="C145">
        <v>0.46</v>
      </c>
      <c r="D145" s="62">
        <v>0</v>
      </c>
      <c r="E145">
        <v>0</v>
      </c>
      <c r="F145" s="33">
        <v>20</v>
      </c>
    </row>
    <row r="146" spans="1:6" x14ac:dyDescent="0.2">
      <c r="B146">
        <v>305</v>
      </c>
      <c r="C146">
        <v>0.433</v>
      </c>
      <c r="D146" s="62">
        <v>0</v>
      </c>
      <c r="E146">
        <v>0</v>
      </c>
      <c r="F146" s="33">
        <v>20</v>
      </c>
    </row>
    <row r="147" spans="1:6" x14ac:dyDescent="0.2">
      <c r="B147">
        <v>308</v>
      </c>
      <c r="C147">
        <v>0.40600000000000003</v>
      </c>
      <c r="D147" s="62">
        <v>0</v>
      </c>
      <c r="E147">
        <v>0</v>
      </c>
      <c r="F147" s="33">
        <v>20</v>
      </c>
    </row>
    <row r="148" spans="1:6" x14ac:dyDescent="0.2">
      <c r="B148">
        <v>311</v>
      </c>
      <c r="C148">
        <v>0.379</v>
      </c>
      <c r="D148" s="62">
        <v>0</v>
      </c>
      <c r="E148">
        <v>0</v>
      </c>
      <c r="F148" s="33">
        <v>20</v>
      </c>
    </row>
    <row r="149" spans="1:6" x14ac:dyDescent="0.2">
      <c r="B149">
        <v>315</v>
      </c>
      <c r="C149">
        <v>0.35199999999999998</v>
      </c>
      <c r="D149" s="62">
        <v>0</v>
      </c>
      <c r="E149">
        <v>0</v>
      </c>
      <c r="F149" s="33">
        <v>20</v>
      </c>
    </row>
    <row r="150" spans="1:6" x14ac:dyDescent="0.2">
      <c r="B150">
        <v>319</v>
      </c>
      <c r="C150">
        <v>0.32600000000000001</v>
      </c>
      <c r="D150" s="62">
        <v>0</v>
      </c>
      <c r="E150">
        <v>0</v>
      </c>
      <c r="F150" s="33">
        <v>20</v>
      </c>
    </row>
    <row r="151" spans="1:6" x14ac:dyDescent="0.2">
      <c r="B151">
        <v>324</v>
      </c>
      <c r="C151">
        <v>0.30099999999999999</v>
      </c>
      <c r="D151" s="62">
        <v>0</v>
      </c>
      <c r="E151">
        <v>0</v>
      </c>
      <c r="F151" s="33">
        <v>20</v>
      </c>
    </row>
    <row r="152" spans="1:6" x14ac:dyDescent="0.2">
      <c r="B152">
        <v>331</v>
      </c>
      <c r="C152">
        <v>0.27500000000000002</v>
      </c>
      <c r="D152" s="62">
        <v>0</v>
      </c>
      <c r="E152">
        <v>0</v>
      </c>
      <c r="F152" s="33">
        <v>20</v>
      </c>
    </row>
    <row r="153" spans="1:6" x14ac:dyDescent="0.2">
      <c r="B153">
        <v>339</v>
      </c>
      <c r="C153">
        <v>0.25</v>
      </c>
      <c r="D153" s="62">
        <v>0</v>
      </c>
      <c r="E153">
        <v>0</v>
      </c>
      <c r="F153" s="33">
        <v>20</v>
      </c>
    </row>
    <row r="154" spans="1:6" x14ac:dyDescent="0.2">
      <c r="A154" s="56" t="s">
        <v>7</v>
      </c>
      <c r="B154">
        <v>339</v>
      </c>
      <c r="C154">
        <v>0.68200000000000005</v>
      </c>
      <c r="D154" s="62">
        <v>0.1</v>
      </c>
      <c r="E154">
        <v>6.8199999999999997E-2</v>
      </c>
      <c r="F154" s="33">
        <v>20</v>
      </c>
    </row>
    <row r="155" spans="1:6" x14ac:dyDescent="0.2">
      <c r="A155" s="57">
        <v>6</v>
      </c>
      <c r="B155">
        <v>339</v>
      </c>
      <c r="C155">
        <v>0.76400000000000001</v>
      </c>
      <c r="D155" s="62">
        <v>0.1</v>
      </c>
      <c r="E155">
        <v>7.6399999999999996E-2</v>
      </c>
      <c r="F155" s="33">
        <v>20</v>
      </c>
    </row>
    <row r="156" spans="1:6" x14ac:dyDescent="0.2">
      <c r="B156">
        <v>340</v>
      </c>
      <c r="C156">
        <v>0.90400000000000003</v>
      </c>
      <c r="D156" s="62">
        <v>0.1</v>
      </c>
      <c r="E156">
        <v>9.0399999999999994E-2</v>
      </c>
      <c r="F156" s="33">
        <v>20</v>
      </c>
    </row>
    <row r="157" spans="1:6" x14ac:dyDescent="0.2">
      <c r="B157">
        <v>341</v>
      </c>
      <c r="C157">
        <v>0.90800000000000003</v>
      </c>
      <c r="D157" s="62">
        <v>0.1</v>
      </c>
      <c r="E157">
        <v>9.0800000000000006E-2</v>
      </c>
      <c r="F157" s="33">
        <v>20</v>
      </c>
    </row>
    <row r="158" spans="1:6" x14ac:dyDescent="0.2">
      <c r="B158">
        <v>342</v>
      </c>
      <c r="C158">
        <v>0.96899999999999997</v>
      </c>
      <c r="D158" s="62">
        <v>0.1</v>
      </c>
      <c r="E158">
        <v>9.69E-2</v>
      </c>
      <c r="F158" s="33">
        <v>20</v>
      </c>
    </row>
    <row r="159" spans="1:6" x14ac:dyDescent="0.2">
      <c r="B159">
        <v>343</v>
      </c>
      <c r="C159">
        <v>1.03</v>
      </c>
      <c r="D159" s="62">
        <v>0.1</v>
      </c>
      <c r="E159">
        <v>0.10299999999999999</v>
      </c>
      <c r="F159" s="33">
        <v>20</v>
      </c>
    </row>
    <row r="160" spans="1:6" x14ac:dyDescent="0.2">
      <c r="B160">
        <v>346</v>
      </c>
      <c r="C160">
        <v>1.1000000000000001</v>
      </c>
      <c r="D160" s="62">
        <v>0.1</v>
      </c>
      <c r="E160">
        <v>0.11</v>
      </c>
      <c r="F160" s="33">
        <v>20</v>
      </c>
    </row>
    <row r="161" spans="1:6" x14ac:dyDescent="0.2">
      <c r="B161">
        <v>349</v>
      </c>
      <c r="C161">
        <v>1.17</v>
      </c>
      <c r="D161" s="62">
        <v>0.1</v>
      </c>
      <c r="E161">
        <v>0.11700000000000001</v>
      </c>
      <c r="F161" s="33">
        <v>20</v>
      </c>
    </row>
    <row r="162" spans="1:6" x14ac:dyDescent="0.2">
      <c r="B162">
        <v>354</v>
      </c>
      <c r="C162">
        <v>1.25</v>
      </c>
      <c r="D162" s="62">
        <v>0.1</v>
      </c>
      <c r="E162">
        <v>0.125</v>
      </c>
      <c r="F162" s="33">
        <v>20</v>
      </c>
    </row>
    <row r="163" spans="1:6" x14ac:dyDescent="0.2">
      <c r="B163">
        <v>362</v>
      </c>
      <c r="C163">
        <v>1.33</v>
      </c>
      <c r="D163" s="62">
        <v>0.1</v>
      </c>
      <c r="E163">
        <v>0.13300000000000001</v>
      </c>
      <c r="F163" s="33">
        <v>20</v>
      </c>
    </row>
    <row r="164" spans="1:6" x14ac:dyDescent="0.2">
      <c r="A164" s="1" t="s">
        <v>6</v>
      </c>
      <c r="B164">
        <v>363</v>
      </c>
      <c r="C164">
        <v>0.92200000000000004</v>
      </c>
      <c r="D164" s="62">
        <v>0</v>
      </c>
      <c r="E164">
        <v>0</v>
      </c>
      <c r="F164" s="33">
        <v>20</v>
      </c>
    </row>
    <row r="165" spans="1:6" x14ac:dyDescent="0.2">
      <c r="B165">
        <v>363</v>
      </c>
      <c r="C165">
        <v>0.748</v>
      </c>
      <c r="D165" s="62">
        <v>0</v>
      </c>
      <c r="E165">
        <v>0</v>
      </c>
      <c r="F165" s="33">
        <v>20</v>
      </c>
    </row>
    <row r="166" spans="1:6" x14ac:dyDescent="0.2">
      <c r="B166">
        <v>363</v>
      </c>
      <c r="C166">
        <v>0.79</v>
      </c>
      <c r="D166" s="62">
        <v>0</v>
      </c>
      <c r="E166">
        <v>0</v>
      </c>
      <c r="F166" s="33">
        <v>20</v>
      </c>
    </row>
    <row r="167" spans="1:6" x14ac:dyDescent="0.2">
      <c r="B167">
        <v>363</v>
      </c>
      <c r="C167">
        <v>0.77800000000000002</v>
      </c>
      <c r="D167" s="62">
        <v>0</v>
      </c>
      <c r="E167">
        <v>0</v>
      </c>
      <c r="F167" s="33">
        <v>20</v>
      </c>
    </row>
    <row r="168" spans="1:6" x14ac:dyDescent="0.2">
      <c r="B168">
        <v>364</v>
      </c>
      <c r="C168">
        <v>0.69399999999999995</v>
      </c>
      <c r="D168" s="62">
        <v>0</v>
      </c>
      <c r="E168">
        <v>0</v>
      </c>
      <c r="F168" s="33">
        <v>20</v>
      </c>
    </row>
    <row r="169" spans="1:6" x14ac:dyDescent="0.2">
      <c r="B169">
        <v>364</v>
      </c>
      <c r="C169">
        <v>0.66400000000000003</v>
      </c>
      <c r="D169" s="62">
        <v>0</v>
      </c>
      <c r="E169">
        <v>0</v>
      </c>
      <c r="F169" s="33">
        <v>20</v>
      </c>
    </row>
    <row r="170" spans="1:6" x14ac:dyDescent="0.2">
      <c r="B170">
        <v>365</v>
      </c>
      <c r="C170">
        <v>0.63800000000000001</v>
      </c>
      <c r="D170" s="62">
        <v>0</v>
      </c>
      <c r="E170">
        <v>0</v>
      </c>
      <c r="F170" s="33">
        <v>20</v>
      </c>
    </row>
    <row r="171" spans="1:6" x14ac:dyDescent="0.2">
      <c r="B171">
        <v>366</v>
      </c>
      <c r="C171">
        <v>0.60599999999999998</v>
      </c>
      <c r="D171" s="62">
        <v>0</v>
      </c>
      <c r="E171">
        <v>0</v>
      </c>
      <c r="F171" s="33">
        <v>20</v>
      </c>
    </row>
    <row r="172" spans="1:6" x14ac:dyDescent="0.2">
      <c r="B172">
        <v>367</v>
      </c>
      <c r="C172">
        <v>0.57699999999999996</v>
      </c>
      <c r="D172" s="62">
        <v>0</v>
      </c>
      <c r="E172">
        <v>0</v>
      </c>
      <c r="F172" s="33">
        <v>20</v>
      </c>
    </row>
    <row r="173" spans="1:6" x14ac:dyDescent="0.2">
      <c r="B173">
        <v>368</v>
      </c>
      <c r="C173">
        <v>0.54900000000000004</v>
      </c>
      <c r="D173" s="62">
        <v>0</v>
      </c>
      <c r="E173">
        <v>0</v>
      </c>
      <c r="F173" s="33">
        <v>20</v>
      </c>
    </row>
    <row r="174" spans="1:6" x14ac:dyDescent="0.2">
      <c r="B174">
        <v>369</v>
      </c>
      <c r="C174">
        <v>0.52</v>
      </c>
      <c r="D174" s="62">
        <v>0</v>
      </c>
      <c r="E174">
        <v>0</v>
      </c>
      <c r="F174" s="33">
        <v>20</v>
      </c>
    </row>
    <row r="175" spans="1:6" x14ac:dyDescent="0.2">
      <c r="B175">
        <v>371</v>
      </c>
      <c r="C175">
        <v>0.49199999999999999</v>
      </c>
      <c r="D175" s="62">
        <v>0</v>
      </c>
      <c r="E175">
        <v>0</v>
      </c>
      <c r="F175" s="33">
        <v>20</v>
      </c>
    </row>
    <row r="176" spans="1:6" x14ac:dyDescent="0.2">
      <c r="B176">
        <v>373</v>
      </c>
      <c r="C176">
        <v>0.46500000000000002</v>
      </c>
      <c r="D176" s="62">
        <v>0</v>
      </c>
      <c r="E176">
        <v>0</v>
      </c>
      <c r="F176" s="33">
        <v>20</v>
      </c>
    </row>
    <row r="177" spans="1:6" x14ac:dyDescent="0.2">
      <c r="B177">
        <v>376</v>
      </c>
      <c r="C177">
        <v>0.438</v>
      </c>
      <c r="D177" s="62">
        <v>0</v>
      </c>
      <c r="E177">
        <v>0</v>
      </c>
      <c r="F177" s="33">
        <v>20</v>
      </c>
    </row>
    <row r="178" spans="1:6" x14ac:dyDescent="0.2">
      <c r="B178">
        <v>379</v>
      </c>
      <c r="C178">
        <v>0.41099999999999998</v>
      </c>
      <c r="D178" s="62">
        <v>0</v>
      </c>
      <c r="E178">
        <v>0</v>
      </c>
      <c r="F178" s="33">
        <v>20</v>
      </c>
    </row>
    <row r="179" spans="1:6" x14ac:dyDescent="0.2">
      <c r="B179">
        <v>382</v>
      </c>
      <c r="C179">
        <v>0.38400000000000001</v>
      </c>
      <c r="D179" s="62">
        <v>0</v>
      </c>
      <c r="E179">
        <v>0</v>
      </c>
      <c r="F179" s="33">
        <v>20</v>
      </c>
    </row>
    <row r="180" spans="1:6" x14ac:dyDescent="0.2">
      <c r="B180">
        <v>387</v>
      </c>
      <c r="C180">
        <v>0.35799999999999998</v>
      </c>
      <c r="D180" s="62">
        <v>0</v>
      </c>
      <c r="E180">
        <v>0</v>
      </c>
      <c r="F180" s="33">
        <v>20</v>
      </c>
    </row>
    <row r="181" spans="1:6" x14ac:dyDescent="0.2">
      <c r="B181">
        <v>392</v>
      </c>
      <c r="C181">
        <v>0.33200000000000002</v>
      </c>
      <c r="D181" s="62">
        <v>0</v>
      </c>
      <c r="E181">
        <v>0</v>
      </c>
      <c r="F181" s="33">
        <v>20</v>
      </c>
    </row>
    <row r="182" spans="1:6" x14ac:dyDescent="0.2">
      <c r="B182">
        <v>399</v>
      </c>
      <c r="C182">
        <v>0.307</v>
      </c>
      <c r="D182" s="62">
        <v>0</v>
      </c>
      <c r="E182">
        <v>0</v>
      </c>
      <c r="F182" s="33">
        <v>20</v>
      </c>
    </row>
    <row r="183" spans="1:6" x14ac:dyDescent="0.2">
      <c r="B183">
        <v>407</v>
      </c>
      <c r="C183">
        <v>0.28100000000000003</v>
      </c>
      <c r="D183" s="62">
        <v>0</v>
      </c>
      <c r="E183">
        <v>0</v>
      </c>
      <c r="F183" s="33">
        <v>20</v>
      </c>
    </row>
    <row r="184" spans="1:6" x14ac:dyDescent="0.2">
      <c r="A184" s="56" t="s">
        <v>7</v>
      </c>
      <c r="B184">
        <v>407</v>
      </c>
      <c r="C184">
        <v>0.71399999999999997</v>
      </c>
      <c r="D184" s="62">
        <v>0.1</v>
      </c>
      <c r="E184">
        <v>7.1400000000000005E-2</v>
      </c>
      <c r="F184" s="33">
        <v>20</v>
      </c>
    </row>
    <row r="185" spans="1:6" x14ac:dyDescent="0.2">
      <c r="A185" s="57">
        <v>7</v>
      </c>
      <c r="B185">
        <v>407</v>
      </c>
      <c r="C185">
        <v>0.79500000000000004</v>
      </c>
      <c r="D185" s="62">
        <v>0.1</v>
      </c>
      <c r="E185">
        <v>7.9500000000000001E-2</v>
      </c>
      <c r="F185" s="33">
        <v>20</v>
      </c>
    </row>
    <row r="186" spans="1:6" x14ac:dyDescent="0.2">
      <c r="B186">
        <v>408</v>
      </c>
      <c r="C186">
        <v>0.93500000000000005</v>
      </c>
      <c r="D186" s="62">
        <v>0.1</v>
      </c>
      <c r="E186">
        <v>9.35E-2</v>
      </c>
      <c r="F186" s="33">
        <v>20</v>
      </c>
    </row>
    <row r="187" spans="1:6" x14ac:dyDescent="0.2">
      <c r="B187">
        <v>408</v>
      </c>
      <c r="C187">
        <v>0.93799999999999994</v>
      </c>
      <c r="D187" s="62">
        <v>0.1</v>
      </c>
      <c r="E187">
        <v>9.3799999999999994E-2</v>
      </c>
      <c r="F187" s="33">
        <v>20</v>
      </c>
    </row>
    <row r="188" spans="1:6" x14ac:dyDescent="0.2">
      <c r="B188">
        <v>409</v>
      </c>
      <c r="C188">
        <v>1</v>
      </c>
      <c r="D188" s="62">
        <v>0.1</v>
      </c>
      <c r="E188">
        <v>0.1</v>
      </c>
      <c r="F188" s="33">
        <v>20</v>
      </c>
    </row>
    <row r="189" spans="1:6" x14ac:dyDescent="0.2">
      <c r="B189">
        <v>411</v>
      </c>
      <c r="C189">
        <v>1.06</v>
      </c>
      <c r="D189" s="62">
        <v>0.1</v>
      </c>
      <c r="E189">
        <v>0.106</v>
      </c>
      <c r="F189" s="33">
        <v>20</v>
      </c>
    </row>
    <row r="190" spans="1:6" x14ac:dyDescent="0.2">
      <c r="B190">
        <v>413</v>
      </c>
      <c r="C190">
        <v>1.1299999999999999</v>
      </c>
      <c r="D190" s="62">
        <v>0.1</v>
      </c>
      <c r="E190">
        <v>0.113</v>
      </c>
      <c r="F190" s="33">
        <v>20</v>
      </c>
    </row>
    <row r="191" spans="1:6" x14ac:dyDescent="0.2">
      <c r="B191">
        <v>417</v>
      </c>
      <c r="C191">
        <v>1.2</v>
      </c>
      <c r="D191" s="62">
        <v>0.1</v>
      </c>
      <c r="E191">
        <v>0.12</v>
      </c>
      <c r="F191" s="33">
        <v>20</v>
      </c>
    </row>
    <row r="192" spans="1:6" x14ac:dyDescent="0.2">
      <c r="B192">
        <v>422</v>
      </c>
      <c r="C192">
        <v>1.28</v>
      </c>
      <c r="D192" s="62">
        <v>0.1</v>
      </c>
      <c r="E192">
        <v>0.128</v>
      </c>
      <c r="F192" s="33">
        <v>20</v>
      </c>
    </row>
    <row r="193" spans="1:6" x14ac:dyDescent="0.2">
      <c r="B193">
        <v>430</v>
      </c>
      <c r="C193">
        <v>1.36</v>
      </c>
      <c r="D193" s="62">
        <v>0.1</v>
      </c>
      <c r="E193">
        <v>0.13600000000000001</v>
      </c>
      <c r="F193" s="33">
        <v>20</v>
      </c>
    </row>
    <row r="194" spans="1:6" x14ac:dyDescent="0.2">
      <c r="A194" s="1" t="s">
        <v>6</v>
      </c>
      <c r="B194">
        <v>430</v>
      </c>
      <c r="C194">
        <v>0.94399999999999995</v>
      </c>
      <c r="D194" s="62">
        <v>0</v>
      </c>
      <c r="E194">
        <v>0</v>
      </c>
      <c r="F194" s="33">
        <v>20</v>
      </c>
    </row>
    <row r="195" spans="1:6" x14ac:dyDescent="0.2">
      <c r="B195">
        <v>431</v>
      </c>
      <c r="C195">
        <v>0.77900000000000003</v>
      </c>
      <c r="D195" s="62">
        <v>0</v>
      </c>
      <c r="E195">
        <v>0</v>
      </c>
      <c r="F195" s="33">
        <v>20</v>
      </c>
    </row>
    <row r="196" spans="1:6" x14ac:dyDescent="0.2">
      <c r="B196">
        <v>431</v>
      </c>
      <c r="C196">
        <v>0.81899999999999995</v>
      </c>
      <c r="D196" s="62">
        <v>0</v>
      </c>
      <c r="E196">
        <v>0</v>
      </c>
      <c r="F196" s="33">
        <v>20</v>
      </c>
    </row>
    <row r="197" spans="1:6" x14ac:dyDescent="0.2">
      <c r="B197">
        <v>431</v>
      </c>
      <c r="C197">
        <v>0.80800000000000005</v>
      </c>
      <c r="D197" s="62">
        <v>0</v>
      </c>
      <c r="E197">
        <v>0</v>
      </c>
      <c r="F197" s="33">
        <v>20</v>
      </c>
    </row>
    <row r="198" spans="1:6" x14ac:dyDescent="0.2">
      <c r="B198">
        <v>432</v>
      </c>
      <c r="C198">
        <v>0.72299999999999998</v>
      </c>
      <c r="D198" s="62">
        <v>0</v>
      </c>
      <c r="E198">
        <v>0</v>
      </c>
      <c r="F198" s="33">
        <v>20</v>
      </c>
    </row>
    <row r="199" spans="1:6" x14ac:dyDescent="0.2">
      <c r="B199">
        <v>432</v>
      </c>
      <c r="C199">
        <v>0.69399999999999995</v>
      </c>
      <c r="D199" s="62">
        <v>0</v>
      </c>
      <c r="E199">
        <v>0</v>
      </c>
      <c r="F199" s="33">
        <v>20</v>
      </c>
    </row>
    <row r="200" spans="1:6" x14ac:dyDescent="0.2">
      <c r="B200">
        <v>433</v>
      </c>
      <c r="C200">
        <v>0.66700000000000004</v>
      </c>
      <c r="D200" s="62">
        <v>0</v>
      </c>
      <c r="E200">
        <v>0</v>
      </c>
      <c r="F200" s="33">
        <v>20</v>
      </c>
    </row>
    <row r="201" spans="1:6" x14ac:dyDescent="0.2">
      <c r="B201">
        <v>434</v>
      </c>
      <c r="C201">
        <v>0.63600000000000001</v>
      </c>
      <c r="D201" s="62">
        <v>0</v>
      </c>
      <c r="E201">
        <v>0</v>
      </c>
      <c r="F201" s="33">
        <v>20</v>
      </c>
    </row>
    <row r="202" spans="1:6" x14ac:dyDescent="0.2">
      <c r="B202">
        <v>435</v>
      </c>
      <c r="C202">
        <v>0.60699999999999998</v>
      </c>
      <c r="D202" s="62">
        <v>0</v>
      </c>
      <c r="E202">
        <v>0</v>
      </c>
      <c r="F202" s="33">
        <v>20</v>
      </c>
    </row>
    <row r="203" spans="1:6" x14ac:dyDescent="0.2">
      <c r="B203">
        <v>436</v>
      </c>
      <c r="C203">
        <v>0.57799999999999996</v>
      </c>
      <c r="D203" s="62">
        <v>0</v>
      </c>
      <c r="E203">
        <v>0</v>
      </c>
      <c r="F203" s="33">
        <v>20</v>
      </c>
    </row>
    <row r="204" spans="1:6" x14ac:dyDescent="0.2">
      <c r="A204" s="39"/>
      <c r="B204">
        <v>437</v>
      </c>
      <c r="C204">
        <v>0.55000000000000004</v>
      </c>
      <c r="D204" s="62">
        <v>0</v>
      </c>
      <c r="E204">
        <v>0</v>
      </c>
      <c r="F204" s="33">
        <v>20</v>
      </c>
    </row>
    <row r="205" spans="1:6" x14ac:dyDescent="0.2">
      <c r="A205" s="7"/>
      <c r="B205">
        <v>439</v>
      </c>
      <c r="C205">
        <v>0.52200000000000002</v>
      </c>
      <c r="D205" s="62">
        <v>0</v>
      </c>
      <c r="E205">
        <v>0</v>
      </c>
      <c r="F205" s="33">
        <v>20</v>
      </c>
    </row>
    <row r="206" spans="1:6" x14ac:dyDescent="0.2">
      <c r="B206">
        <v>441</v>
      </c>
      <c r="C206">
        <v>0.495</v>
      </c>
      <c r="D206" s="62">
        <v>0</v>
      </c>
      <c r="E206">
        <v>0</v>
      </c>
      <c r="F206" s="33">
        <v>20</v>
      </c>
    </row>
    <row r="207" spans="1:6" x14ac:dyDescent="0.2">
      <c r="B207">
        <v>443</v>
      </c>
      <c r="C207">
        <v>0.46700000000000003</v>
      </c>
      <c r="D207" s="62">
        <v>0</v>
      </c>
      <c r="E207">
        <v>0</v>
      </c>
      <c r="F207" s="33">
        <v>20</v>
      </c>
    </row>
    <row r="208" spans="1:6" x14ac:dyDescent="0.2">
      <c r="B208">
        <v>446</v>
      </c>
      <c r="C208">
        <v>0.441</v>
      </c>
      <c r="D208" s="62">
        <v>0</v>
      </c>
      <c r="E208">
        <v>0</v>
      </c>
      <c r="F208" s="33">
        <v>20</v>
      </c>
    </row>
    <row r="209" spans="1:7" x14ac:dyDescent="0.2">
      <c r="B209">
        <v>450</v>
      </c>
      <c r="C209">
        <v>0.41399999999999998</v>
      </c>
      <c r="D209" s="62">
        <v>0</v>
      </c>
      <c r="E209">
        <v>0</v>
      </c>
      <c r="F209" s="33">
        <v>20</v>
      </c>
    </row>
    <row r="210" spans="1:7" x14ac:dyDescent="0.2">
      <c r="B210">
        <v>455</v>
      </c>
      <c r="C210">
        <v>0.38800000000000001</v>
      </c>
      <c r="D210" s="62">
        <v>0</v>
      </c>
      <c r="E210">
        <v>0</v>
      </c>
      <c r="F210" s="33">
        <v>20</v>
      </c>
    </row>
    <row r="211" spans="1:7" x14ac:dyDescent="0.2">
      <c r="B211">
        <v>460</v>
      </c>
      <c r="C211">
        <v>0.36199999999999999</v>
      </c>
      <c r="D211" s="62">
        <v>0</v>
      </c>
      <c r="E211">
        <v>0</v>
      </c>
      <c r="F211" s="33">
        <v>20</v>
      </c>
    </row>
    <row r="212" spans="1:7" x14ac:dyDescent="0.2">
      <c r="B212">
        <v>467</v>
      </c>
      <c r="C212">
        <v>0.33600000000000002</v>
      </c>
      <c r="D212" s="62">
        <v>0</v>
      </c>
      <c r="E212">
        <v>0</v>
      </c>
      <c r="F212" s="33">
        <v>20</v>
      </c>
    </row>
    <row r="213" spans="1:7" x14ac:dyDescent="0.2">
      <c r="B213">
        <v>475</v>
      </c>
      <c r="C213">
        <v>0.31</v>
      </c>
      <c r="D213" s="62">
        <v>0</v>
      </c>
      <c r="E213">
        <v>0</v>
      </c>
      <c r="F213" s="33">
        <v>20</v>
      </c>
    </row>
    <row r="214" spans="1:7" x14ac:dyDescent="0.2">
      <c r="A214" s="58" t="s">
        <v>7</v>
      </c>
      <c r="B214">
        <v>0.2</v>
      </c>
      <c r="C214">
        <v>0.435</v>
      </c>
      <c r="D214" s="62">
        <v>0.1</v>
      </c>
      <c r="E214">
        <v>4.3499999999999997E-2</v>
      </c>
      <c r="F214" s="33">
        <v>20</v>
      </c>
      <c r="G214" s="41" t="s">
        <v>43</v>
      </c>
    </row>
    <row r="215" spans="1:7" x14ac:dyDescent="0.2">
      <c r="A215" s="59">
        <v>1</v>
      </c>
      <c r="B215">
        <v>0.46100000000000002</v>
      </c>
      <c r="C215">
        <v>0.56599999999999995</v>
      </c>
      <c r="D215" s="62">
        <v>0.1</v>
      </c>
      <c r="E215">
        <v>5.6599999999999998E-2</v>
      </c>
      <c r="F215" s="33">
        <v>20</v>
      </c>
    </row>
    <row r="216" spans="1:7" x14ac:dyDescent="0.2">
      <c r="A216" s="7"/>
      <c r="B216">
        <v>0.8</v>
      </c>
      <c r="C216">
        <v>0.627</v>
      </c>
      <c r="D216" s="62">
        <v>0.1</v>
      </c>
      <c r="E216">
        <v>6.2700000000000006E-2</v>
      </c>
      <c r="F216" s="33">
        <v>20</v>
      </c>
    </row>
    <row r="217" spans="1:7" x14ac:dyDescent="0.2">
      <c r="A217" s="7"/>
      <c r="B217">
        <v>1.24</v>
      </c>
      <c r="C217">
        <v>0.60199999999999998</v>
      </c>
      <c r="D217" s="62">
        <v>0.1</v>
      </c>
      <c r="E217">
        <v>6.0199999999999997E-2</v>
      </c>
      <c r="F217" s="33">
        <v>20</v>
      </c>
    </row>
    <row r="218" spans="1:7" x14ac:dyDescent="0.2">
      <c r="A218" s="7"/>
      <c r="B218">
        <v>1.81</v>
      </c>
      <c r="C218">
        <v>0.66700000000000004</v>
      </c>
      <c r="D218" s="62">
        <v>0.1</v>
      </c>
      <c r="E218">
        <v>6.6699999999999995E-2</v>
      </c>
      <c r="F218" s="33">
        <v>20</v>
      </c>
    </row>
    <row r="219" spans="1:7" x14ac:dyDescent="0.2">
      <c r="A219" s="7"/>
      <c r="B219">
        <v>2.56</v>
      </c>
      <c r="C219">
        <v>0.71699999999999997</v>
      </c>
      <c r="D219" s="62">
        <v>0.1</v>
      </c>
      <c r="E219">
        <v>7.17E-2</v>
      </c>
      <c r="F219" s="33">
        <v>20</v>
      </c>
    </row>
    <row r="220" spans="1:7" x14ac:dyDescent="0.2">
      <c r="A220" s="7"/>
      <c r="B220">
        <v>3.53</v>
      </c>
      <c r="C220">
        <v>0.75900000000000001</v>
      </c>
      <c r="D220" s="62">
        <v>0.1</v>
      </c>
      <c r="E220">
        <v>7.5899999999999995E-2</v>
      </c>
      <c r="F220" s="33">
        <v>20</v>
      </c>
    </row>
    <row r="221" spans="1:7" x14ac:dyDescent="0.2">
      <c r="A221" s="7"/>
      <c r="B221">
        <v>4.8</v>
      </c>
      <c r="C221">
        <v>0.80300000000000005</v>
      </c>
      <c r="D221" s="62">
        <v>0.1</v>
      </c>
      <c r="E221">
        <v>8.0299999999999996E-2</v>
      </c>
      <c r="F221" s="33">
        <v>20</v>
      </c>
    </row>
    <row r="222" spans="1:7" x14ac:dyDescent="0.2">
      <c r="A222" s="7"/>
      <c r="B222">
        <v>6.44</v>
      </c>
      <c r="C222">
        <v>0.84899999999999998</v>
      </c>
      <c r="D222" s="62">
        <v>0.1</v>
      </c>
      <c r="E222">
        <v>8.4900000000000003E-2</v>
      </c>
      <c r="F222" s="33">
        <v>20</v>
      </c>
    </row>
    <row r="223" spans="1:7" x14ac:dyDescent="0.2">
      <c r="A223" s="7"/>
      <c r="B223">
        <v>8.59</v>
      </c>
      <c r="C223">
        <v>0.89700000000000002</v>
      </c>
      <c r="D223" s="62">
        <v>0.1</v>
      </c>
      <c r="E223">
        <v>8.9700000000000002E-2</v>
      </c>
      <c r="F223" s="33">
        <v>20</v>
      </c>
    </row>
    <row r="224" spans="1:7" x14ac:dyDescent="0.2">
      <c r="A224" s="7"/>
      <c r="B224">
        <v>11.4</v>
      </c>
      <c r="C224">
        <v>0.94799999999999995</v>
      </c>
      <c r="D224" s="62">
        <v>0.1</v>
      </c>
      <c r="E224">
        <v>9.4799999999999995E-2</v>
      </c>
      <c r="F224" s="33">
        <v>20</v>
      </c>
    </row>
    <row r="225" spans="1:6" x14ac:dyDescent="0.2">
      <c r="A225" s="7"/>
      <c r="B225">
        <v>15</v>
      </c>
      <c r="C225">
        <v>1</v>
      </c>
      <c r="D225" s="62">
        <v>0.1</v>
      </c>
      <c r="E225">
        <v>0.1</v>
      </c>
      <c r="F225" s="33">
        <v>20</v>
      </c>
    </row>
    <row r="226" spans="1:6" x14ac:dyDescent="0.2">
      <c r="A226" s="7"/>
      <c r="B226">
        <v>19.7</v>
      </c>
      <c r="C226">
        <v>1.06</v>
      </c>
      <c r="D226" s="62">
        <v>0.1</v>
      </c>
      <c r="E226">
        <v>0.106</v>
      </c>
      <c r="F226" s="33">
        <v>20</v>
      </c>
    </row>
    <row r="227" spans="1:6" x14ac:dyDescent="0.2">
      <c r="A227" s="7"/>
      <c r="B227">
        <v>25.9</v>
      </c>
      <c r="C227">
        <v>1.1200000000000001</v>
      </c>
      <c r="D227" s="62">
        <v>0.1</v>
      </c>
      <c r="E227">
        <v>0.112</v>
      </c>
      <c r="F227" s="33">
        <v>20</v>
      </c>
    </row>
    <row r="228" spans="1:6" x14ac:dyDescent="0.2">
      <c r="A228" s="7"/>
      <c r="B228">
        <v>33.9</v>
      </c>
      <c r="C228">
        <v>1.19</v>
      </c>
      <c r="D228" s="62">
        <v>0.1</v>
      </c>
      <c r="E228">
        <v>0.11899999999999999</v>
      </c>
      <c r="F228" s="33">
        <v>20</v>
      </c>
    </row>
    <row r="229" spans="1:6" x14ac:dyDescent="0.2">
      <c r="A229" s="1" t="s">
        <v>6</v>
      </c>
      <c r="B229">
        <v>34.1</v>
      </c>
      <c r="C229">
        <v>0.76900000000000002</v>
      </c>
      <c r="D229" s="62">
        <v>0</v>
      </c>
      <c r="E229">
        <v>0</v>
      </c>
      <c r="F229" s="33">
        <v>20</v>
      </c>
    </row>
    <row r="230" spans="1:6" x14ac:dyDescent="0.2">
      <c r="A230" s="7"/>
      <c r="B230">
        <v>34.299999999999997</v>
      </c>
      <c r="C230">
        <v>0.58299999999999996</v>
      </c>
      <c r="D230" s="62">
        <v>0</v>
      </c>
      <c r="E230">
        <v>0</v>
      </c>
      <c r="F230" s="33">
        <v>20</v>
      </c>
    </row>
    <row r="231" spans="1:6" x14ac:dyDescent="0.2">
      <c r="A231" s="7"/>
      <c r="B231">
        <v>34.6</v>
      </c>
      <c r="C231">
        <v>0.67500000000000004</v>
      </c>
      <c r="D231" s="62">
        <v>0</v>
      </c>
      <c r="E231">
        <v>0</v>
      </c>
      <c r="F231" s="33">
        <v>20</v>
      </c>
    </row>
    <row r="232" spans="1:6" x14ac:dyDescent="0.2">
      <c r="A232" s="7"/>
      <c r="B232">
        <v>34.9</v>
      </c>
      <c r="C232">
        <v>0.60499999999999998</v>
      </c>
      <c r="D232" s="62">
        <v>0</v>
      </c>
      <c r="E232">
        <v>0</v>
      </c>
      <c r="F232" s="33">
        <v>20</v>
      </c>
    </row>
    <row r="233" spans="1:6" x14ac:dyDescent="0.2">
      <c r="A233" s="7"/>
      <c r="B233">
        <v>35.299999999999997</v>
      </c>
      <c r="C233">
        <v>0.52900000000000003</v>
      </c>
      <c r="D233" s="62">
        <v>0</v>
      </c>
      <c r="E233">
        <v>0</v>
      </c>
      <c r="F233" s="33">
        <v>20</v>
      </c>
    </row>
    <row r="234" spans="1:6" x14ac:dyDescent="0.2">
      <c r="A234" s="7"/>
      <c r="B234">
        <v>35.700000000000003</v>
      </c>
      <c r="C234">
        <v>0.52700000000000002</v>
      </c>
      <c r="D234" s="62">
        <v>0</v>
      </c>
      <c r="E234">
        <v>0</v>
      </c>
      <c r="F234" s="33">
        <v>20</v>
      </c>
    </row>
    <row r="235" spans="1:6" x14ac:dyDescent="0.2">
      <c r="A235" s="7"/>
      <c r="B235">
        <v>36.200000000000003</v>
      </c>
      <c r="C235">
        <v>0.504</v>
      </c>
      <c r="D235" s="62">
        <v>0</v>
      </c>
      <c r="E235">
        <v>0</v>
      </c>
      <c r="F235" s="33">
        <v>20</v>
      </c>
    </row>
    <row r="236" spans="1:6" x14ac:dyDescent="0.2">
      <c r="A236" s="7"/>
      <c r="B236">
        <v>36.799999999999997</v>
      </c>
      <c r="C236">
        <v>0.47399999999999998</v>
      </c>
      <c r="D236" s="62">
        <v>0</v>
      </c>
      <c r="E236">
        <v>0</v>
      </c>
      <c r="F236" s="33">
        <v>20</v>
      </c>
    </row>
    <row r="237" spans="1:6" x14ac:dyDescent="0.2">
      <c r="A237" s="7"/>
      <c r="B237">
        <v>37.5</v>
      </c>
      <c r="C237">
        <v>0.44800000000000001</v>
      </c>
      <c r="D237" s="62">
        <v>0</v>
      </c>
      <c r="E237">
        <v>0</v>
      </c>
      <c r="F237" s="33">
        <v>20</v>
      </c>
    </row>
    <row r="238" spans="1:6" x14ac:dyDescent="0.2">
      <c r="A238" s="7"/>
      <c r="B238">
        <v>38.299999999999997</v>
      </c>
      <c r="C238">
        <v>0.42599999999999999</v>
      </c>
      <c r="D238" s="62">
        <v>0</v>
      </c>
      <c r="E238">
        <v>0</v>
      </c>
      <c r="F238" s="33">
        <v>20</v>
      </c>
    </row>
    <row r="239" spans="1:6" x14ac:dyDescent="0.2">
      <c r="A239" s="7"/>
      <c r="B239">
        <v>39.200000000000003</v>
      </c>
      <c r="C239">
        <v>0.4</v>
      </c>
      <c r="D239" s="62">
        <v>0</v>
      </c>
      <c r="E239">
        <v>0</v>
      </c>
      <c r="F239" s="33">
        <v>20</v>
      </c>
    </row>
    <row r="240" spans="1:6" x14ac:dyDescent="0.2">
      <c r="A240" s="7"/>
      <c r="B240">
        <v>40.299999999999997</v>
      </c>
      <c r="C240">
        <v>0.377</v>
      </c>
      <c r="D240" s="62">
        <v>0</v>
      </c>
      <c r="E240">
        <v>0</v>
      </c>
      <c r="F240" s="33">
        <v>20</v>
      </c>
    </row>
    <row r="241" spans="1:6" x14ac:dyDescent="0.2">
      <c r="A241" s="7"/>
      <c r="B241">
        <v>41.6</v>
      </c>
      <c r="C241">
        <v>0.35299999999999998</v>
      </c>
      <c r="D241" s="62">
        <v>0</v>
      </c>
      <c r="E241">
        <v>0</v>
      </c>
      <c r="F241" s="33">
        <v>20</v>
      </c>
    </row>
    <row r="242" spans="1:6" x14ac:dyDescent="0.2">
      <c r="A242" s="7"/>
      <c r="B242">
        <v>43</v>
      </c>
      <c r="C242">
        <v>0.33</v>
      </c>
      <c r="D242" s="62">
        <v>0</v>
      </c>
      <c r="E242">
        <v>0</v>
      </c>
      <c r="F242" s="33">
        <v>20</v>
      </c>
    </row>
    <row r="243" spans="1:6" x14ac:dyDescent="0.2">
      <c r="A243" s="7"/>
      <c r="B243">
        <v>44.7</v>
      </c>
      <c r="C243">
        <v>0.308</v>
      </c>
      <c r="D243" s="62">
        <v>0</v>
      </c>
      <c r="E243">
        <v>0</v>
      </c>
      <c r="F243" s="33">
        <v>20</v>
      </c>
    </row>
    <row r="244" spans="1:6" x14ac:dyDescent="0.2">
      <c r="A244" s="7"/>
      <c r="B244">
        <v>46.8</v>
      </c>
      <c r="C244">
        <v>0.28499999999999998</v>
      </c>
      <c r="D244" s="62">
        <v>0</v>
      </c>
      <c r="E244">
        <v>0</v>
      </c>
      <c r="F244" s="33">
        <v>20</v>
      </c>
    </row>
    <row r="245" spans="1:6" x14ac:dyDescent="0.2">
      <c r="A245" s="7"/>
      <c r="B245">
        <v>49.1</v>
      </c>
      <c r="C245">
        <v>0.26300000000000001</v>
      </c>
      <c r="D245" s="62">
        <v>0</v>
      </c>
      <c r="E245">
        <v>0</v>
      </c>
      <c r="F245" s="33">
        <v>20</v>
      </c>
    </row>
    <row r="246" spans="1:6" x14ac:dyDescent="0.2">
      <c r="A246" s="7"/>
      <c r="B246">
        <v>51.8</v>
      </c>
      <c r="C246">
        <v>0.24</v>
      </c>
      <c r="D246" s="62">
        <v>0</v>
      </c>
      <c r="E246">
        <v>0</v>
      </c>
      <c r="F246" s="33">
        <v>20</v>
      </c>
    </row>
    <row r="247" spans="1:6" x14ac:dyDescent="0.2">
      <c r="A247" s="7"/>
      <c r="B247">
        <v>55</v>
      </c>
      <c r="C247">
        <v>0.219</v>
      </c>
      <c r="D247" s="62">
        <v>0</v>
      </c>
      <c r="E247">
        <v>0</v>
      </c>
      <c r="F247" s="33">
        <v>20</v>
      </c>
    </row>
    <row r="248" spans="1:6" x14ac:dyDescent="0.2">
      <c r="A248" s="7"/>
      <c r="B248">
        <v>58.7</v>
      </c>
      <c r="C248">
        <v>0.19800000000000001</v>
      </c>
      <c r="D248" s="62">
        <v>0</v>
      </c>
      <c r="E248">
        <v>0</v>
      </c>
      <c r="F248" s="33">
        <v>20</v>
      </c>
    </row>
    <row r="249" spans="1:6" x14ac:dyDescent="0.2">
      <c r="A249" s="7"/>
      <c r="B249">
        <v>63</v>
      </c>
      <c r="C249">
        <v>0.17699999999999999</v>
      </c>
      <c r="D249" s="62">
        <v>0</v>
      </c>
      <c r="E249">
        <v>0</v>
      </c>
      <c r="F249" s="33">
        <v>20</v>
      </c>
    </row>
    <row r="250" spans="1:6" x14ac:dyDescent="0.2">
      <c r="A250" s="7"/>
      <c r="B250">
        <v>68.099999999999994</v>
      </c>
      <c r="C250">
        <v>0.156</v>
      </c>
      <c r="D250" s="62">
        <v>0</v>
      </c>
      <c r="E250">
        <v>0</v>
      </c>
      <c r="F250" s="33">
        <v>20</v>
      </c>
    </row>
    <row r="251" spans="1:6" x14ac:dyDescent="0.2">
      <c r="A251" s="7"/>
      <c r="B251">
        <v>74</v>
      </c>
      <c r="C251">
        <v>0.13600000000000001</v>
      </c>
      <c r="D251" s="62">
        <v>0</v>
      </c>
      <c r="E251">
        <v>0</v>
      </c>
      <c r="F251" s="33">
        <v>20</v>
      </c>
    </row>
    <row r="252" spans="1:6" x14ac:dyDescent="0.2">
      <c r="A252" s="7"/>
      <c r="B252">
        <v>80.8</v>
      </c>
      <c r="C252">
        <v>0.11600000000000001</v>
      </c>
      <c r="D252" s="62">
        <v>0</v>
      </c>
      <c r="E252">
        <v>0</v>
      </c>
      <c r="F252" s="33">
        <v>20</v>
      </c>
    </row>
    <row r="253" spans="1:6" x14ac:dyDescent="0.2">
      <c r="A253" s="7"/>
      <c r="B253">
        <v>88.8</v>
      </c>
      <c r="C253">
        <v>9.69E-2</v>
      </c>
      <c r="D253" s="62">
        <v>0</v>
      </c>
      <c r="E253">
        <v>0</v>
      </c>
      <c r="F253" s="33">
        <v>20</v>
      </c>
    </row>
    <row r="254" spans="1:6" x14ac:dyDescent="0.2">
      <c r="A254" s="58" t="s">
        <v>7</v>
      </c>
      <c r="B254">
        <v>89</v>
      </c>
      <c r="C254">
        <v>0.53100000000000003</v>
      </c>
      <c r="D254" s="62">
        <v>0.1</v>
      </c>
      <c r="E254">
        <v>5.3100000000000001E-2</v>
      </c>
      <c r="F254" s="33">
        <v>20</v>
      </c>
    </row>
    <row r="255" spans="1:6" x14ac:dyDescent="0.2">
      <c r="A255" s="59">
        <v>2</v>
      </c>
      <c r="B255">
        <v>89.3</v>
      </c>
      <c r="C255">
        <v>0.66500000000000004</v>
      </c>
      <c r="D255" s="62">
        <v>0.1</v>
      </c>
      <c r="E255">
        <v>6.6500000000000004E-2</v>
      </c>
      <c r="F255" s="33">
        <v>20</v>
      </c>
    </row>
    <row r="256" spans="1:6" x14ac:dyDescent="0.2">
      <c r="A256" s="7"/>
      <c r="B256">
        <v>89.6</v>
      </c>
      <c r="C256">
        <v>0.72299999999999998</v>
      </c>
      <c r="D256" s="62">
        <v>0.1</v>
      </c>
      <c r="E256">
        <v>7.2300000000000003E-2</v>
      </c>
      <c r="F256" s="33">
        <v>20</v>
      </c>
    </row>
    <row r="257" spans="1:6" x14ac:dyDescent="0.2">
      <c r="A257" s="7"/>
      <c r="B257">
        <v>90.1</v>
      </c>
      <c r="C257">
        <v>0.69799999999999995</v>
      </c>
      <c r="D257" s="62">
        <v>0.1</v>
      </c>
      <c r="E257">
        <v>6.9800000000000001E-2</v>
      </c>
      <c r="F257" s="33">
        <v>20</v>
      </c>
    </row>
    <row r="258" spans="1:6" x14ac:dyDescent="0.2">
      <c r="A258" s="7"/>
      <c r="B258">
        <v>90.6</v>
      </c>
      <c r="C258">
        <v>0.76100000000000001</v>
      </c>
      <c r="D258" s="62">
        <v>0.1</v>
      </c>
      <c r="E258">
        <v>7.6100000000000001E-2</v>
      </c>
      <c r="F258" s="33">
        <v>20</v>
      </c>
    </row>
    <row r="259" spans="1:6" x14ac:dyDescent="0.2">
      <c r="A259" s="7"/>
      <c r="B259">
        <v>91.4</v>
      </c>
      <c r="C259">
        <v>0.81200000000000006</v>
      </c>
      <c r="D259" s="62">
        <v>0.1</v>
      </c>
      <c r="E259">
        <v>8.1199999999999994E-2</v>
      </c>
      <c r="F259" s="33">
        <v>20</v>
      </c>
    </row>
    <row r="260" spans="1:6" x14ac:dyDescent="0.2">
      <c r="A260" s="7"/>
      <c r="B260">
        <v>92.4</v>
      </c>
      <c r="C260">
        <v>0.85199999999999998</v>
      </c>
      <c r="D260" s="62">
        <v>0.1</v>
      </c>
      <c r="E260">
        <v>8.5199999999999998E-2</v>
      </c>
      <c r="F260" s="33">
        <v>20</v>
      </c>
    </row>
    <row r="261" spans="1:6" x14ac:dyDescent="0.2">
      <c r="A261" s="7"/>
      <c r="B261">
        <v>93.6</v>
      </c>
      <c r="C261">
        <v>0.89600000000000002</v>
      </c>
      <c r="D261" s="62">
        <v>0.1</v>
      </c>
      <c r="E261">
        <v>8.9599999999999999E-2</v>
      </c>
      <c r="F261" s="33">
        <v>20</v>
      </c>
    </row>
    <row r="262" spans="1:6" x14ac:dyDescent="0.2">
      <c r="A262" s="7"/>
      <c r="B262">
        <v>95.3</v>
      </c>
      <c r="C262">
        <v>0.94199999999999995</v>
      </c>
      <c r="D262" s="62">
        <v>0.1</v>
      </c>
      <c r="E262">
        <v>9.4200000000000006E-2</v>
      </c>
      <c r="F262" s="33">
        <v>20</v>
      </c>
    </row>
    <row r="263" spans="1:6" x14ac:dyDescent="0.2">
      <c r="A263" s="7"/>
      <c r="B263">
        <v>97.4</v>
      </c>
      <c r="C263">
        <v>0.98899999999999999</v>
      </c>
      <c r="D263" s="62">
        <v>0.1</v>
      </c>
      <c r="E263">
        <v>9.8900000000000002E-2</v>
      </c>
      <c r="F263" s="33">
        <v>20</v>
      </c>
    </row>
    <row r="264" spans="1:6" x14ac:dyDescent="0.2">
      <c r="A264" s="7"/>
      <c r="B264">
        <v>100</v>
      </c>
      <c r="C264">
        <v>1.04</v>
      </c>
      <c r="D264" s="62">
        <v>0.1</v>
      </c>
      <c r="E264">
        <v>0.104</v>
      </c>
      <c r="F264" s="33">
        <v>20</v>
      </c>
    </row>
    <row r="265" spans="1:6" x14ac:dyDescent="0.2">
      <c r="A265" s="7"/>
      <c r="B265">
        <v>104</v>
      </c>
      <c r="C265">
        <v>1.0900000000000001</v>
      </c>
      <c r="D265" s="62">
        <v>0.1</v>
      </c>
      <c r="E265">
        <v>0.109</v>
      </c>
      <c r="F265" s="33">
        <v>20</v>
      </c>
    </row>
    <row r="266" spans="1:6" x14ac:dyDescent="0.2">
      <c r="A266" s="7"/>
      <c r="B266">
        <v>109</v>
      </c>
      <c r="C266">
        <v>1.1499999999999999</v>
      </c>
      <c r="D266" s="62">
        <v>0.1</v>
      </c>
      <c r="E266">
        <v>0.115</v>
      </c>
      <c r="F266" s="33">
        <v>20</v>
      </c>
    </row>
    <row r="267" spans="1:6" x14ac:dyDescent="0.2">
      <c r="A267" s="7"/>
      <c r="B267">
        <v>115</v>
      </c>
      <c r="C267">
        <v>1.2</v>
      </c>
      <c r="D267" s="62">
        <v>0.1</v>
      </c>
      <c r="E267">
        <v>0.12</v>
      </c>
      <c r="F267" s="33">
        <v>20</v>
      </c>
    </row>
    <row r="268" spans="1:6" x14ac:dyDescent="0.2">
      <c r="A268" s="7"/>
      <c r="B268">
        <v>123</v>
      </c>
      <c r="C268">
        <v>1.27</v>
      </c>
      <c r="D268" s="62">
        <v>0.1</v>
      </c>
      <c r="E268">
        <v>0.127</v>
      </c>
      <c r="F268" s="33">
        <v>20</v>
      </c>
    </row>
    <row r="269" spans="1:6" x14ac:dyDescent="0.2">
      <c r="A269" s="1" t="s">
        <v>6</v>
      </c>
      <c r="B269">
        <v>123</v>
      </c>
      <c r="C269">
        <v>0.84699999999999998</v>
      </c>
      <c r="D269" s="62">
        <v>0</v>
      </c>
      <c r="E269">
        <v>0</v>
      </c>
      <c r="F269" s="33">
        <v>20</v>
      </c>
    </row>
    <row r="270" spans="1:6" x14ac:dyDescent="0.2">
      <c r="A270" s="7"/>
      <c r="B270">
        <v>123</v>
      </c>
      <c r="C270">
        <v>0.66700000000000004</v>
      </c>
      <c r="D270" s="62">
        <v>0</v>
      </c>
      <c r="E270">
        <v>0</v>
      </c>
      <c r="F270" s="33">
        <v>20</v>
      </c>
    </row>
    <row r="271" spans="1:6" x14ac:dyDescent="0.2">
      <c r="A271" s="7"/>
      <c r="B271">
        <v>123</v>
      </c>
      <c r="C271">
        <v>0.754</v>
      </c>
      <c r="D271" s="62">
        <v>0</v>
      </c>
      <c r="E271">
        <v>0</v>
      </c>
      <c r="F271" s="33">
        <v>20</v>
      </c>
    </row>
    <row r="272" spans="1:6" x14ac:dyDescent="0.2">
      <c r="A272" s="7"/>
      <c r="B272">
        <v>124</v>
      </c>
      <c r="C272">
        <v>0.68500000000000005</v>
      </c>
      <c r="D272" s="62">
        <v>0</v>
      </c>
      <c r="E272">
        <v>0</v>
      </c>
      <c r="F272" s="33">
        <v>20</v>
      </c>
    </row>
    <row r="273" spans="1:6" x14ac:dyDescent="0.2">
      <c r="A273" s="7"/>
      <c r="B273">
        <v>124</v>
      </c>
      <c r="C273">
        <v>0.61</v>
      </c>
      <c r="D273" s="62">
        <v>0</v>
      </c>
      <c r="E273">
        <v>0</v>
      </c>
      <c r="F273" s="33">
        <v>20</v>
      </c>
    </row>
    <row r="274" spans="1:6" x14ac:dyDescent="0.2">
      <c r="A274" s="7"/>
      <c r="B274">
        <v>125</v>
      </c>
      <c r="C274">
        <v>0.60699999999999998</v>
      </c>
      <c r="D274" s="62">
        <v>0</v>
      </c>
      <c r="E274">
        <v>0</v>
      </c>
      <c r="F274" s="33">
        <v>20</v>
      </c>
    </row>
    <row r="275" spans="1:6" x14ac:dyDescent="0.2">
      <c r="A275" s="7"/>
      <c r="B275">
        <v>125</v>
      </c>
      <c r="C275">
        <v>0.58299999999999996</v>
      </c>
      <c r="D275" s="62">
        <v>0</v>
      </c>
      <c r="E275">
        <v>0</v>
      </c>
      <c r="F275" s="33">
        <v>20</v>
      </c>
    </row>
    <row r="276" spans="1:6" x14ac:dyDescent="0.2">
      <c r="A276" s="7"/>
      <c r="B276">
        <v>126</v>
      </c>
      <c r="C276">
        <v>0.55500000000000005</v>
      </c>
      <c r="D276" s="62">
        <v>0</v>
      </c>
      <c r="E276">
        <v>0</v>
      </c>
      <c r="F276" s="33">
        <v>20</v>
      </c>
    </row>
    <row r="277" spans="1:6" x14ac:dyDescent="0.2">
      <c r="A277" s="7"/>
      <c r="B277">
        <v>126</v>
      </c>
      <c r="C277">
        <v>0.52900000000000003</v>
      </c>
      <c r="D277" s="62">
        <v>0</v>
      </c>
      <c r="E277">
        <v>0</v>
      </c>
      <c r="F277" s="33">
        <v>20</v>
      </c>
    </row>
    <row r="278" spans="1:6" x14ac:dyDescent="0.2">
      <c r="A278" s="7"/>
      <c r="B278">
        <v>127</v>
      </c>
      <c r="C278">
        <v>0.504</v>
      </c>
      <c r="D278" s="62">
        <v>0</v>
      </c>
      <c r="E278">
        <v>0</v>
      </c>
      <c r="F278" s="33">
        <v>20</v>
      </c>
    </row>
    <row r="279" spans="1:6" x14ac:dyDescent="0.2">
      <c r="A279" s="7"/>
      <c r="B279">
        <v>128</v>
      </c>
      <c r="C279">
        <v>0.48</v>
      </c>
      <c r="D279" s="62">
        <v>0</v>
      </c>
      <c r="E279">
        <v>0</v>
      </c>
      <c r="F279" s="33">
        <v>20</v>
      </c>
    </row>
    <row r="280" spans="1:6" x14ac:dyDescent="0.2">
      <c r="A280" s="7"/>
      <c r="B280">
        <v>129</v>
      </c>
      <c r="C280">
        <v>0.45600000000000002</v>
      </c>
      <c r="D280" s="62">
        <v>0</v>
      </c>
      <c r="E280">
        <v>0</v>
      </c>
      <c r="F280" s="33">
        <v>20</v>
      </c>
    </row>
    <row r="281" spans="1:6" x14ac:dyDescent="0.2">
      <c r="A281" s="7"/>
      <c r="B281">
        <v>130</v>
      </c>
      <c r="C281">
        <v>0.432</v>
      </c>
      <c r="D281" s="62">
        <v>0</v>
      </c>
      <c r="E281">
        <v>0</v>
      </c>
      <c r="F281" s="33">
        <v>20</v>
      </c>
    </row>
    <row r="282" spans="1:6" x14ac:dyDescent="0.2">
      <c r="A282" s="7"/>
      <c r="B282">
        <v>132</v>
      </c>
      <c r="C282">
        <v>0.40799999999999997</v>
      </c>
      <c r="D282" s="62">
        <v>0</v>
      </c>
      <c r="E282">
        <v>0</v>
      </c>
      <c r="F282" s="33">
        <v>20</v>
      </c>
    </row>
    <row r="283" spans="1:6" x14ac:dyDescent="0.2">
      <c r="A283" s="7"/>
      <c r="B283">
        <v>134</v>
      </c>
      <c r="C283">
        <v>0.38500000000000001</v>
      </c>
      <c r="D283" s="62">
        <v>0</v>
      </c>
      <c r="E283">
        <v>0</v>
      </c>
      <c r="F283" s="33">
        <v>20</v>
      </c>
    </row>
    <row r="284" spans="1:6" x14ac:dyDescent="0.2">
      <c r="A284" s="7"/>
      <c r="B284">
        <v>136</v>
      </c>
      <c r="C284">
        <v>0.36199999999999999</v>
      </c>
      <c r="D284" s="62">
        <v>0</v>
      </c>
      <c r="E284">
        <v>0</v>
      </c>
      <c r="F284" s="33">
        <v>20</v>
      </c>
    </row>
    <row r="285" spans="1:6" x14ac:dyDescent="0.2">
      <c r="A285" s="7"/>
      <c r="B285">
        <v>138</v>
      </c>
      <c r="C285">
        <v>0.33900000000000002</v>
      </c>
      <c r="D285" s="62">
        <v>0</v>
      </c>
      <c r="E285">
        <v>0</v>
      </c>
      <c r="F285" s="33">
        <v>20</v>
      </c>
    </row>
    <row r="286" spans="1:6" x14ac:dyDescent="0.2">
      <c r="A286" s="7"/>
      <c r="B286">
        <v>141</v>
      </c>
      <c r="C286">
        <v>0.316</v>
      </c>
      <c r="D286" s="62">
        <v>0</v>
      </c>
      <c r="E286">
        <v>0</v>
      </c>
      <c r="F286" s="33">
        <v>20</v>
      </c>
    </row>
    <row r="287" spans="1:6" x14ac:dyDescent="0.2">
      <c r="A287" s="7"/>
      <c r="B287">
        <v>144</v>
      </c>
      <c r="C287">
        <v>0.29399999999999998</v>
      </c>
      <c r="D287" s="62">
        <v>0</v>
      </c>
      <c r="E287">
        <v>0</v>
      </c>
      <c r="F287" s="33">
        <v>20</v>
      </c>
    </row>
    <row r="288" spans="1:6" x14ac:dyDescent="0.2">
      <c r="A288" s="7"/>
      <c r="B288">
        <v>148</v>
      </c>
      <c r="C288">
        <v>0.27100000000000002</v>
      </c>
      <c r="D288" s="62">
        <v>0</v>
      </c>
      <c r="E288">
        <v>0</v>
      </c>
      <c r="F288" s="33">
        <v>20</v>
      </c>
    </row>
    <row r="289" spans="1:6" x14ac:dyDescent="0.2">
      <c r="A289" s="7"/>
      <c r="B289">
        <v>152</v>
      </c>
      <c r="C289">
        <v>0.249</v>
      </c>
      <c r="D289" s="62">
        <v>0</v>
      </c>
      <c r="E289">
        <v>0</v>
      </c>
      <c r="F289" s="33">
        <v>20</v>
      </c>
    </row>
    <row r="290" spans="1:6" x14ac:dyDescent="0.2">
      <c r="A290" s="7"/>
      <c r="B290">
        <v>157</v>
      </c>
      <c r="C290">
        <v>0.22700000000000001</v>
      </c>
      <c r="D290" s="62">
        <v>0</v>
      </c>
      <c r="E290">
        <v>0</v>
      </c>
      <c r="F290" s="33">
        <v>20</v>
      </c>
    </row>
    <row r="291" spans="1:6" x14ac:dyDescent="0.2">
      <c r="A291" s="7"/>
      <c r="B291">
        <v>163</v>
      </c>
      <c r="C291">
        <v>0.20599999999999999</v>
      </c>
      <c r="D291" s="62">
        <v>0</v>
      </c>
      <c r="E291">
        <v>0</v>
      </c>
      <c r="F291" s="33">
        <v>20</v>
      </c>
    </row>
    <row r="292" spans="1:6" x14ac:dyDescent="0.2">
      <c r="A292" s="7"/>
      <c r="B292">
        <v>170</v>
      </c>
      <c r="C292">
        <v>0.184</v>
      </c>
      <c r="D292" s="62">
        <v>0</v>
      </c>
      <c r="E292">
        <v>0</v>
      </c>
      <c r="F292" s="33">
        <v>20</v>
      </c>
    </row>
    <row r="293" spans="1:6" x14ac:dyDescent="0.2">
      <c r="A293" s="7"/>
      <c r="B293">
        <v>178</v>
      </c>
      <c r="C293">
        <v>0.16300000000000001</v>
      </c>
      <c r="D293" s="62">
        <v>0</v>
      </c>
      <c r="E293">
        <v>0</v>
      </c>
      <c r="F293" s="33">
        <v>20</v>
      </c>
    </row>
    <row r="294" spans="1:6" x14ac:dyDescent="0.2">
      <c r="A294" s="58" t="s">
        <v>7</v>
      </c>
      <c r="B294">
        <v>178</v>
      </c>
      <c r="C294">
        <v>0.6</v>
      </c>
      <c r="D294" s="62">
        <v>0.1</v>
      </c>
      <c r="E294">
        <v>0.06</v>
      </c>
      <c r="F294" s="33">
        <v>20</v>
      </c>
    </row>
    <row r="295" spans="1:6" x14ac:dyDescent="0.2">
      <c r="A295" s="59">
        <v>3</v>
      </c>
      <c r="B295">
        <v>178</v>
      </c>
      <c r="C295">
        <v>0.72799999999999998</v>
      </c>
      <c r="D295" s="62">
        <v>0.1</v>
      </c>
      <c r="E295">
        <v>7.2800000000000004E-2</v>
      </c>
      <c r="F295" s="33">
        <v>20</v>
      </c>
    </row>
    <row r="296" spans="1:6" x14ac:dyDescent="0.2">
      <c r="A296" s="7"/>
      <c r="B296">
        <v>178</v>
      </c>
      <c r="C296">
        <v>0.78900000000000003</v>
      </c>
      <c r="D296" s="62">
        <v>0.1</v>
      </c>
      <c r="E296">
        <v>7.8899999999999998E-2</v>
      </c>
      <c r="F296" s="33">
        <v>20</v>
      </c>
    </row>
    <row r="297" spans="1:6" x14ac:dyDescent="0.2">
      <c r="A297" s="7"/>
      <c r="B297">
        <v>179</v>
      </c>
      <c r="C297">
        <v>0.76400000000000001</v>
      </c>
      <c r="D297" s="62">
        <v>0.1</v>
      </c>
      <c r="E297">
        <v>7.6399999999999996E-2</v>
      </c>
      <c r="F297" s="33">
        <v>20</v>
      </c>
    </row>
    <row r="298" spans="1:6" x14ac:dyDescent="0.2">
      <c r="A298" s="7"/>
      <c r="B298">
        <v>179</v>
      </c>
      <c r="C298">
        <v>0.82799999999999996</v>
      </c>
      <c r="D298" s="62">
        <v>0.1</v>
      </c>
      <c r="E298">
        <v>8.2799999999999999E-2</v>
      </c>
      <c r="F298" s="33">
        <v>20</v>
      </c>
    </row>
    <row r="299" spans="1:6" x14ac:dyDescent="0.2">
      <c r="A299" s="7"/>
      <c r="B299">
        <v>180</v>
      </c>
      <c r="C299">
        <v>0.876</v>
      </c>
      <c r="D299" s="62">
        <v>0.1</v>
      </c>
      <c r="E299">
        <v>8.7599999999999997E-2</v>
      </c>
      <c r="F299" s="33">
        <v>20</v>
      </c>
    </row>
    <row r="300" spans="1:6" x14ac:dyDescent="0.2">
      <c r="A300" s="7"/>
      <c r="B300">
        <v>181</v>
      </c>
      <c r="C300">
        <v>0.91700000000000004</v>
      </c>
      <c r="D300" s="62">
        <v>0.1</v>
      </c>
      <c r="E300">
        <v>9.1700000000000004E-2</v>
      </c>
      <c r="F300" s="33">
        <v>20</v>
      </c>
    </row>
    <row r="301" spans="1:6" x14ac:dyDescent="0.2">
      <c r="A301" s="7"/>
      <c r="B301">
        <v>182</v>
      </c>
      <c r="C301">
        <v>0.96099999999999997</v>
      </c>
      <c r="D301" s="62">
        <v>0.1</v>
      </c>
      <c r="E301">
        <v>9.6100000000000005E-2</v>
      </c>
      <c r="F301" s="33">
        <v>20</v>
      </c>
    </row>
    <row r="302" spans="1:6" x14ac:dyDescent="0.2">
      <c r="A302" s="7"/>
      <c r="B302">
        <v>184</v>
      </c>
      <c r="C302">
        <v>1.01</v>
      </c>
      <c r="D302" s="62">
        <v>0.1</v>
      </c>
      <c r="E302">
        <v>0.10100000000000001</v>
      </c>
      <c r="F302" s="33">
        <v>20</v>
      </c>
    </row>
    <row r="303" spans="1:6" x14ac:dyDescent="0.2">
      <c r="A303" s="7"/>
      <c r="B303">
        <v>186</v>
      </c>
      <c r="C303">
        <v>1.05</v>
      </c>
      <c r="D303" s="62">
        <v>0.1</v>
      </c>
      <c r="E303">
        <v>0.105</v>
      </c>
      <c r="F303" s="33">
        <v>20</v>
      </c>
    </row>
    <row r="304" spans="1:6" x14ac:dyDescent="0.2">
      <c r="A304" s="7"/>
      <c r="B304">
        <v>189</v>
      </c>
      <c r="C304">
        <v>1.1000000000000001</v>
      </c>
      <c r="D304" s="62">
        <v>0.1</v>
      </c>
      <c r="E304">
        <v>0.11</v>
      </c>
      <c r="F304" s="33">
        <v>20</v>
      </c>
    </row>
    <row r="305" spans="1:6" x14ac:dyDescent="0.2">
      <c r="A305" s="7"/>
      <c r="B305">
        <v>193</v>
      </c>
      <c r="C305">
        <v>1.1499999999999999</v>
      </c>
      <c r="D305" s="62">
        <v>0.1</v>
      </c>
      <c r="E305">
        <v>0.115</v>
      </c>
      <c r="F305" s="33">
        <v>20</v>
      </c>
    </row>
    <row r="306" spans="1:6" x14ac:dyDescent="0.2">
      <c r="A306" s="7"/>
      <c r="B306">
        <v>197</v>
      </c>
      <c r="C306">
        <v>1.21</v>
      </c>
      <c r="D306" s="62">
        <v>0.1</v>
      </c>
      <c r="E306">
        <v>0.121</v>
      </c>
      <c r="F306" s="33">
        <v>20</v>
      </c>
    </row>
    <row r="307" spans="1:6" x14ac:dyDescent="0.2">
      <c r="A307" s="7"/>
      <c r="B307">
        <v>204</v>
      </c>
      <c r="C307">
        <v>1.27</v>
      </c>
      <c r="D307" s="62">
        <v>0.1</v>
      </c>
      <c r="E307">
        <v>0.127</v>
      </c>
      <c r="F307" s="33">
        <v>20</v>
      </c>
    </row>
    <row r="308" spans="1:6" x14ac:dyDescent="0.2">
      <c r="A308" s="7"/>
      <c r="B308">
        <v>212</v>
      </c>
      <c r="C308">
        <v>1.33</v>
      </c>
      <c r="D308" s="62">
        <v>0.1</v>
      </c>
      <c r="E308">
        <v>0.13300000000000001</v>
      </c>
      <c r="F308" s="33">
        <v>20</v>
      </c>
    </row>
    <row r="309" spans="1:6" x14ac:dyDescent="0.2">
      <c r="A309" s="1" t="s">
        <v>6</v>
      </c>
      <c r="B309">
        <v>212</v>
      </c>
      <c r="C309">
        <v>0.91100000000000003</v>
      </c>
      <c r="D309" s="62">
        <v>0</v>
      </c>
      <c r="E309">
        <v>0</v>
      </c>
      <c r="F309" s="33">
        <v>20</v>
      </c>
    </row>
    <row r="310" spans="1:6" x14ac:dyDescent="0.2">
      <c r="A310" s="7"/>
      <c r="B310">
        <v>212</v>
      </c>
      <c r="C310">
        <v>0.72299999999999998</v>
      </c>
      <c r="D310" s="62">
        <v>0</v>
      </c>
      <c r="E310">
        <v>0</v>
      </c>
      <c r="F310" s="33">
        <v>20</v>
      </c>
    </row>
    <row r="311" spans="1:6" x14ac:dyDescent="0.2">
      <c r="A311" s="7"/>
      <c r="B311">
        <v>212</v>
      </c>
      <c r="C311">
        <v>0.81200000000000006</v>
      </c>
      <c r="D311" s="62">
        <v>0</v>
      </c>
      <c r="E311">
        <v>0</v>
      </c>
      <c r="F311" s="33">
        <v>20</v>
      </c>
    </row>
    <row r="312" spans="1:6" x14ac:dyDescent="0.2">
      <c r="A312" s="7"/>
      <c r="B312">
        <v>213</v>
      </c>
      <c r="C312">
        <v>0.74399999999999999</v>
      </c>
      <c r="D312" s="62">
        <v>0</v>
      </c>
      <c r="E312">
        <v>0</v>
      </c>
      <c r="F312" s="33">
        <v>20</v>
      </c>
    </row>
    <row r="313" spans="1:6" x14ac:dyDescent="0.2">
      <c r="A313" s="7"/>
      <c r="B313">
        <v>213</v>
      </c>
      <c r="C313">
        <v>0.66900000000000004</v>
      </c>
      <c r="D313" s="62">
        <v>0</v>
      </c>
      <c r="E313">
        <v>0</v>
      </c>
      <c r="F313" s="33">
        <v>20</v>
      </c>
    </row>
    <row r="314" spans="1:6" x14ac:dyDescent="0.2">
      <c r="A314" s="7"/>
      <c r="B314">
        <v>213</v>
      </c>
      <c r="C314">
        <v>0.66500000000000004</v>
      </c>
      <c r="D314" s="62">
        <v>0</v>
      </c>
      <c r="E314">
        <v>0</v>
      </c>
      <c r="F314" s="33">
        <v>20</v>
      </c>
    </row>
    <row r="315" spans="1:6" x14ac:dyDescent="0.2">
      <c r="A315" s="7"/>
      <c r="B315">
        <v>214</v>
      </c>
      <c r="C315">
        <v>0.64100000000000001</v>
      </c>
      <c r="D315" s="62">
        <v>0</v>
      </c>
      <c r="E315">
        <v>0</v>
      </c>
      <c r="F315" s="33">
        <v>20</v>
      </c>
    </row>
    <row r="316" spans="1:6" x14ac:dyDescent="0.2">
      <c r="A316" s="7"/>
      <c r="B316">
        <v>214</v>
      </c>
      <c r="C316">
        <v>0.61399999999999999</v>
      </c>
      <c r="D316" s="62">
        <v>0</v>
      </c>
      <c r="E316">
        <v>0</v>
      </c>
      <c r="F316" s="33">
        <v>20</v>
      </c>
    </row>
    <row r="317" spans="1:6" x14ac:dyDescent="0.2">
      <c r="A317" s="7"/>
      <c r="B317">
        <v>215</v>
      </c>
      <c r="C317">
        <v>0.58899999999999997</v>
      </c>
      <c r="D317" s="62">
        <v>0</v>
      </c>
      <c r="E317">
        <v>0</v>
      </c>
      <c r="F317" s="33">
        <v>20</v>
      </c>
    </row>
    <row r="318" spans="1:6" x14ac:dyDescent="0.2">
      <c r="A318" s="7"/>
      <c r="B318">
        <v>216</v>
      </c>
      <c r="C318">
        <v>0.56299999999999994</v>
      </c>
      <c r="D318" s="62">
        <v>0</v>
      </c>
      <c r="E318">
        <v>0</v>
      </c>
      <c r="F318" s="33">
        <v>20</v>
      </c>
    </row>
    <row r="319" spans="1:6" x14ac:dyDescent="0.2">
      <c r="A319" s="7"/>
      <c r="B319">
        <v>217</v>
      </c>
      <c r="C319">
        <v>0.53800000000000003</v>
      </c>
      <c r="D319" s="62">
        <v>0</v>
      </c>
      <c r="E319">
        <v>0</v>
      </c>
      <c r="F319" s="33">
        <v>20</v>
      </c>
    </row>
    <row r="320" spans="1:6" x14ac:dyDescent="0.2">
      <c r="A320" s="7"/>
      <c r="B320">
        <v>218</v>
      </c>
      <c r="C320">
        <v>0.51400000000000001</v>
      </c>
      <c r="D320" s="62">
        <v>0</v>
      </c>
      <c r="E320">
        <v>0</v>
      </c>
      <c r="F320" s="33">
        <v>20</v>
      </c>
    </row>
    <row r="321" spans="1:6" x14ac:dyDescent="0.2">
      <c r="A321" s="7"/>
      <c r="B321">
        <v>219</v>
      </c>
      <c r="C321">
        <v>0.49</v>
      </c>
      <c r="D321" s="62">
        <v>0</v>
      </c>
      <c r="E321">
        <v>0</v>
      </c>
      <c r="F321" s="33">
        <v>20</v>
      </c>
    </row>
    <row r="322" spans="1:6" x14ac:dyDescent="0.2">
      <c r="A322" s="7"/>
      <c r="B322">
        <v>221</v>
      </c>
      <c r="C322">
        <v>0.46700000000000003</v>
      </c>
      <c r="D322" s="62">
        <v>0</v>
      </c>
      <c r="E322">
        <v>0</v>
      </c>
      <c r="F322" s="33">
        <v>20</v>
      </c>
    </row>
    <row r="323" spans="1:6" x14ac:dyDescent="0.2">
      <c r="A323" s="7"/>
      <c r="B323">
        <v>222</v>
      </c>
      <c r="C323">
        <v>0.443</v>
      </c>
      <c r="D323" s="62">
        <v>0</v>
      </c>
      <c r="E323">
        <v>0</v>
      </c>
      <c r="F323" s="33">
        <v>20</v>
      </c>
    </row>
    <row r="324" spans="1:6" x14ac:dyDescent="0.2">
      <c r="A324" s="7"/>
      <c r="B324">
        <v>224</v>
      </c>
      <c r="C324">
        <v>0.41899999999999998</v>
      </c>
      <c r="D324" s="62">
        <v>0</v>
      </c>
      <c r="E324">
        <v>0</v>
      </c>
      <c r="F324" s="33">
        <v>20</v>
      </c>
    </row>
    <row r="325" spans="1:6" x14ac:dyDescent="0.2">
      <c r="A325" s="7"/>
      <c r="B325">
        <v>227</v>
      </c>
      <c r="C325">
        <v>0.39600000000000002</v>
      </c>
      <c r="D325" s="62">
        <v>0</v>
      </c>
      <c r="E325">
        <v>0</v>
      </c>
      <c r="F325" s="33">
        <v>20</v>
      </c>
    </row>
    <row r="326" spans="1:6" x14ac:dyDescent="0.2">
      <c r="A326" s="7"/>
      <c r="B326">
        <v>229</v>
      </c>
      <c r="C326">
        <v>0.374</v>
      </c>
      <c r="D326" s="62">
        <v>0</v>
      </c>
      <c r="E326">
        <v>0</v>
      </c>
      <c r="F326" s="33">
        <v>20</v>
      </c>
    </row>
    <row r="327" spans="1:6" x14ac:dyDescent="0.2">
      <c r="A327" s="7"/>
      <c r="B327">
        <v>233</v>
      </c>
      <c r="C327">
        <v>0.35</v>
      </c>
      <c r="D327" s="62">
        <v>0</v>
      </c>
      <c r="E327">
        <v>0</v>
      </c>
      <c r="F327" s="33">
        <v>20</v>
      </c>
    </row>
    <row r="328" spans="1:6" x14ac:dyDescent="0.2">
      <c r="A328" s="7"/>
      <c r="B328">
        <v>236</v>
      </c>
      <c r="C328">
        <v>0.32800000000000001</v>
      </c>
      <c r="D328" s="62">
        <v>0</v>
      </c>
      <c r="E328">
        <v>0</v>
      </c>
      <c r="F328" s="33">
        <v>20</v>
      </c>
    </row>
    <row r="329" spans="1:6" x14ac:dyDescent="0.2">
      <c r="A329" s="7"/>
      <c r="B329">
        <v>241</v>
      </c>
      <c r="C329">
        <v>0.30499999999999999</v>
      </c>
      <c r="D329" s="62">
        <v>0</v>
      </c>
      <c r="E329">
        <v>0</v>
      </c>
      <c r="F329" s="33">
        <v>20</v>
      </c>
    </row>
    <row r="330" spans="1:6" x14ac:dyDescent="0.2">
      <c r="A330" s="7"/>
      <c r="B330">
        <v>246</v>
      </c>
      <c r="C330">
        <v>0.28299999999999997</v>
      </c>
      <c r="D330" s="62">
        <v>0</v>
      </c>
      <c r="E330">
        <v>0</v>
      </c>
      <c r="F330" s="33">
        <v>20</v>
      </c>
    </row>
    <row r="331" spans="1:6" x14ac:dyDescent="0.2">
      <c r="A331" s="7"/>
      <c r="B331">
        <v>252</v>
      </c>
      <c r="C331">
        <v>0.26100000000000001</v>
      </c>
      <c r="D331" s="62">
        <v>0</v>
      </c>
      <c r="E331">
        <v>0</v>
      </c>
      <c r="F331" s="33">
        <v>20</v>
      </c>
    </row>
    <row r="332" spans="1:6" x14ac:dyDescent="0.2">
      <c r="A332" s="7"/>
      <c r="B332">
        <v>258</v>
      </c>
      <c r="C332">
        <v>0.23899999999999999</v>
      </c>
      <c r="D332" s="62">
        <v>0</v>
      </c>
      <c r="E332">
        <v>0</v>
      </c>
      <c r="F332" s="33">
        <v>20</v>
      </c>
    </row>
    <row r="333" spans="1:6" x14ac:dyDescent="0.2">
      <c r="A333" s="7"/>
      <c r="B333">
        <v>266</v>
      </c>
      <c r="C333">
        <v>0.217</v>
      </c>
      <c r="D333" s="62">
        <v>0</v>
      </c>
      <c r="E333">
        <v>0</v>
      </c>
      <c r="F333" s="33">
        <v>20</v>
      </c>
    </row>
    <row r="334" spans="1:6" x14ac:dyDescent="0.2">
      <c r="A334" s="58" t="s">
        <v>7</v>
      </c>
      <c r="B334">
        <v>267</v>
      </c>
      <c r="C334">
        <v>0.65100000000000002</v>
      </c>
      <c r="D334" s="62">
        <v>0.1</v>
      </c>
      <c r="E334">
        <v>6.5100000000000005E-2</v>
      </c>
      <c r="F334" s="33">
        <v>20</v>
      </c>
    </row>
    <row r="335" spans="1:6" x14ac:dyDescent="0.2">
      <c r="A335" s="59">
        <v>4</v>
      </c>
      <c r="B335">
        <v>267</v>
      </c>
      <c r="C335">
        <v>0.78400000000000003</v>
      </c>
      <c r="D335" s="62">
        <v>0.1</v>
      </c>
      <c r="E335">
        <v>7.8399999999999997E-2</v>
      </c>
      <c r="F335" s="33">
        <v>20</v>
      </c>
    </row>
    <row r="336" spans="1:6" x14ac:dyDescent="0.2">
      <c r="A336" s="7"/>
      <c r="B336">
        <v>267</v>
      </c>
      <c r="C336">
        <v>0.84299999999999997</v>
      </c>
      <c r="D336" s="62">
        <v>0.1</v>
      </c>
      <c r="E336">
        <v>8.43E-2</v>
      </c>
      <c r="F336" s="33">
        <v>20</v>
      </c>
    </row>
    <row r="337" spans="1:6" x14ac:dyDescent="0.2">
      <c r="A337" s="7"/>
      <c r="B337">
        <v>268</v>
      </c>
      <c r="C337">
        <v>0.81599999999999995</v>
      </c>
      <c r="D337" s="62">
        <v>0.1</v>
      </c>
      <c r="E337">
        <v>8.1600000000000006E-2</v>
      </c>
      <c r="F337" s="33">
        <v>20</v>
      </c>
    </row>
    <row r="338" spans="1:6" x14ac:dyDescent="0.2">
      <c r="A338" s="7"/>
      <c r="B338">
        <v>268</v>
      </c>
      <c r="C338">
        <v>0.88100000000000001</v>
      </c>
      <c r="D338" s="62">
        <v>0.1</v>
      </c>
      <c r="E338">
        <v>8.8099999999999998E-2</v>
      </c>
      <c r="F338" s="33">
        <v>20</v>
      </c>
    </row>
    <row r="339" spans="1:6" x14ac:dyDescent="0.2">
      <c r="A339" s="7"/>
      <c r="B339">
        <v>269</v>
      </c>
      <c r="C339">
        <v>0.93</v>
      </c>
      <c r="D339" s="62">
        <v>0.1</v>
      </c>
      <c r="E339">
        <v>9.2999999999999999E-2</v>
      </c>
      <c r="F339" s="33">
        <v>20</v>
      </c>
    </row>
    <row r="340" spans="1:6" x14ac:dyDescent="0.2">
      <c r="A340" s="7"/>
      <c r="B340">
        <v>270</v>
      </c>
      <c r="C340">
        <v>0.97</v>
      </c>
      <c r="D340" s="62">
        <v>0.1</v>
      </c>
      <c r="E340">
        <v>9.7000000000000003E-2</v>
      </c>
      <c r="F340" s="33">
        <v>20</v>
      </c>
    </row>
    <row r="341" spans="1:6" x14ac:dyDescent="0.2">
      <c r="A341" s="7"/>
      <c r="B341">
        <v>271</v>
      </c>
      <c r="C341">
        <v>1.01</v>
      </c>
      <c r="D341" s="62">
        <v>0.1</v>
      </c>
      <c r="E341">
        <v>0.10100000000000001</v>
      </c>
      <c r="F341" s="33">
        <v>20</v>
      </c>
    </row>
    <row r="342" spans="1:6" x14ac:dyDescent="0.2">
      <c r="A342" s="7"/>
      <c r="B342">
        <v>273</v>
      </c>
      <c r="C342">
        <v>1.06</v>
      </c>
      <c r="D342" s="62">
        <v>0.1</v>
      </c>
      <c r="E342">
        <v>0.106</v>
      </c>
      <c r="F342" s="33">
        <v>20</v>
      </c>
    </row>
    <row r="343" spans="1:6" x14ac:dyDescent="0.2">
      <c r="A343" s="7"/>
      <c r="B343">
        <v>275</v>
      </c>
      <c r="C343">
        <v>1.1100000000000001</v>
      </c>
      <c r="D343" s="62">
        <v>0.1</v>
      </c>
      <c r="E343">
        <v>0.111</v>
      </c>
      <c r="F343" s="33">
        <v>20</v>
      </c>
    </row>
    <row r="344" spans="1:6" x14ac:dyDescent="0.2">
      <c r="A344" s="7"/>
      <c r="B344">
        <v>278</v>
      </c>
      <c r="C344">
        <v>1.1499999999999999</v>
      </c>
      <c r="D344" s="62">
        <v>0.1</v>
      </c>
      <c r="E344">
        <v>0.115</v>
      </c>
      <c r="F344" s="33">
        <v>20</v>
      </c>
    </row>
    <row r="345" spans="1:6" x14ac:dyDescent="0.2">
      <c r="A345" s="7"/>
      <c r="B345">
        <v>281</v>
      </c>
      <c r="C345">
        <v>1.21</v>
      </c>
      <c r="D345" s="62">
        <v>0.1</v>
      </c>
      <c r="E345">
        <v>0.121</v>
      </c>
      <c r="F345" s="33">
        <v>20</v>
      </c>
    </row>
    <row r="346" spans="1:6" x14ac:dyDescent="0.2">
      <c r="A346" s="7"/>
      <c r="B346">
        <v>286</v>
      </c>
      <c r="C346">
        <v>1.26</v>
      </c>
      <c r="D346" s="62">
        <v>0.1</v>
      </c>
      <c r="E346">
        <v>0.126</v>
      </c>
      <c r="F346" s="33">
        <v>20</v>
      </c>
    </row>
    <row r="347" spans="1:6" x14ac:dyDescent="0.2">
      <c r="A347" s="7"/>
      <c r="B347">
        <v>292</v>
      </c>
      <c r="C347">
        <v>1.32</v>
      </c>
      <c r="D347" s="62">
        <v>0.1</v>
      </c>
      <c r="E347">
        <v>0.13200000000000001</v>
      </c>
      <c r="F347" s="33">
        <v>20</v>
      </c>
    </row>
    <row r="348" spans="1:6" x14ac:dyDescent="0.2">
      <c r="A348" s="7"/>
      <c r="B348">
        <v>300</v>
      </c>
      <c r="C348">
        <v>1.38</v>
      </c>
      <c r="D348" s="62">
        <v>0.1</v>
      </c>
      <c r="E348">
        <v>0.13800000000000001</v>
      </c>
      <c r="F348" s="33">
        <v>20</v>
      </c>
    </row>
    <row r="349" spans="1:6" x14ac:dyDescent="0.2">
      <c r="A349" s="1" t="s">
        <v>6</v>
      </c>
      <c r="B349">
        <v>301</v>
      </c>
      <c r="C349">
        <v>0.96</v>
      </c>
      <c r="D349" s="62">
        <v>0</v>
      </c>
      <c r="E349">
        <v>0</v>
      </c>
      <c r="F349" s="33">
        <v>20</v>
      </c>
    </row>
    <row r="350" spans="1:6" x14ac:dyDescent="0.2">
      <c r="A350" s="7"/>
      <c r="B350">
        <v>301</v>
      </c>
      <c r="C350">
        <v>0.77400000000000002</v>
      </c>
      <c r="D350" s="62">
        <v>0</v>
      </c>
      <c r="E350">
        <v>0</v>
      </c>
      <c r="F350" s="33">
        <v>20</v>
      </c>
    </row>
    <row r="351" spans="1:6" x14ac:dyDescent="0.2">
      <c r="A351" s="7"/>
      <c r="B351">
        <v>301</v>
      </c>
      <c r="C351">
        <v>0.86099999999999999</v>
      </c>
      <c r="D351" s="62">
        <v>0</v>
      </c>
      <c r="E351">
        <v>0</v>
      </c>
      <c r="F351" s="33">
        <v>20</v>
      </c>
    </row>
    <row r="352" spans="1:6" x14ac:dyDescent="0.2">
      <c r="A352" s="7"/>
      <c r="B352">
        <v>301</v>
      </c>
      <c r="C352">
        <v>0.79300000000000004</v>
      </c>
      <c r="D352" s="62">
        <v>0</v>
      </c>
      <c r="E352">
        <v>0</v>
      </c>
      <c r="F352" s="33">
        <v>20</v>
      </c>
    </row>
    <row r="353" spans="1:6" x14ac:dyDescent="0.2">
      <c r="A353" s="7"/>
      <c r="B353">
        <v>302</v>
      </c>
      <c r="C353">
        <v>0.71899999999999997</v>
      </c>
      <c r="D353" s="62">
        <v>0</v>
      </c>
      <c r="E353">
        <v>0</v>
      </c>
      <c r="F353" s="33">
        <v>20</v>
      </c>
    </row>
    <row r="354" spans="1:6" x14ac:dyDescent="0.2">
      <c r="A354" s="7"/>
      <c r="B354">
        <v>302</v>
      </c>
      <c r="C354">
        <v>0.71599999999999997</v>
      </c>
      <c r="D354" s="62">
        <v>0</v>
      </c>
      <c r="E354">
        <v>0</v>
      </c>
      <c r="F354" s="33">
        <v>20</v>
      </c>
    </row>
    <row r="355" spans="1:6" x14ac:dyDescent="0.2">
      <c r="A355" s="7"/>
      <c r="B355">
        <v>303</v>
      </c>
      <c r="C355">
        <v>0.68899999999999995</v>
      </c>
      <c r="D355" s="62">
        <v>0</v>
      </c>
      <c r="E355">
        <v>0</v>
      </c>
      <c r="F355" s="33">
        <v>20</v>
      </c>
    </row>
    <row r="356" spans="1:6" x14ac:dyDescent="0.2">
      <c r="A356" s="7"/>
      <c r="B356">
        <v>303</v>
      </c>
      <c r="C356">
        <v>0.66200000000000003</v>
      </c>
      <c r="D356" s="62">
        <v>0</v>
      </c>
      <c r="E356">
        <v>0</v>
      </c>
      <c r="F356" s="33">
        <v>20</v>
      </c>
    </row>
    <row r="357" spans="1:6" x14ac:dyDescent="0.2">
      <c r="A357" s="7"/>
      <c r="B357">
        <v>304</v>
      </c>
      <c r="C357">
        <v>0.63800000000000001</v>
      </c>
      <c r="D357" s="62">
        <v>0</v>
      </c>
      <c r="E357">
        <v>0</v>
      </c>
      <c r="F357" s="33">
        <v>20</v>
      </c>
    </row>
    <row r="358" spans="1:6" x14ac:dyDescent="0.2">
      <c r="A358" s="7"/>
      <c r="B358">
        <v>305</v>
      </c>
      <c r="C358">
        <v>0.61299999999999999</v>
      </c>
      <c r="D358" s="62">
        <v>0</v>
      </c>
      <c r="E358">
        <v>0</v>
      </c>
      <c r="F358" s="33">
        <v>20</v>
      </c>
    </row>
    <row r="359" spans="1:6" x14ac:dyDescent="0.2">
      <c r="A359" s="7"/>
      <c r="B359">
        <v>306</v>
      </c>
      <c r="C359">
        <v>0.58799999999999997</v>
      </c>
      <c r="D359" s="62">
        <v>0</v>
      </c>
      <c r="E359">
        <v>0</v>
      </c>
      <c r="F359" s="33">
        <v>20</v>
      </c>
    </row>
    <row r="360" spans="1:6" x14ac:dyDescent="0.2">
      <c r="A360" s="7"/>
      <c r="B360">
        <v>307</v>
      </c>
      <c r="C360">
        <v>0.56399999999999995</v>
      </c>
      <c r="D360" s="62">
        <v>0</v>
      </c>
      <c r="E360">
        <v>0</v>
      </c>
      <c r="F360" s="33">
        <v>20</v>
      </c>
    </row>
    <row r="361" spans="1:6" x14ac:dyDescent="0.2">
      <c r="A361" s="7"/>
      <c r="B361">
        <v>308</v>
      </c>
      <c r="C361">
        <v>0.54</v>
      </c>
      <c r="D361" s="62">
        <v>0</v>
      </c>
      <c r="E361">
        <v>0</v>
      </c>
      <c r="F361" s="33">
        <v>20</v>
      </c>
    </row>
    <row r="362" spans="1:6" x14ac:dyDescent="0.2">
      <c r="A362" s="7"/>
      <c r="B362">
        <v>309</v>
      </c>
      <c r="C362">
        <v>0.51600000000000001</v>
      </c>
      <c r="D362" s="62">
        <v>0</v>
      </c>
      <c r="E362">
        <v>0</v>
      </c>
      <c r="F362" s="33">
        <v>20</v>
      </c>
    </row>
    <row r="363" spans="1:6" x14ac:dyDescent="0.2">
      <c r="A363" s="7"/>
      <c r="B363">
        <v>311</v>
      </c>
      <c r="C363">
        <v>0.49199999999999999</v>
      </c>
      <c r="D363" s="62">
        <v>0</v>
      </c>
      <c r="E363">
        <v>0</v>
      </c>
      <c r="F363" s="33">
        <v>20</v>
      </c>
    </row>
    <row r="364" spans="1:6" x14ac:dyDescent="0.2">
      <c r="A364" s="7"/>
      <c r="B364">
        <v>313</v>
      </c>
      <c r="C364">
        <v>0.46899999999999997</v>
      </c>
      <c r="D364" s="62">
        <v>0</v>
      </c>
      <c r="E364">
        <v>0</v>
      </c>
      <c r="F364" s="33">
        <v>20</v>
      </c>
    </row>
    <row r="365" spans="1:6" x14ac:dyDescent="0.2">
      <c r="A365" s="7"/>
      <c r="B365">
        <v>316</v>
      </c>
      <c r="C365">
        <v>0.44500000000000001</v>
      </c>
      <c r="D365" s="62">
        <v>0</v>
      </c>
      <c r="E365">
        <v>0</v>
      </c>
      <c r="F365" s="33">
        <v>20</v>
      </c>
    </row>
    <row r="366" spans="1:6" x14ac:dyDescent="0.2">
      <c r="A366" s="7"/>
      <c r="B366">
        <v>318</v>
      </c>
      <c r="C366">
        <v>0.42199999999999999</v>
      </c>
      <c r="D366" s="62">
        <v>0</v>
      </c>
      <c r="E366">
        <v>0</v>
      </c>
      <c r="F366" s="33">
        <v>20</v>
      </c>
    </row>
    <row r="367" spans="1:6" x14ac:dyDescent="0.2">
      <c r="A367" s="7"/>
      <c r="B367">
        <v>321</v>
      </c>
      <c r="C367">
        <v>0.39900000000000002</v>
      </c>
      <c r="D367" s="62">
        <v>0</v>
      </c>
      <c r="E367">
        <v>0</v>
      </c>
      <c r="F367" s="33">
        <v>20</v>
      </c>
    </row>
    <row r="368" spans="1:6" x14ac:dyDescent="0.2">
      <c r="A368" s="7"/>
      <c r="B368">
        <v>325</v>
      </c>
      <c r="C368">
        <v>0.376</v>
      </c>
      <c r="D368" s="62">
        <v>0</v>
      </c>
      <c r="E368">
        <v>0</v>
      </c>
      <c r="F368" s="33">
        <v>20</v>
      </c>
    </row>
    <row r="369" spans="1:6" x14ac:dyDescent="0.2">
      <c r="A369" s="7"/>
      <c r="B369">
        <v>330</v>
      </c>
      <c r="C369">
        <v>0.35299999999999998</v>
      </c>
      <c r="D369" s="62">
        <v>0</v>
      </c>
      <c r="E369">
        <v>0</v>
      </c>
      <c r="F369" s="33">
        <v>20</v>
      </c>
    </row>
    <row r="370" spans="1:6" x14ac:dyDescent="0.2">
      <c r="A370" s="7"/>
      <c r="B370">
        <v>335</v>
      </c>
      <c r="C370">
        <v>0.33100000000000002</v>
      </c>
      <c r="D370" s="62">
        <v>0</v>
      </c>
      <c r="E370">
        <v>0</v>
      </c>
      <c r="F370" s="33">
        <v>20</v>
      </c>
    </row>
    <row r="371" spans="1:6" x14ac:dyDescent="0.2">
      <c r="A371" s="7"/>
      <c r="B371">
        <v>340</v>
      </c>
      <c r="C371">
        <v>0.308</v>
      </c>
      <c r="D371" s="62">
        <v>0</v>
      </c>
      <c r="E371">
        <v>0</v>
      </c>
      <c r="F371" s="33">
        <v>20</v>
      </c>
    </row>
    <row r="372" spans="1:6" x14ac:dyDescent="0.2">
      <c r="A372" s="7"/>
      <c r="B372">
        <v>347</v>
      </c>
      <c r="C372">
        <v>0.28599999999999998</v>
      </c>
      <c r="D372" s="62">
        <v>0</v>
      </c>
      <c r="E372">
        <v>0</v>
      </c>
      <c r="F372" s="33">
        <v>20</v>
      </c>
    </row>
    <row r="373" spans="1:6" x14ac:dyDescent="0.2">
      <c r="A373" s="7"/>
      <c r="B373">
        <v>355</v>
      </c>
      <c r="C373">
        <v>0.26400000000000001</v>
      </c>
      <c r="D373" s="62">
        <v>0</v>
      </c>
      <c r="E373">
        <v>0</v>
      </c>
      <c r="F373" s="33">
        <v>20</v>
      </c>
    </row>
    <row r="374" spans="1:6" x14ac:dyDescent="0.2">
      <c r="A374" s="58" t="s">
        <v>7</v>
      </c>
      <c r="B374">
        <v>355</v>
      </c>
      <c r="C374">
        <v>0.69599999999999995</v>
      </c>
      <c r="D374" s="62">
        <v>0.1</v>
      </c>
      <c r="E374">
        <v>6.9599999999999995E-2</v>
      </c>
      <c r="F374" s="33">
        <v>20</v>
      </c>
    </row>
    <row r="375" spans="1:6" x14ac:dyDescent="0.2">
      <c r="A375" s="59">
        <v>5</v>
      </c>
      <c r="B375">
        <v>356</v>
      </c>
      <c r="C375">
        <v>0.83099999999999996</v>
      </c>
      <c r="D375" s="62">
        <v>0.1</v>
      </c>
      <c r="E375">
        <v>8.3099999999999993E-2</v>
      </c>
      <c r="F375" s="33">
        <v>20</v>
      </c>
    </row>
    <row r="376" spans="1:6" x14ac:dyDescent="0.2">
      <c r="A376" s="7"/>
      <c r="B376">
        <v>356</v>
      </c>
      <c r="C376">
        <v>0.88700000000000001</v>
      </c>
      <c r="D376" s="62">
        <v>0.1</v>
      </c>
      <c r="E376">
        <v>8.8700000000000001E-2</v>
      </c>
      <c r="F376" s="33">
        <v>20</v>
      </c>
    </row>
    <row r="377" spans="1:6" x14ac:dyDescent="0.2">
      <c r="A377" s="7"/>
      <c r="B377">
        <v>357</v>
      </c>
      <c r="C377">
        <v>0.86199999999999999</v>
      </c>
      <c r="D377" s="62">
        <v>0.1</v>
      </c>
      <c r="E377">
        <v>8.6199999999999999E-2</v>
      </c>
      <c r="F377" s="33">
        <v>20</v>
      </c>
    </row>
    <row r="378" spans="1:6" x14ac:dyDescent="0.2">
      <c r="A378" s="7"/>
      <c r="B378">
        <v>357</v>
      </c>
      <c r="C378">
        <v>0.92600000000000005</v>
      </c>
      <c r="D378" s="62">
        <v>0.1</v>
      </c>
      <c r="E378">
        <v>9.2600000000000002E-2</v>
      </c>
      <c r="F378" s="33">
        <v>20</v>
      </c>
    </row>
    <row r="379" spans="1:6" x14ac:dyDescent="0.2">
      <c r="A379" s="7"/>
      <c r="B379">
        <v>358</v>
      </c>
      <c r="C379">
        <v>0.97599999999999998</v>
      </c>
      <c r="D379" s="62">
        <v>0.1</v>
      </c>
      <c r="E379">
        <v>9.7600000000000006E-2</v>
      </c>
      <c r="F379" s="33">
        <v>20</v>
      </c>
    </row>
    <row r="380" spans="1:6" x14ac:dyDescent="0.2">
      <c r="A380" s="7"/>
      <c r="B380">
        <v>359</v>
      </c>
      <c r="C380">
        <v>1.02</v>
      </c>
      <c r="D380" s="62">
        <v>0.1</v>
      </c>
      <c r="E380">
        <v>0.10199999999999999</v>
      </c>
      <c r="F380" s="33">
        <v>20</v>
      </c>
    </row>
    <row r="381" spans="1:6" x14ac:dyDescent="0.2">
      <c r="A381" s="7"/>
      <c r="B381">
        <v>360</v>
      </c>
      <c r="C381">
        <v>1.06</v>
      </c>
      <c r="D381" s="62">
        <v>0.1</v>
      </c>
      <c r="E381">
        <v>0.106</v>
      </c>
      <c r="F381" s="33">
        <v>20</v>
      </c>
    </row>
    <row r="382" spans="1:6" x14ac:dyDescent="0.2">
      <c r="A382" s="7"/>
      <c r="B382">
        <v>362</v>
      </c>
      <c r="C382">
        <v>1.1100000000000001</v>
      </c>
      <c r="D382" s="62">
        <v>0.1</v>
      </c>
      <c r="E382">
        <v>0.111</v>
      </c>
      <c r="F382" s="33">
        <v>20</v>
      </c>
    </row>
    <row r="383" spans="1:6" x14ac:dyDescent="0.2">
      <c r="A383" s="7"/>
      <c r="B383">
        <v>364</v>
      </c>
      <c r="C383">
        <v>1.1499999999999999</v>
      </c>
      <c r="D383" s="62">
        <v>0.1</v>
      </c>
      <c r="E383">
        <v>0.115</v>
      </c>
      <c r="F383" s="33">
        <v>20</v>
      </c>
    </row>
    <row r="384" spans="1:6" x14ac:dyDescent="0.2">
      <c r="A384" s="7"/>
      <c r="B384">
        <v>367</v>
      </c>
      <c r="C384">
        <v>1.2</v>
      </c>
      <c r="D384" s="62">
        <v>0.1</v>
      </c>
      <c r="E384">
        <v>0.12</v>
      </c>
      <c r="F384" s="33">
        <v>20</v>
      </c>
    </row>
    <row r="385" spans="1:6" x14ac:dyDescent="0.2">
      <c r="A385" s="7"/>
      <c r="B385">
        <v>370</v>
      </c>
      <c r="C385">
        <v>1.25</v>
      </c>
      <c r="D385" s="62">
        <v>0.1</v>
      </c>
      <c r="E385">
        <v>0.125</v>
      </c>
      <c r="F385" s="33">
        <v>20</v>
      </c>
    </row>
    <row r="386" spans="1:6" x14ac:dyDescent="0.2">
      <c r="A386" s="7"/>
      <c r="B386">
        <v>375</v>
      </c>
      <c r="C386">
        <v>1.31</v>
      </c>
      <c r="D386" s="62">
        <v>0.1</v>
      </c>
      <c r="E386">
        <v>0.13100000000000001</v>
      </c>
      <c r="F386" s="33">
        <v>20</v>
      </c>
    </row>
    <row r="387" spans="1:6" x14ac:dyDescent="0.2">
      <c r="A387" s="7"/>
      <c r="B387">
        <v>381</v>
      </c>
      <c r="C387">
        <v>1.36</v>
      </c>
      <c r="D387" s="62">
        <v>0.1</v>
      </c>
      <c r="E387">
        <v>0.13600000000000001</v>
      </c>
      <c r="F387" s="33">
        <v>20</v>
      </c>
    </row>
    <row r="388" spans="1:6" x14ac:dyDescent="0.2">
      <c r="A388" s="7"/>
      <c r="B388">
        <v>389</v>
      </c>
      <c r="C388">
        <v>1.42</v>
      </c>
      <c r="D388" s="62">
        <v>0.1</v>
      </c>
      <c r="E388">
        <v>0.14199999999999999</v>
      </c>
      <c r="F388" s="33">
        <v>20</v>
      </c>
    </row>
    <row r="389" spans="1:6" x14ac:dyDescent="0.2">
      <c r="A389" s="1" t="s">
        <v>6</v>
      </c>
      <c r="B389">
        <v>389</v>
      </c>
      <c r="C389">
        <v>1</v>
      </c>
      <c r="D389" s="62">
        <v>0</v>
      </c>
      <c r="E389">
        <v>0</v>
      </c>
      <c r="F389" s="33">
        <v>20</v>
      </c>
    </row>
    <row r="390" spans="1:6" x14ac:dyDescent="0.2">
      <c r="A390" s="7"/>
      <c r="B390">
        <v>390</v>
      </c>
      <c r="C390">
        <v>0.81899999999999995</v>
      </c>
      <c r="D390" s="62">
        <v>0</v>
      </c>
      <c r="E390">
        <v>0</v>
      </c>
      <c r="F390" s="33">
        <v>20</v>
      </c>
    </row>
    <row r="391" spans="1:6" x14ac:dyDescent="0.2">
      <c r="A391" s="7"/>
      <c r="B391">
        <v>390</v>
      </c>
      <c r="C391">
        <v>0.90900000000000003</v>
      </c>
      <c r="D391" s="62">
        <v>0</v>
      </c>
      <c r="E391">
        <v>0</v>
      </c>
      <c r="F391" s="33">
        <v>20</v>
      </c>
    </row>
    <row r="392" spans="1:6" x14ac:dyDescent="0.2">
      <c r="A392" s="7"/>
      <c r="B392">
        <v>390</v>
      </c>
      <c r="C392">
        <v>0.83799999999999997</v>
      </c>
      <c r="D392" s="62">
        <v>0</v>
      </c>
      <c r="E392">
        <v>0</v>
      </c>
      <c r="F392" s="33">
        <v>20</v>
      </c>
    </row>
    <row r="393" spans="1:6" x14ac:dyDescent="0.2">
      <c r="A393" s="7"/>
      <c r="B393">
        <v>391</v>
      </c>
      <c r="C393">
        <v>0.76200000000000001</v>
      </c>
      <c r="D393" s="62">
        <v>0</v>
      </c>
      <c r="E393">
        <v>0</v>
      </c>
      <c r="F393" s="33">
        <v>20</v>
      </c>
    </row>
    <row r="394" spans="1:6" x14ac:dyDescent="0.2">
      <c r="A394" s="7"/>
      <c r="B394">
        <v>391</v>
      </c>
      <c r="C394">
        <v>0.76100000000000001</v>
      </c>
      <c r="D394" s="62">
        <v>0</v>
      </c>
      <c r="E394">
        <v>0</v>
      </c>
      <c r="F394" s="33">
        <v>20</v>
      </c>
    </row>
    <row r="395" spans="1:6" x14ac:dyDescent="0.2">
      <c r="A395" s="7"/>
      <c r="B395">
        <v>391</v>
      </c>
      <c r="C395">
        <v>0.73699999999999999</v>
      </c>
      <c r="D395" s="62">
        <v>0</v>
      </c>
      <c r="E395">
        <v>0</v>
      </c>
      <c r="F395" s="33">
        <v>20</v>
      </c>
    </row>
    <row r="396" spans="1:6" x14ac:dyDescent="0.2">
      <c r="A396" s="7"/>
      <c r="B396">
        <v>392</v>
      </c>
      <c r="C396">
        <v>0.70799999999999996</v>
      </c>
      <c r="D396" s="62">
        <v>0</v>
      </c>
      <c r="E396">
        <v>0</v>
      </c>
      <c r="F396" s="33">
        <v>20</v>
      </c>
    </row>
    <row r="397" spans="1:6" x14ac:dyDescent="0.2">
      <c r="A397" s="7"/>
      <c r="B397">
        <v>393</v>
      </c>
      <c r="C397">
        <v>0.68300000000000005</v>
      </c>
      <c r="D397" s="62">
        <v>0</v>
      </c>
      <c r="E397">
        <v>0</v>
      </c>
      <c r="F397" s="33">
        <v>20</v>
      </c>
    </row>
    <row r="398" spans="1:6" x14ac:dyDescent="0.2">
      <c r="A398" s="7"/>
      <c r="B398">
        <v>394</v>
      </c>
      <c r="C398">
        <v>0.65800000000000003</v>
      </c>
      <c r="D398" s="62">
        <v>0</v>
      </c>
      <c r="E398">
        <v>0</v>
      </c>
      <c r="F398" s="33">
        <v>20</v>
      </c>
    </row>
    <row r="399" spans="1:6" x14ac:dyDescent="0.2">
      <c r="A399" s="7"/>
      <c r="B399">
        <v>394</v>
      </c>
      <c r="C399">
        <v>0.63300000000000001</v>
      </c>
      <c r="D399" s="62">
        <v>0</v>
      </c>
      <c r="E399">
        <v>0</v>
      </c>
      <c r="F399" s="33">
        <v>20</v>
      </c>
    </row>
    <row r="400" spans="1:6" x14ac:dyDescent="0.2">
      <c r="A400" s="7"/>
      <c r="B400">
        <v>396</v>
      </c>
      <c r="C400">
        <v>0.60799999999999998</v>
      </c>
      <c r="D400" s="62">
        <v>0</v>
      </c>
      <c r="E400">
        <v>0</v>
      </c>
      <c r="F400" s="33">
        <v>20</v>
      </c>
    </row>
    <row r="401" spans="1:6" x14ac:dyDescent="0.2">
      <c r="A401" s="7"/>
      <c r="B401">
        <v>397</v>
      </c>
      <c r="C401">
        <v>0.58399999999999996</v>
      </c>
      <c r="D401" s="62">
        <v>0</v>
      </c>
      <c r="E401">
        <v>0</v>
      </c>
      <c r="F401" s="33">
        <v>20</v>
      </c>
    </row>
    <row r="402" spans="1:6" x14ac:dyDescent="0.2">
      <c r="A402" s="7"/>
      <c r="B402">
        <v>398</v>
      </c>
      <c r="C402">
        <v>0.56000000000000005</v>
      </c>
      <c r="D402" s="62">
        <v>0</v>
      </c>
      <c r="E402">
        <v>0</v>
      </c>
      <c r="F402" s="33">
        <v>20</v>
      </c>
    </row>
    <row r="403" spans="1:6" x14ac:dyDescent="0.2">
      <c r="A403" s="7"/>
      <c r="B403">
        <v>400</v>
      </c>
      <c r="C403">
        <v>0.53600000000000003</v>
      </c>
      <c r="D403" s="62">
        <v>0</v>
      </c>
      <c r="E403">
        <v>0</v>
      </c>
      <c r="F403" s="33">
        <v>20</v>
      </c>
    </row>
    <row r="404" spans="1:6" x14ac:dyDescent="0.2">
      <c r="A404" s="7"/>
      <c r="B404">
        <v>402</v>
      </c>
      <c r="C404">
        <v>0.51200000000000001</v>
      </c>
      <c r="D404" s="62">
        <v>0</v>
      </c>
      <c r="E404">
        <v>0</v>
      </c>
      <c r="F404" s="33">
        <v>20</v>
      </c>
    </row>
    <row r="405" spans="1:6" x14ac:dyDescent="0.2">
      <c r="A405" s="7"/>
      <c r="B405">
        <v>404</v>
      </c>
      <c r="C405">
        <v>0.48899999999999999</v>
      </c>
      <c r="D405" s="62">
        <v>0</v>
      </c>
      <c r="E405">
        <v>0</v>
      </c>
      <c r="F405" s="33">
        <v>20</v>
      </c>
    </row>
    <row r="406" spans="1:6" x14ac:dyDescent="0.2">
      <c r="A406" s="7"/>
      <c r="B406">
        <v>407</v>
      </c>
      <c r="C406">
        <v>0.46600000000000003</v>
      </c>
      <c r="D406" s="62">
        <v>0</v>
      </c>
      <c r="E406">
        <v>0</v>
      </c>
      <c r="F406" s="33">
        <v>20</v>
      </c>
    </row>
    <row r="407" spans="1:6" x14ac:dyDescent="0.2">
      <c r="A407" s="7"/>
      <c r="B407">
        <v>410</v>
      </c>
      <c r="C407">
        <v>0.443</v>
      </c>
      <c r="D407" s="62">
        <v>0</v>
      </c>
      <c r="E407">
        <v>0</v>
      </c>
      <c r="F407" s="33">
        <v>20</v>
      </c>
    </row>
    <row r="408" spans="1:6" x14ac:dyDescent="0.2">
      <c r="A408" s="7"/>
      <c r="B408">
        <v>414</v>
      </c>
      <c r="C408">
        <v>0.42</v>
      </c>
      <c r="D408" s="62">
        <v>0</v>
      </c>
      <c r="E408">
        <v>0</v>
      </c>
      <c r="F408" s="33">
        <v>20</v>
      </c>
    </row>
    <row r="409" spans="1:6" x14ac:dyDescent="0.2">
      <c r="A409" s="7"/>
      <c r="B409">
        <v>418</v>
      </c>
      <c r="C409">
        <v>0.39700000000000002</v>
      </c>
      <c r="D409" s="62">
        <v>0</v>
      </c>
      <c r="E409">
        <v>0</v>
      </c>
      <c r="F409" s="33">
        <v>20</v>
      </c>
    </row>
    <row r="410" spans="1:6" x14ac:dyDescent="0.2">
      <c r="A410" s="7"/>
      <c r="B410">
        <v>423</v>
      </c>
      <c r="C410">
        <v>0.374</v>
      </c>
      <c r="D410" s="62">
        <v>0</v>
      </c>
      <c r="E410">
        <v>0</v>
      </c>
      <c r="F410" s="33">
        <v>20</v>
      </c>
    </row>
    <row r="411" spans="1:6" x14ac:dyDescent="0.2">
      <c r="A411" s="7"/>
      <c r="B411">
        <v>429</v>
      </c>
      <c r="C411">
        <v>0.35099999999999998</v>
      </c>
      <c r="D411" s="62">
        <v>0</v>
      </c>
      <c r="E411">
        <v>0</v>
      </c>
      <c r="F411" s="33">
        <v>20</v>
      </c>
    </row>
    <row r="412" spans="1:6" x14ac:dyDescent="0.2">
      <c r="A412" s="7"/>
      <c r="B412">
        <v>436</v>
      </c>
      <c r="C412">
        <v>0.32900000000000001</v>
      </c>
      <c r="D412" s="62">
        <v>0</v>
      </c>
      <c r="E412">
        <v>0</v>
      </c>
      <c r="F412" s="33">
        <v>20</v>
      </c>
    </row>
    <row r="413" spans="1:6" x14ac:dyDescent="0.2">
      <c r="A413" s="7"/>
      <c r="B413">
        <v>444</v>
      </c>
      <c r="C413">
        <v>0.30599999999999999</v>
      </c>
      <c r="D413" s="62">
        <v>0</v>
      </c>
      <c r="E413">
        <v>0</v>
      </c>
      <c r="F413" s="33">
        <v>20</v>
      </c>
    </row>
    <row r="414" spans="1:6" x14ac:dyDescent="0.2">
      <c r="A414" s="58" t="s">
        <v>7</v>
      </c>
      <c r="B414">
        <v>444</v>
      </c>
      <c r="C414">
        <v>0.73899999999999999</v>
      </c>
      <c r="D414" s="62">
        <v>0.1</v>
      </c>
      <c r="E414">
        <v>7.3899999999999993E-2</v>
      </c>
      <c r="F414" s="33">
        <v>20</v>
      </c>
    </row>
    <row r="415" spans="1:6" x14ac:dyDescent="0.2">
      <c r="A415" s="59">
        <v>6</v>
      </c>
      <c r="B415">
        <v>445</v>
      </c>
      <c r="C415">
        <v>0.873</v>
      </c>
      <c r="D415" s="62">
        <v>0.1</v>
      </c>
      <c r="E415">
        <v>8.7300000000000003E-2</v>
      </c>
      <c r="F415" s="33">
        <v>20</v>
      </c>
    </row>
    <row r="416" spans="1:6" x14ac:dyDescent="0.2">
      <c r="A416" s="7"/>
      <c r="B416">
        <v>445</v>
      </c>
      <c r="C416">
        <v>0.93100000000000005</v>
      </c>
      <c r="D416" s="62">
        <v>0.1</v>
      </c>
      <c r="E416">
        <v>9.3100000000000002E-2</v>
      </c>
      <c r="F416" s="33">
        <v>20</v>
      </c>
    </row>
    <row r="417" spans="1:6" x14ac:dyDescent="0.2">
      <c r="A417" s="7"/>
      <c r="B417">
        <v>445</v>
      </c>
      <c r="C417">
        <v>0.90500000000000003</v>
      </c>
      <c r="D417" s="62">
        <v>0.1</v>
      </c>
      <c r="E417">
        <v>9.0499999999999997E-2</v>
      </c>
      <c r="F417" s="33">
        <v>20</v>
      </c>
    </row>
    <row r="418" spans="1:6" x14ac:dyDescent="0.2">
      <c r="A418" s="7"/>
      <c r="B418">
        <v>446</v>
      </c>
      <c r="C418">
        <v>0.96899999999999997</v>
      </c>
      <c r="D418" s="62">
        <v>0.1</v>
      </c>
      <c r="E418">
        <v>9.69E-2</v>
      </c>
      <c r="F418" s="33">
        <v>20</v>
      </c>
    </row>
    <row r="419" spans="1:6" x14ac:dyDescent="0.2">
      <c r="A419" s="7"/>
      <c r="B419">
        <v>447</v>
      </c>
      <c r="C419">
        <v>1.02</v>
      </c>
      <c r="D419" s="62">
        <v>0.1</v>
      </c>
      <c r="E419">
        <v>0.10199999999999999</v>
      </c>
      <c r="F419" s="33">
        <v>20</v>
      </c>
    </row>
    <row r="420" spans="1:6" x14ac:dyDescent="0.2">
      <c r="A420" s="7"/>
      <c r="B420">
        <v>448</v>
      </c>
      <c r="C420">
        <v>1.06</v>
      </c>
      <c r="D420" s="62">
        <v>0.1</v>
      </c>
      <c r="E420">
        <v>0.106</v>
      </c>
      <c r="F420" s="33">
        <v>20</v>
      </c>
    </row>
    <row r="421" spans="1:6" x14ac:dyDescent="0.2">
      <c r="A421" s="7"/>
      <c r="B421">
        <v>449</v>
      </c>
      <c r="C421">
        <v>1.1000000000000001</v>
      </c>
      <c r="D421" s="62">
        <v>0.1</v>
      </c>
      <c r="E421">
        <v>0.11</v>
      </c>
      <c r="F421" s="33">
        <v>20</v>
      </c>
    </row>
    <row r="422" spans="1:6" x14ac:dyDescent="0.2">
      <c r="A422" s="7"/>
      <c r="B422">
        <v>451</v>
      </c>
      <c r="C422">
        <v>1.1499999999999999</v>
      </c>
      <c r="D422" s="62">
        <v>0.1</v>
      </c>
      <c r="E422">
        <v>0.115</v>
      </c>
      <c r="F422" s="33">
        <v>20</v>
      </c>
    </row>
    <row r="423" spans="1:6" x14ac:dyDescent="0.2">
      <c r="A423" s="7"/>
      <c r="B423">
        <v>453</v>
      </c>
      <c r="C423">
        <v>1.19</v>
      </c>
      <c r="D423" s="62">
        <v>0.1</v>
      </c>
      <c r="E423">
        <v>0.11899999999999999</v>
      </c>
      <c r="F423" s="33">
        <v>20</v>
      </c>
    </row>
    <row r="424" spans="1:6" x14ac:dyDescent="0.2">
      <c r="A424" s="7"/>
      <c r="B424">
        <v>455</v>
      </c>
      <c r="C424">
        <v>1.24</v>
      </c>
      <c r="D424" s="62">
        <v>0.1</v>
      </c>
      <c r="E424">
        <v>0.124</v>
      </c>
      <c r="F424" s="33">
        <v>20</v>
      </c>
    </row>
    <row r="425" spans="1:6" x14ac:dyDescent="0.2">
      <c r="A425" s="7"/>
      <c r="B425">
        <v>459</v>
      </c>
      <c r="C425">
        <v>1.29</v>
      </c>
      <c r="D425" s="62">
        <v>0.1</v>
      </c>
      <c r="E425">
        <v>0.129</v>
      </c>
      <c r="F425" s="33">
        <v>20</v>
      </c>
    </row>
    <row r="426" spans="1:6" x14ac:dyDescent="0.2">
      <c r="A426" s="7"/>
      <c r="B426">
        <v>464</v>
      </c>
      <c r="C426">
        <v>1.35</v>
      </c>
      <c r="D426" s="62">
        <v>0.1</v>
      </c>
      <c r="E426">
        <v>0.13500000000000001</v>
      </c>
      <c r="F426" s="33">
        <v>20</v>
      </c>
    </row>
    <row r="427" spans="1:6" x14ac:dyDescent="0.2">
      <c r="A427" s="7"/>
      <c r="B427">
        <v>470</v>
      </c>
      <c r="C427">
        <v>1.4</v>
      </c>
      <c r="D427" s="62">
        <v>0.1</v>
      </c>
      <c r="E427">
        <v>0.14000000000000001</v>
      </c>
      <c r="F427" s="33">
        <v>20</v>
      </c>
    </row>
    <row r="428" spans="1:6" x14ac:dyDescent="0.2">
      <c r="A428" s="7"/>
      <c r="B428">
        <v>478</v>
      </c>
      <c r="C428">
        <v>1.46</v>
      </c>
      <c r="D428" s="62">
        <v>0.1</v>
      </c>
      <c r="E428">
        <v>0.14599999999999999</v>
      </c>
      <c r="F428" s="33">
        <v>20</v>
      </c>
    </row>
    <row r="429" spans="1:6" x14ac:dyDescent="0.2">
      <c r="A429" s="1" t="s">
        <v>6</v>
      </c>
      <c r="B429">
        <v>478</v>
      </c>
      <c r="C429">
        <v>1.04</v>
      </c>
      <c r="D429" s="62">
        <v>0</v>
      </c>
      <c r="E429">
        <v>0</v>
      </c>
      <c r="F429" s="33">
        <v>20</v>
      </c>
    </row>
    <row r="430" spans="1:6" x14ac:dyDescent="0.2">
      <c r="A430" s="7"/>
      <c r="B430">
        <v>478</v>
      </c>
      <c r="C430">
        <v>0.86</v>
      </c>
      <c r="D430" s="62">
        <v>0</v>
      </c>
      <c r="E430">
        <v>0</v>
      </c>
      <c r="F430" s="33">
        <v>20</v>
      </c>
    </row>
    <row r="431" spans="1:6" x14ac:dyDescent="0.2">
      <c r="A431" s="7"/>
      <c r="B431">
        <v>479</v>
      </c>
      <c r="C431">
        <v>0.94899999999999995</v>
      </c>
      <c r="D431" s="62">
        <v>0</v>
      </c>
      <c r="E431">
        <v>0</v>
      </c>
      <c r="F431" s="33">
        <v>20</v>
      </c>
    </row>
    <row r="432" spans="1:6" x14ac:dyDescent="0.2">
      <c r="A432" s="7"/>
      <c r="B432">
        <v>479</v>
      </c>
      <c r="C432">
        <v>0.878</v>
      </c>
      <c r="D432" s="62">
        <v>0</v>
      </c>
      <c r="E432">
        <v>0</v>
      </c>
      <c r="F432" s="33">
        <v>20</v>
      </c>
    </row>
    <row r="433" spans="1:6" x14ac:dyDescent="0.2">
      <c r="A433" s="7"/>
      <c r="B433">
        <v>479</v>
      </c>
      <c r="C433">
        <v>0.80300000000000005</v>
      </c>
      <c r="D433" s="62">
        <v>0</v>
      </c>
      <c r="E433">
        <v>0</v>
      </c>
      <c r="F433" s="33">
        <v>20</v>
      </c>
    </row>
    <row r="434" spans="1:6" x14ac:dyDescent="0.2">
      <c r="A434" s="7"/>
      <c r="B434">
        <v>480</v>
      </c>
      <c r="C434">
        <v>0.80100000000000005</v>
      </c>
      <c r="D434" s="62">
        <v>0</v>
      </c>
      <c r="E434">
        <v>0</v>
      </c>
      <c r="F434" s="33">
        <v>20</v>
      </c>
    </row>
    <row r="435" spans="1:6" x14ac:dyDescent="0.2">
      <c r="A435" s="7"/>
      <c r="B435">
        <v>480</v>
      </c>
      <c r="C435">
        <v>0.77600000000000002</v>
      </c>
      <c r="D435" s="62">
        <v>0</v>
      </c>
      <c r="E435">
        <v>0</v>
      </c>
      <c r="F435" s="33">
        <v>20</v>
      </c>
    </row>
    <row r="436" spans="1:6" x14ac:dyDescent="0.2">
      <c r="A436" s="7"/>
      <c r="B436">
        <v>481</v>
      </c>
      <c r="C436">
        <v>0.748</v>
      </c>
      <c r="D436" s="62">
        <v>0</v>
      </c>
      <c r="E436">
        <v>0</v>
      </c>
      <c r="F436" s="33">
        <v>20</v>
      </c>
    </row>
    <row r="437" spans="1:6" x14ac:dyDescent="0.2">
      <c r="A437" s="7"/>
      <c r="B437">
        <v>482</v>
      </c>
      <c r="C437">
        <v>0.72199999999999998</v>
      </c>
      <c r="D437" s="62">
        <v>0</v>
      </c>
      <c r="E437">
        <v>0</v>
      </c>
      <c r="F437" s="33">
        <v>20</v>
      </c>
    </row>
    <row r="438" spans="1:6" x14ac:dyDescent="0.2">
      <c r="A438" s="7"/>
      <c r="B438">
        <v>482</v>
      </c>
      <c r="C438">
        <v>0.69799999999999995</v>
      </c>
      <c r="D438" s="62">
        <v>0</v>
      </c>
      <c r="E438">
        <v>0</v>
      </c>
      <c r="F438" s="33">
        <v>20</v>
      </c>
    </row>
    <row r="439" spans="1:6" x14ac:dyDescent="0.2">
      <c r="A439" s="7"/>
      <c r="B439">
        <v>483</v>
      </c>
      <c r="C439">
        <v>0.67300000000000004</v>
      </c>
      <c r="D439" s="62">
        <v>0</v>
      </c>
      <c r="E439">
        <v>0</v>
      </c>
      <c r="F439" s="33">
        <v>20</v>
      </c>
    </row>
    <row r="440" spans="1:6" x14ac:dyDescent="0.2">
      <c r="A440" s="7"/>
      <c r="B440">
        <v>484</v>
      </c>
      <c r="C440">
        <v>0.64800000000000002</v>
      </c>
      <c r="D440" s="62">
        <v>0</v>
      </c>
      <c r="E440">
        <v>0</v>
      </c>
      <c r="F440" s="33">
        <v>20</v>
      </c>
    </row>
    <row r="441" spans="1:6" x14ac:dyDescent="0.2">
      <c r="A441" s="7"/>
      <c r="B441">
        <v>486</v>
      </c>
      <c r="C441">
        <v>0.624</v>
      </c>
      <c r="D441" s="62">
        <v>0</v>
      </c>
      <c r="E441">
        <v>0</v>
      </c>
      <c r="F441" s="33">
        <v>20</v>
      </c>
    </row>
    <row r="442" spans="1:6" x14ac:dyDescent="0.2">
      <c r="A442" s="7"/>
      <c r="B442">
        <v>487</v>
      </c>
      <c r="C442">
        <v>0.6</v>
      </c>
      <c r="D442" s="62">
        <v>0</v>
      </c>
      <c r="E442">
        <v>0</v>
      </c>
      <c r="F442" s="33">
        <v>20</v>
      </c>
    </row>
    <row r="443" spans="1:6" x14ac:dyDescent="0.2">
      <c r="A443" s="7"/>
      <c r="B443">
        <v>489</v>
      </c>
      <c r="C443">
        <v>0.57599999999999996</v>
      </c>
      <c r="D443" s="62">
        <v>0</v>
      </c>
      <c r="E443">
        <v>0</v>
      </c>
      <c r="F443" s="33">
        <v>20</v>
      </c>
    </row>
    <row r="444" spans="1:6" x14ac:dyDescent="0.2">
      <c r="A444" s="7"/>
      <c r="B444">
        <v>491</v>
      </c>
      <c r="C444">
        <v>0.55200000000000005</v>
      </c>
      <c r="D444" s="62">
        <v>0</v>
      </c>
      <c r="E444">
        <v>0</v>
      </c>
      <c r="F444" s="33">
        <v>20</v>
      </c>
    </row>
    <row r="445" spans="1:6" x14ac:dyDescent="0.2">
      <c r="A445" s="7"/>
      <c r="B445">
        <v>493</v>
      </c>
      <c r="C445">
        <v>0.52900000000000003</v>
      </c>
      <c r="D445" s="62">
        <v>0</v>
      </c>
      <c r="E445">
        <v>0</v>
      </c>
      <c r="F445" s="33">
        <v>20</v>
      </c>
    </row>
    <row r="446" spans="1:6" x14ac:dyDescent="0.2">
      <c r="A446" s="7"/>
      <c r="B446">
        <v>496</v>
      </c>
      <c r="C446">
        <v>0.505</v>
      </c>
      <c r="D446" s="62">
        <v>0</v>
      </c>
      <c r="E446">
        <v>0</v>
      </c>
      <c r="F446" s="33">
        <v>20</v>
      </c>
    </row>
    <row r="447" spans="1:6" x14ac:dyDescent="0.2">
      <c r="A447" s="7"/>
      <c r="B447">
        <v>499</v>
      </c>
      <c r="C447">
        <v>0.48199999999999998</v>
      </c>
      <c r="D447" s="62">
        <v>0</v>
      </c>
      <c r="E447">
        <v>0</v>
      </c>
      <c r="F447" s="33">
        <v>20</v>
      </c>
    </row>
    <row r="448" spans="1:6" x14ac:dyDescent="0.2">
      <c r="A448" s="7"/>
      <c r="B448">
        <v>503</v>
      </c>
      <c r="C448">
        <v>0.45900000000000002</v>
      </c>
      <c r="D448" s="62">
        <v>0</v>
      </c>
      <c r="E448">
        <v>0</v>
      </c>
      <c r="F448" s="33">
        <v>20</v>
      </c>
    </row>
    <row r="449" spans="1:6" x14ac:dyDescent="0.2">
      <c r="A449" s="7"/>
      <c r="B449">
        <v>507</v>
      </c>
      <c r="C449">
        <v>0.436</v>
      </c>
      <c r="D449" s="62">
        <v>0</v>
      </c>
      <c r="E449">
        <v>0</v>
      </c>
      <c r="F449" s="33">
        <v>20</v>
      </c>
    </row>
    <row r="450" spans="1:6" x14ac:dyDescent="0.2">
      <c r="A450" s="7"/>
      <c r="B450">
        <v>512</v>
      </c>
      <c r="C450">
        <v>0.41299999999999998</v>
      </c>
      <c r="D450" s="62">
        <v>0</v>
      </c>
      <c r="E450">
        <v>0</v>
      </c>
      <c r="F450" s="33">
        <v>20</v>
      </c>
    </row>
    <row r="451" spans="1:6" x14ac:dyDescent="0.2">
      <c r="A451" s="7"/>
      <c r="B451">
        <v>518</v>
      </c>
      <c r="C451">
        <v>0.39</v>
      </c>
      <c r="D451" s="62">
        <v>0</v>
      </c>
      <c r="E451">
        <v>0</v>
      </c>
      <c r="F451" s="33">
        <v>20</v>
      </c>
    </row>
    <row r="452" spans="1:6" x14ac:dyDescent="0.2">
      <c r="A452" s="7"/>
      <c r="B452">
        <v>525</v>
      </c>
      <c r="C452">
        <v>0.36699999999999999</v>
      </c>
      <c r="D452" s="62">
        <v>0</v>
      </c>
      <c r="E452">
        <v>0</v>
      </c>
      <c r="F452" s="33">
        <v>20</v>
      </c>
    </row>
    <row r="453" spans="1:6" x14ac:dyDescent="0.2">
      <c r="A453" s="7"/>
      <c r="B453">
        <v>533</v>
      </c>
      <c r="C453">
        <v>0.34399999999999997</v>
      </c>
      <c r="D453" s="62">
        <v>0</v>
      </c>
      <c r="E453">
        <v>0</v>
      </c>
      <c r="F453" s="33">
        <v>20</v>
      </c>
    </row>
    <row r="454" spans="1:6" x14ac:dyDescent="0.2">
      <c r="A454" s="58" t="s">
        <v>7</v>
      </c>
      <c r="B454">
        <v>533</v>
      </c>
      <c r="C454">
        <v>0.76900000000000002</v>
      </c>
      <c r="D454" s="62">
        <v>0.1</v>
      </c>
      <c r="E454">
        <v>7.6899999999999996E-2</v>
      </c>
      <c r="F454" s="33">
        <v>20</v>
      </c>
    </row>
    <row r="455" spans="1:6" x14ac:dyDescent="0.2">
      <c r="A455" s="59">
        <v>7</v>
      </c>
      <c r="B455">
        <v>533</v>
      </c>
      <c r="C455">
        <v>0.91200000000000003</v>
      </c>
      <c r="D455" s="62">
        <v>0.1</v>
      </c>
      <c r="E455">
        <v>9.1200000000000003E-2</v>
      </c>
      <c r="F455" s="33">
        <v>20</v>
      </c>
    </row>
    <row r="456" spans="1:6" x14ac:dyDescent="0.2">
      <c r="A456" s="7"/>
      <c r="B456">
        <v>534</v>
      </c>
      <c r="C456">
        <v>0.96699999999999997</v>
      </c>
      <c r="D456" s="62">
        <v>0.1</v>
      </c>
      <c r="E456">
        <v>9.6699999999999994E-2</v>
      </c>
      <c r="F456" s="33">
        <v>20</v>
      </c>
    </row>
    <row r="457" spans="1:6" x14ac:dyDescent="0.2">
      <c r="A457" s="7"/>
      <c r="B457">
        <v>534</v>
      </c>
      <c r="C457">
        <v>0.94299999999999995</v>
      </c>
      <c r="D457" s="62">
        <v>0.1</v>
      </c>
      <c r="E457">
        <v>9.4299999999999995E-2</v>
      </c>
      <c r="F457" s="33">
        <v>20</v>
      </c>
    </row>
    <row r="458" spans="1:6" x14ac:dyDescent="0.2">
      <c r="A458" s="7"/>
      <c r="B458">
        <v>535</v>
      </c>
      <c r="C458">
        <v>1.01</v>
      </c>
      <c r="D458" s="62">
        <v>0.1</v>
      </c>
      <c r="E458">
        <v>0.10100000000000001</v>
      </c>
      <c r="F458" s="33">
        <v>20</v>
      </c>
    </row>
    <row r="459" spans="1:6" x14ac:dyDescent="0.2">
      <c r="A459" s="7"/>
      <c r="B459">
        <v>535</v>
      </c>
      <c r="C459">
        <v>1.06</v>
      </c>
      <c r="D459" s="62">
        <v>0.1</v>
      </c>
      <c r="E459">
        <v>0.106</v>
      </c>
      <c r="F459" s="33">
        <v>20</v>
      </c>
    </row>
    <row r="460" spans="1:6" x14ac:dyDescent="0.2">
      <c r="A460" s="7"/>
      <c r="B460">
        <v>536</v>
      </c>
      <c r="C460">
        <v>1.1000000000000001</v>
      </c>
      <c r="D460" s="62">
        <v>0.1</v>
      </c>
      <c r="E460">
        <v>0.11</v>
      </c>
      <c r="F460" s="33">
        <v>20</v>
      </c>
    </row>
    <row r="461" spans="1:6" x14ac:dyDescent="0.2">
      <c r="A461" s="7"/>
      <c r="B461">
        <v>538</v>
      </c>
      <c r="C461">
        <v>1.1399999999999999</v>
      </c>
      <c r="D461" s="62">
        <v>0.1</v>
      </c>
      <c r="E461">
        <v>0.114</v>
      </c>
      <c r="F461" s="33">
        <v>20</v>
      </c>
    </row>
    <row r="462" spans="1:6" x14ac:dyDescent="0.2">
      <c r="A462" s="7"/>
      <c r="B462">
        <v>539</v>
      </c>
      <c r="C462">
        <v>1.19</v>
      </c>
      <c r="D462" s="62">
        <v>0.1</v>
      </c>
      <c r="E462">
        <v>0.11899999999999999</v>
      </c>
      <c r="F462" s="33">
        <v>20</v>
      </c>
    </row>
    <row r="463" spans="1:6" x14ac:dyDescent="0.2">
      <c r="A463" s="7"/>
      <c r="B463">
        <v>542</v>
      </c>
      <c r="C463">
        <v>1.23</v>
      </c>
      <c r="D463" s="62">
        <v>0.1</v>
      </c>
      <c r="E463">
        <v>0.123</v>
      </c>
      <c r="F463" s="33">
        <v>20</v>
      </c>
    </row>
    <row r="464" spans="1:6" x14ac:dyDescent="0.2">
      <c r="A464" s="7"/>
      <c r="B464">
        <v>544</v>
      </c>
      <c r="C464">
        <v>1.28</v>
      </c>
      <c r="D464" s="62">
        <v>0.1</v>
      </c>
      <c r="E464">
        <v>0.128</v>
      </c>
      <c r="F464" s="33">
        <v>20</v>
      </c>
    </row>
    <row r="465" spans="1:6" x14ac:dyDescent="0.2">
      <c r="A465" s="7"/>
      <c r="B465">
        <v>548</v>
      </c>
      <c r="C465">
        <v>1.33</v>
      </c>
      <c r="D465" s="62">
        <v>0.1</v>
      </c>
      <c r="E465">
        <v>0.13300000000000001</v>
      </c>
      <c r="F465" s="33">
        <v>20</v>
      </c>
    </row>
    <row r="466" spans="1:6" x14ac:dyDescent="0.2">
      <c r="A466" s="7"/>
      <c r="B466">
        <v>553</v>
      </c>
      <c r="C466">
        <v>1.38</v>
      </c>
      <c r="D466" s="62">
        <v>0.1</v>
      </c>
      <c r="E466">
        <v>0.13800000000000001</v>
      </c>
      <c r="F466" s="33">
        <v>20</v>
      </c>
    </row>
    <row r="467" spans="1:6" x14ac:dyDescent="0.2">
      <c r="A467" s="7"/>
      <c r="B467">
        <v>559</v>
      </c>
      <c r="C467">
        <v>1.44</v>
      </c>
      <c r="D467" s="62">
        <v>0.1</v>
      </c>
      <c r="E467">
        <v>0.14399999999999999</v>
      </c>
      <c r="F467" s="33">
        <v>20</v>
      </c>
    </row>
    <row r="468" spans="1:6" x14ac:dyDescent="0.2">
      <c r="A468" s="7"/>
      <c r="B468">
        <v>567</v>
      </c>
      <c r="C468">
        <v>1.5</v>
      </c>
      <c r="D468" s="62">
        <v>0.1</v>
      </c>
      <c r="E468">
        <v>0.15</v>
      </c>
      <c r="F468" s="33">
        <v>20</v>
      </c>
    </row>
    <row r="469" spans="1:6" x14ac:dyDescent="0.2">
      <c r="A469" s="1" t="s">
        <v>6</v>
      </c>
      <c r="B469">
        <v>567</v>
      </c>
      <c r="C469">
        <v>1.08</v>
      </c>
      <c r="D469" s="62">
        <v>0</v>
      </c>
      <c r="E469">
        <v>0</v>
      </c>
      <c r="F469" s="33">
        <v>20</v>
      </c>
    </row>
    <row r="470" spans="1:6" x14ac:dyDescent="0.2">
      <c r="A470" s="7"/>
      <c r="B470">
        <v>567</v>
      </c>
      <c r="C470">
        <v>0.89500000000000002</v>
      </c>
      <c r="D470" s="62">
        <v>0</v>
      </c>
      <c r="E470">
        <v>0</v>
      </c>
      <c r="F470" s="33">
        <v>20</v>
      </c>
    </row>
    <row r="471" spans="1:6" x14ac:dyDescent="0.2">
      <c r="A471" s="7"/>
      <c r="B471">
        <v>568</v>
      </c>
      <c r="C471">
        <v>0.98499999999999999</v>
      </c>
      <c r="D471" s="62">
        <v>0</v>
      </c>
      <c r="E471">
        <v>0</v>
      </c>
      <c r="F471" s="33">
        <v>20</v>
      </c>
    </row>
    <row r="472" spans="1:6" x14ac:dyDescent="0.2">
      <c r="A472" s="7"/>
      <c r="B472">
        <v>568</v>
      </c>
      <c r="C472">
        <v>0.91400000000000003</v>
      </c>
      <c r="D472" s="62">
        <v>0</v>
      </c>
      <c r="E472">
        <v>0</v>
      </c>
      <c r="F472" s="33">
        <v>20</v>
      </c>
    </row>
    <row r="473" spans="1:6" x14ac:dyDescent="0.2">
      <c r="A473" s="7"/>
      <c r="B473">
        <v>568</v>
      </c>
      <c r="C473">
        <v>0.84</v>
      </c>
      <c r="D473" s="62">
        <v>0</v>
      </c>
      <c r="E473">
        <v>0</v>
      </c>
      <c r="F473" s="33">
        <v>20</v>
      </c>
    </row>
    <row r="474" spans="1:6" x14ac:dyDescent="0.2">
      <c r="A474" s="7"/>
      <c r="B474">
        <v>569</v>
      </c>
      <c r="C474">
        <v>0.83799999999999997</v>
      </c>
      <c r="D474" s="62">
        <v>0</v>
      </c>
      <c r="E474">
        <v>0</v>
      </c>
      <c r="F474" s="33">
        <v>20</v>
      </c>
    </row>
    <row r="475" spans="1:6" x14ac:dyDescent="0.2">
      <c r="A475" s="7"/>
      <c r="B475">
        <v>569</v>
      </c>
      <c r="C475">
        <v>0.81299999999999994</v>
      </c>
      <c r="D475" s="62">
        <v>0</v>
      </c>
      <c r="E475">
        <v>0</v>
      </c>
      <c r="F475" s="33">
        <v>20</v>
      </c>
    </row>
    <row r="476" spans="1:6" x14ac:dyDescent="0.2">
      <c r="A476" s="7"/>
      <c r="B476">
        <v>570</v>
      </c>
      <c r="C476">
        <v>0.78400000000000003</v>
      </c>
      <c r="D476" s="62">
        <v>0</v>
      </c>
      <c r="E476">
        <v>0</v>
      </c>
      <c r="F476" s="33">
        <v>20</v>
      </c>
    </row>
    <row r="477" spans="1:6" x14ac:dyDescent="0.2">
      <c r="A477" s="7"/>
      <c r="B477">
        <v>570</v>
      </c>
      <c r="C477">
        <v>0.75900000000000001</v>
      </c>
      <c r="D477" s="62">
        <v>0</v>
      </c>
      <c r="E477">
        <v>0</v>
      </c>
      <c r="F477" s="33">
        <v>20</v>
      </c>
    </row>
    <row r="478" spans="1:6" x14ac:dyDescent="0.2">
      <c r="A478" s="7"/>
      <c r="B478">
        <v>571</v>
      </c>
      <c r="C478">
        <v>0.73299999999999998</v>
      </c>
      <c r="D478" s="62">
        <v>0</v>
      </c>
      <c r="E478">
        <v>0</v>
      </c>
      <c r="F478" s="33">
        <v>20</v>
      </c>
    </row>
    <row r="479" spans="1:6" x14ac:dyDescent="0.2">
      <c r="A479" s="7"/>
      <c r="B479">
        <v>572</v>
      </c>
      <c r="C479">
        <v>0.70899999999999996</v>
      </c>
      <c r="D479" s="62">
        <v>0</v>
      </c>
      <c r="E479">
        <v>0</v>
      </c>
      <c r="F479" s="33">
        <v>20</v>
      </c>
    </row>
    <row r="480" spans="1:6" x14ac:dyDescent="0.2">
      <c r="A480" s="7"/>
      <c r="B480">
        <v>573</v>
      </c>
      <c r="C480">
        <v>0.68500000000000005</v>
      </c>
      <c r="D480" s="62">
        <v>0</v>
      </c>
      <c r="E480">
        <v>0</v>
      </c>
      <c r="F480" s="33">
        <v>20</v>
      </c>
    </row>
    <row r="481" spans="1:7" x14ac:dyDescent="0.2">
      <c r="A481" s="7"/>
      <c r="B481">
        <v>574</v>
      </c>
      <c r="C481">
        <v>0.66</v>
      </c>
      <c r="D481" s="62">
        <v>0</v>
      </c>
      <c r="E481">
        <v>0</v>
      </c>
      <c r="F481" s="33">
        <v>20</v>
      </c>
    </row>
    <row r="482" spans="1:7" x14ac:dyDescent="0.2">
      <c r="A482" s="7"/>
      <c r="B482">
        <v>576</v>
      </c>
      <c r="C482">
        <v>0.63600000000000001</v>
      </c>
      <c r="D482" s="62">
        <v>0</v>
      </c>
      <c r="E482">
        <v>0</v>
      </c>
      <c r="F482" s="33">
        <v>20</v>
      </c>
    </row>
    <row r="483" spans="1:7" x14ac:dyDescent="0.2">
      <c r="A483" s="7"/>
      <c r="B483">
        <v>578</v>
      </c>
      <c r="C483">
        <v>0.61199999999999999</v>
      </c>
      <c r="D483" s="62">
        <v>0</v>
      </c>
      <c r="E483">
        <v>0</v>
      </c>
      <c r="F483" s="33">
        <v>20</v>
      </c>
    </row>
    <row r="484" spans="1:7" x14ac:dyDescent="0.2">
      <c r="A484" s="7"/>
      <c r="B484">
        <v>580</v>
      </c>
      <c r="C484">
        <v>0.58899999999999997</v>
      </c>
      <c r="D484" s="62">
        <v>0</v>
      </c>
      <c r="E484">
        <v>0</v>
      </c>
      <c r="F484" s="33">
        <v>20</v>
      </c>
    </row>
    <row r="485" spans="1:7" x14ac:dyDescent="0.2">
      <c r="A485" s="7"/>
      <c r="B485">
        <v>582</v>
      </c>
      <c r="C485">
        <v>0.56499999999999995</v>
      </c>
      <c r="D485" s="62">
        <v>0</v>
      </c>
      <c r="E485">
        <v>0</v>
      </c>
      <c r="F485" s="33">
        <v>20</v>
      </c>
    </row>
    <row r="486" spans="1:7" x14ac:dyDescent="0.2">
      <c r="A486" s="7"/>
      <c r="B486">
        <v>585</v>
      </c>
      <c r="C486">
        <v>0.54100000000000004</v>
      </c>
      <c r="D486" s="62">
        <v>0</v>
      </c>
      <c r="E486">
        <v>0</v>
      </c>
      <c r="F486" s="33">
        <v>20</v>
      </c>
    </row>
    <row r="487" spans="1:7" x14ac:dyDescent="0.2">
      <c r="A487" s="7"/>
      <c r="B487">
        <v>588</v>
      </c>
      <c r="C487">
        <v>0.51800000000000002</v>
      </c>
      <c r="D487" s="62">
        <v>0</v>
      </c>
      <c r="E487">
        <v>0</v>
      </c>
      <c r="F487" s="33">
        <v>20</v>
      </c>
    </row>
    <row r="488" spans="1:7" x14ac:dyDescent="0.2">
      <c r="A488" s="7"/>
      <c r="B488">
        <v>592</v>
      </c>
      <c r="C488">
        <v>0.495</v>
      </c>
      <c r="D488" s="62">
        <v>0</v>
      </c>
      <c r="E488">
        <v>0</v>
      </c>
      <c r="F488" s="33">
        <v>20</v>
      </c>
    </row>
    <row r="489" spans="1:7" x14ac:dyDescent="0.2">
      <c r="A489" s="7"/>
      <c r="B489">
        <v>596</v>
      </c>
      <c r="C489">
        <v>0.47199999999999998</v>
      </c>
      <c r="D489" s="62">
        <v>0</v>
      </c>
      <c r="E489">
        <v>0</v>
      </c>
      <c r="F489" s="33">
        <v>20</v>
      </c>
    </row>
    <row r="490" spans="1:7" x14ac:dyDescent="0.2">
      <c r="A490" s="7"/>
      <c r="B490">
        <v>601</v>
      </c>
      <c r="C490">
        <v>0.44900000000000001</v>
      </c>
      <c r="D490" s="62">
        <v>0</v>
      </c>
      <c r="E490">
        <v>0</v>
      </c>
      <c r="F490" s="33">
        <v>20</v>
      </c>
    </row>
    <row r="491" spans="1:7" x14ac:dyDescent="0.2">
      <c r="A491" s="7"/>
      <c r="B491">
        <v>607</v>
      </c>
      <c r="C491">
        <v>0.42599999999999999</v>
      </c>
      <c r="D491" s="62">
        <v>0</v>
      </c>
      <c r="E491">
        <v>0</v>
      </c>
      <c r="F491" s="33">
        <v>20</v>
      </c>
    </row>
    <row r="492" spans="1:7" x14ac:dyDescent="0.2">
      <c r="A492" s="7"/>
      <c r="B492">
        <v>614</v>
      </c>
      <c r="C492">
        <v>0.40300000000000002</v>
      </c>
      <c r="D492" s="62">
        <v>0</v>
      </c>
      <c r="E492">
        <v>0</v>
      </c>
      <c r="F492" s="33">
        <v>20</v>
      </c>
    </row>
    <row r="493" spans="1:7" x14ac:dyDescent="0.2">
      <c r="A493" s="7"/>
      <c r="B493">
        <v>622</v>
      </c>
      <c r="C493">
        <v>0.38</v>
      </c>
      <c r="D493" s="62">
        <v>0</v>
      </c>
      <c r="E493">
        <v>0</v>
      </c>
      <c r="F493" s="33">
        <v>20</v>
      </c>
    </row>
    <row r="494" spans="1:7" x14ac:dyDescent="0.2">
      <c r="A494" s="60" t="s">
        <v>7</v>
      </c>
      <c r="B494">
        <v>0.2</v>
      </c>
      <c r="C494">
        <v>0.44</v>
      </c>
      <c r="D494" s="62">
        <v>0.1</v>
      </c>
      <c r="E494">
        <v>4.3999999999999997E-2</v>
      </c>
      <c r="F494" s="33">
        <v>20</v>
      </c>
      <c r="G494" s="41" t="s">
        <v>44</v>
      </c>
    </row>
    <row r="495" spans="1:7" x14ac:dyDescent="0.2">
      <c r="A495" s="61">
        <v>1</v>
      </c>
      <c r="B495">
        <v>0.443</v>
      </c>
      <c r="C495">
        <v>0.59599999999999997</v>
      </c>
      <c r="D495" s="62">
        <v>0.1</v>
      </c>
      <c r="E495">
        <v>5.96E-2</v>
      </c>
      <c r="F495" s="33">
        <v>20</v>
      </c>
    </row>
    <row r="496" spans="1:7" x14ac:dyDescent="0.2">
      <c r="A496" s="7"/>
      <c r="B496">
        <v>0.73799999999999999</v>
      </c>
      <c r="C496">
        <v>0.56899999999999995</v>
      </c>
      <c r="D496" s="62">
        <v>0.1</v>
      </c>
      <c r="E496">
        <v>5.6899999999999999E-2</v>
      </c>
      <c r="F496" s="33">
        <v>20</v>
      </c>
    </row>
    <row r="497" spans="1:6" x14ac:dyDescent="0.2">
      <c r="A497" s="7"/>
      <c r="B497">
        <v>1.1000000000000001</v>
      </c>
      <c r="C497">
        <v>0.57099999999999995</v>
      </c>
      <c r="D497" s="62">
        <v>0.1</v>
      </c>
      <c r="E497">
        <v>5.7099999999999998E-2</v>
      </c>
      <c r="F497" s="33">
        <v>20</v>
      </c>
    </row>
    <row r="498" spans="1:6" x14ac:dyDescent="0.2">
      <c r="A498" s="7"/>
      <c r="B498">
        <v>1.53</v>
      </c>
      <c r="C498">
        <v>0.65900000000000003</v>
      </c>
      <c r="D498" s="62">
        <v>0.1</v>
      </c>
      <c r="E498">
        <v>6.59E-2</v>
      </c>
      <c r="F498" s="33">
        <v>20</v>
      </c>
    </row>
    <row r="499" spans="1:6" x14ac:dyDescent="0.2">
      <c r="A499" s="7"/>
      <c r="B499">
        <v>2.06</v>
      </c>
      <c r="C499">
        <v>0.69199999999999995</v>
      </c>
      <c r="D499" s="62">
        <v>0.1</v>
      </c>
      <c r="E499">
        <v>6.9199999999999998E-2</v>
      </c>
      <c r="F499" s="33">
        <v>20</v>
      </c>
    </row>
    <row r="500" spans="1:6" x14ac:dyDescent="0.2">
      <c r="A500" s="7"/>
      <c r="B500">
        <v>2.7</v>
      </c>
      <c r="C500">
        <v>0.72399999999999998</v>
      </c>
      <c r="D500" s="62">
        <v>0.1</v>
      </c>
      <c r="E500">
        <v>7.2400000000000006E-2</v>
      </c>
      <c r="F500" s="33">
        <v>20</v>
      </c>
    </row>
    <row r="501" spans="1:6" x14ac:dyDescent="0.2">
      <c r="A501" s="7"/>
      <c r="B501">
        <v>3.48</v>
      </c>
      <c r="C501">
        <v>0.76</v>
      </c>
      <c r="D501" s="62">
        <v>0.1</v>
      </c>
      <c r="E501">
        <v>7.5999999999999998E-2</v>
      </c>
      <c r="F501" s="33">
        <v>20</v>
      </c>
    </row>
    <row r="502" spans="1:6" x14ac:dyDescent="0.2">
      <c r="A502" s="7"/>
      <c r="B502">
        <v>4.42</v>
      </c>
      <c r="C502">
        <v>0.79400000000000004</v>
      </c>
      <c r="D502" s="62">
        <v>0.1</v>
      </c>
      <c r="E502">
        <v>7.9399999999999998E-2</v>
      </c>
      <c r="F502" s="33">
        <v>20</v>
      </c>
    </row>
    <row r="503" spans="1:6" x14ac:dyDescent="0.2">
      <c r="A503" s="7"/>
      <c r="B503">
        <v>5.57</v>
      </c>
      <c r="C503">
        <v>0.83</v>
      </c>
      <c r="D503" s="62">
        <v>0.1</v>
      </c>
      <c r="E503">
        <v>8.3000000000000004E-2</v>
      </c>
      <c r="F503" s="33">
        <v>20</v>
      </c>
    </row>
    <row r="504" spans="1:6" x14ac:dyDescent="0.2">
      <c r="A504" s="7"/>
      <c r="B504">
        <v>6.97</v>
      </c>
      <c r="C504">
        <v>0.86499999999999999</v>
      </c>
      <c r="D504" s="62">
        <v>0.1</v>
      </c>
      <c r="E504">
        <v>8.6499999999999994E-2</v>
      </c>
      <c r="F504" s="33">
        <v>20</v>
      </c>
    </row>
    <row r="505" spans="1:6" x14ac:dyDescent="0.2">
      <c r="A505" s="7"/>
      <c r="B505">
        <v>8.66</v>
      </c>
      <c r="C505">
        <v>0.90200000000000002</v>
      </c>
      <c r="D505" s="62">
        <v>0.1</v>
      </c>
      <c r="E505">
        <v>9.0200000000000002E-2</v>
      </c>
      <c r="F505" s="33">
        <v>20</v>
      </c>
    </row>
    <row r="506" spans="1:6" x14ac:dyDescent="0.2">
      <c r="A506" s="7"/>
      <c r="B506">
        <v>10.7</v>
      </c>
      <c r="C506">
        <v>0.94099999999999995</v>
      </c>
      <c r="D506" s="62">
        <v>0.1</v>
      </c>
      <c r="E506">
        <v>9.4100000000000003E-2</v>
      </c>
      <c r="F506" s="33">
        <v>20</v>
      </c>
    </row>
    <row r="507" spans="1:6" x14ac:dyDescent="0.2">
      <c r="A507" s="7"/>
      <c r="B507">
        <v>13.2</v>
      </c>
      <c r="C507">
        <v>0.98</v>
      </c>
      <c r="D507" s="62">
        <v>0.1</v>
      </c>
      <c r="E507">
        <v>9.8000000000000004E-2</v>
      </c>
      <c r="F507" s="33">
        <v>20</v>
      </c>
    </row>
    <row r="508" spans="1:6" x14ac:dyDescent="0.2">
      <c r="A508" s="7"/>
      <c r="B508">
        <v>16.2</v>
      </c>
      <c r="C508">
        <v>1.02</v>
      </c>
      <c r="D508" s="62">
        <v>0.1</v>
      </c>
      <c r="E508">
        <v>0.10199999999999999</v>
      </c>
      <c r="F508" s="33">
        <v>20</v>
      </c>
    </row>
    <row r="509" spans="1:6" x14ac:dyDescent="0.2">
      <c r="A509" s="7"/>
      <c r="B509">
        <v>19.899999999999999</v>
      </c>
      <c r="C509">
        <v>1.07</v>
      </c>
      <c r="D509" s="62">
        <v>0.1</v>
      </c>
      <c r="E509">
        <v>0.107</v>
      </c>
      <c r="F509" s="33">
        <v>20</v>
      </c>
    </row>
    <row r="510" spans="1:6" x14ac:dyDescent="0.2">
      <c r="A510" s="7"/>
      <c r="B510">
        <v>24.4</v>
      </c>
      <c r="C510">
        <v>1.1100000000000001</v>
      </c>
      <c r="D510" s="62">
        <v>0.1</v>
      </c>
      <c r="E510">
        <v>0.111</v>
      </c>
      <c r="F510" s="33">
        <v>20</v>
      </c>
    </row>
    <row r="511" spans="1:6" x14ac:dyDescent="0.2">
      <c r="A511" s="7"/>
      <c r="B511">
        <v>29.8</v>
      </c>
      <c r="C511">
        <v>1.1599999999999999</v>
      </c>
      <c r="D511" s="62">
        <v>0.1</v>
      </c>
      <c r="E511">
        <v>0.11600000000000001</v>
      </c>
      <c r="F511" s="33">
        <v>20</v>
      </c>
    </row>
    <row r="512" spans="1:6" x14ac:dyDescent="0.2">
      <c r="A512" s="7"/>
      <c r="B512">
        <v>36.4</v>
      </c>
      <c r="C512">
        <v>1.21</v>
      </c>
      <c r="D512" s="62">
        <v>0.1</v>
      </c>
      <c r="E512">
        <v>0.121</v>
      </c>
      <c r="F512" s="33">
        <v>20</v>
      </c>
    </row>
    <row r="513" spans="1:6" x14ac:dyDescent="0.2">
      <c r="A513" s="7"/>
      <c r="B513">
        <v>44.4</v>
      </c>
      <c r="C513">
        <v>1.26</v>
      </c>
      <c r="D513" s="62">
        <v>0.1</v>
      </c>
      <c r="E513">
        <v>0.126</v>
      </c>
      <c r="F513" s="33">
        <v>20</v>
      </c>
    </row>
    <row r="514" spans="1:6" x14ac:dyDescent="0.2">
      <c r="A514" s="1" t="s">
        <v>6</v>
      </c>
      <c r="B514">
        <v>44.6</v>
      </c>
      <c r="C514">
        <v>0.84699999999999998</v>
      </c>
      <c r="D514" s="62">
        <v>0</v>
      </c>
      <c r="E514">
        <v>0</v>
      </c>
      <c r="F514" s="33">
        <v>20</v>
      </c>
    </row>
    <row r="515" spans="1:6" x14ac:dyDescent="0.2">
      <c r="A515" s="7"/>
      <c r="B515">
        <v>44.8</v>
      </c>
      <c r="C515">
        <v>0.66</v>
      </c>
      <c r="D515" s="62">
        <v>0</v>
      </c>
      <c r="E515">
        <v>0</v>
      </c>
      <c r="F515" s="33">
        <v>20</v>
      </c>
    </row>
    <row r="516" spans="1:6" x14ac:dyDescent="0.2">
      <c r="A516" s="7"/>
      <c r="B516">
        <v>45.1</v>
      </c>
      <c r="C516">
        <v>0.77900000000000003</v>
      </c>
      <c r="D516" s="62">
        <v>0</v>
      </c>
      <c r="E516">
        <v>0</v>
      </c>
      <c r="F516" s="33">
        <v>20</v>
      </c>
    </row>
    <row r="517" spans="1:6" x14ac:dyDescent="0.2">
      <c r="A517" s="7"/>
      <c r="B517">
        <v>45.4</v>
      </c>
      <c r="C517">
        <v>0.66</v>
      </c>
      <c r="D517" s="62">
        <v>0</v>
      </c>
      <c r="E517">
        <v>0</v>
      </c>
      <c r="F517" s="33">
        <v>20</v>
      </c>
    </row>
    <row r="518" spans="1:6" x14ac:dyDescent="0.2">
      <c r="A518" s="7"/>
      <c r="B518">
        <v>45.7</v>
      </c>
      <c r="C518">
        <v>0.626</v>
      </c>
      <c r="D518" s="62">
        <v>0</v>
      </c>
      <c r="E518">
        <v>0</v>
      </c>
      <c r="F518" s="33">
        <v>20</v>
      </c>
    </row>
    <row r="519" spans="1:6" x14ac:dyDescent="0.2">
      <c r="A519" s="7"/>
      <c r="B519">
        <v>46.1</v>
      </c>
      <c r="C519">
        <v>0.63600000000000001</v>
      </c>
      <c r="D519" s="62">
        <v>0</v>
      </c>
      <c r="E519">
        <v>0</v>
      </c>
      <c r="F519" s="33">
        <v>20</v>
      </c>
    </row>
    <row r="520" spans="1:6" x14ac:dyDescent="0.2">
      <c r="A520" s="7"/>
      <c r="B520">
        <v>46.5</v>
      </c>
      <c r="C520">
        <v>0.59899999999999998</v>
      </c>
      <c r="D520" s="62">
        <v>0</v>
      </c>
      <c r="E520">
        <v>0</v>
      </c>
      <c r="F520" s="33">
        <v>20</v>
      </c>
    </row>
    <row r="521" spans="1:6" x14ac:dyDescent="0.2">
      <c r="A521" s="7"/>
      <c r="B521">
        <v>47</v>
      </c>
      <c r="C521">
        <v>0.56999999999999995</v>
      </c>
      <c r="D521" s="62">
        <v>0</v>
      </c>
      <c r="E521">
        <v>0</v>
      </c>
      <c r="F521" s="33">
        <v>20</v>
      </c>
    </row>
    <row r="522" spans="1:6" x14ac:dyDescent="0.2">
      <c r="A522" s="7"/>
      <c r="B522">
        <v>47.6</v>
      </c>
      <c r="C522">
        <v>0.54700000000000004</v>
      </c>
      <c r="D522" s="62">
        <v>0</v>
      </c>
      <c r="E522">
        <v>0</v>
      </c>
      <c r="F522" s="33">
        <v>20</v>
      </c>
    </row>
    <row r="523" spans="1:6" x14ac:dyDescent="0.2">
      <c r="A523" s="7"/>
      <c r="B523">
        <v>48.2</v>
      </c>
      <c r="C523">
        <v>0.52400000000000002</v>
      </c>
      <c r="D523" s="62">
        <v>0</v>
      </c>
      <c r="E523">
        <v>0</v>
      </c>
      <c r="F523" s="33">
        <v>20</v>
      </c>
    </row>
    <row r="524" spans="1:6" x14ac:dyDescent="0.2">
      <c r="A524" s="7"/>
      <c r="B524">
        <v>48.9</v>
      </c>
      <c r="C524">
        <v>0.502</v>
      </c>
      <c r="D524" s="62">
        <v>0</v>
      </c>
      <c r="E524">
        <v>0</v>
      </c>
      <c r="F524" s="33">
        <v>20</v>
      </c>
    </row>
    <row r="525" spans="1:6" x14ac:dyDescent="0.2">
      <c r="A525" s="7"/>
      <c r="B525">
        <v>49.7</v>
      </c>
      <c r="C525">
        <v>0.48099999999999998</v>
      </c>
      <c r="D525" s="62">
        <v>0</v>
      </c>
      <c r="E525">
        <v>0</v>
      </c>
      <c r="F525" s="33">
        <v>20</v>
      </c>
    </row>
    <row r="526" spans="1:6" x14ac:dyDescent="0.2">
      <c r="A526" s="7"/>
      <c r="B526">
        <v>50.6</v>
      </c>
      <c r="C526">
        <v>0.46100000000000002</v>
      </c>
      <c r="D526" s="62">
        <v>0</v>
      </c>
      <c r="E526">
        <v>0</v>
      </c>
      <c r="F526" s="33">
        <v>20</v>
      </c>
    </row>
    <row r="527" spans="1:6" x14ac:dyDescent="0.2">
      <c r="A527" s="7"/>
      <c r="B527">
        <v>51.7</v>
      </c>
      <c r="C527">
        <v>0.44</v>
      </c>
      <c r="D527" s="62">
        <v>0</v>
      </c>
      <c r="E527">
        <v>0</v>
      </c>
      <c r="F527" s="33">
        <v>20</v>
      </c>
    </row>
    <row r="528" spans="1:6" x14ac:dyDescent="0.2">
      <c r="A528" s="7"/>
      <c r="B528">
        <v>52.9</v>
      </c>
      <c r="C528">
        <v>0.42</v>
      </c>
      <c r="D528" s="62">
        <v>0</v>
      </c>
      <c r="E528">
        <v>0</v>
      </c>
      <c r="F528" s="33">
        <v>20</v>
      </c>
    </row>
    <row r="529" spans="1:6" x14ac:dyDescent="0.2">
      <c r="A529" s="7"/>
      <c r="B529">
        <v>54.2</v>
      </c>
      <c r="C529">
        <v>0.4</v>
      </c>
      <c r="D529" s="62">
        <v>0</v>
      </c>
      <c r="E529">
        <v>0</v>
      </c>
      <c r="F529" s="33">
        <v>20</v>
      </c>
    </row>
    <row r="530" spans="1:6" x14ac:dyDescent="0.2">
      <c r="A530" s="7"/>
      <c r="B530">
        <v>55.7</v>
      </c>
      <c r="C530">
        <v>0.38100000000000001</v>
      </c>
      <c r="D530" s="62">
        <v>0</v>
      </c>
      <c r="E530">
        <v>0</v>
      </c>
      <c r="F530" s="33">
        <v>20</v>
      </c>
    </row>
    <row r="531" spans="1:6" x14ac:dyDescent="0.2">
      <c r="A531" s="7"/>
      <c r="B531">
        <v>57.5</v>
      </c>
      <c r="C531">
        <v>0.36199999999999999</v>
      </c>
      <c r="D531" s="62">
        <v>0</v>
      </c>
      <c r="E531">
        <v>0</v>
      </c>
      <c r="F531" s="33">
        <v>20</v>
      </c>
    </row>
    <row r="532" spans="1:6" x14ac:dyDescent="0.2">
      <c r="A532" s="7"/>
      <c r="B532">
        <v>59.5</v>
      </c>
      <c r="C532">
        <v>0.34100000000000003</v>
      </c>
      <c r="D532" s="62">
        <v>0</v>
      </c>
      <c r="E532">
        <v>0</v>
      </c>
      <c r="F532" s="33">
        <v>20</v>
      </c>
    </row>
    <row r="533" spans="1:6" x14ac:dyDescent="0.2">
      <c r="A533" s="7"/>
      <c r="B533">
        <v>61.7</v>
      </c>
      <c r="C533">
        <v>0.32300000000000001</v>
      </c>
      <c r="D533" s="62">
        <v>0</v>
      </c>
      <c r="E533">
        <v>0</v>
      </c>
      <c r="F533" s="33">
        <v>20</v>
      </c>
    </row>
    <row r="534" spans="1:6" x14ac:dyDescent="0.2">
      <c r="A534" s="7"/>
      <c r="B534">
        <v>64.2</v>
      </c>
      <c r="C534">
        <v>0.30499999999999999</v>
      </c>
      <c r="D534" s="62">
        <v>0</v>
      </c>
      <c r="E534">
        <v>0</v>
      </c>
      <c r="F534" s="33">
        <v>20</v>
      </c>
    </row>
    <row r="535" spans="1:6" x14ac:dyDescent="0.2">
      <c r="A535" s="7"/>
      <c r="B535">
        <v>67.099999999999994</v>
      </c>
      <c r="C535">
        <v>0.28599999999999998</v>
      </c>
      <c r="D535" s="62">
        <v>0</v>
      </c>
      <c r="E535">
        <v>0</v>
      </c>
      <c r="F535" s="33">
        <v>20</v>
      </c>
    </row>
    <row r="536" spans="1:6" x14ac:dyDescent="0.2">
      <c r="A536" s="7"/>
      <c r="B536">
        <v>70.400000000000006</v>
      </c>
      <c r="C536">
        <v>0.26800000000000002</v>
      </c>
      <c r="D536" s="62">
        <v>0</v>
      </c>
      <c r="E536">
        <v>0</v>
      </c>
      <c r="F536" s="33">
        <v>20</v>
      </c>
    </row>
    <row r="537" spans="1:6" x14ac:dyDescent="0.2">
      <c r="A537" s="7"/>
      <c r="B537">
        <v>74.2</v>
      </c>
      <c r="C537">
        <v>0.25</v>
      </c>
      <c r="D537" s="62">
        <v>0</v>
      </c>
      <c r="E537">
        <v>0</v>
      </c>
      <c r="F537" s="33">
        <v>20</v>
      </c>
    </row>
    <row r="538" spans="1:6" x14ac:dyDescent="0.2">
      <c r="A538" s="7"/>
      <c r="B538">
        <v>78.400000000000006</v>
      </c>
      <c r="C538">
        <v>0.23300000000000001</v>
      </c>
      <c r="D538" s="62">
        <v>0</v>
      </c>
      <c r="E538">
        <v>0</v>
      </c>
      <c r="F538" s="33">
        <v>20</v>
      </c>
    </row>
    <row r="539" spans="1:6" x14ac:dyDescent="0.2">
      <c r="A539" s="7"/>
      <c r="B539">
        <v>83.2</v>
      </c>
      <c r="C539">
        <v>0.215</v>
      </c>
      <c r="D539" s="62">
        <v>0</v>
      </c>
      <c r="E539">
        <v>0</v>
      </c>
      <c r="F539" s="33">
        <v>20</v>
      </c>
    </row>
    <row r="540" spans="1:6" x14ac:dyDescent="0.2">
      <c r="A540" s="7"/>
      <c r="B540">
        <v>88.7</v>
      </c>
      <c r="C540">
        <v>0.19800000000000001</v>
      </c>
      <c r="D540" s="62">
        <v>0</v>
      </c>
      <c r="E540">
        <v>0</v>
      </c>
      <c r="F540" s="33">
        <v>20</v>
      </c>
    </row>
    <row r="541" spans="1:6" x14ac:dyDescent="0.2">
      <c r="A541" s="7"/>
      <c r="B541">
        <v>94.9</v>
      </c>
      <c r="C541">
        <v>0.18099999999999999</v>
      </c>
      <c r="D541" s="62">
        <v>0</v>
      </c>
      <c r="E541">
        <v>0</v>
      </c>
      <c r="F541" s="33">
        <v>20</v>
      </c>
    </row>
    <row r="542" spans="1:6" x14ac:dyDescent="0.2">
      <c r="A542" s="7"/>
      <c r="B542">
        <v>102</v>
      </c>
      <c r="C542">
        <v>0.16500000000000001</v>
      </c>
      <c r="D542" s="62">
        <v>0</v>
      </c>
      <c r="E542">
        <v>0</v>
      </c>
      <c r="F542" s="33">
        <v>20</v>
      </c>
    </row>
    <row r="543" spans="1:6" x14ac:dyDescent="0.2">
      <c r="A543" s="7"/>
      <c r="B543">
        <v>110</v>
      </c>
      <c r="C543">
        <v>0.14899999999999999</v>
      </c>
      <c r="D543" s="62">
        <v>0</v>
      </c>
      <c r="E543">
        <v>0</v>
      </c>
      <c r="F543" s="33">
        <v>20</v>
      </c>
    </row>
    <row r="544" spans="1:6" x14ac:dyDescent="0.2">
      <c r="A544" s="60" t="s">
        <v>7</v>
      </c>
      <c r="B544">
        <v>110</v>
      </c>
      <c r="C544">
        <v>0.58399999999999996</v>
      </c>
      <c r="D544" s="62">
        <v>0.1</v>
      </c>
      <c r="E544">
        <v>5.8400000000000001E-2</v>
      </c>
      <c r="F544" s="33">
        <v>20</v>
      </c>
    </row>
    <row r="545" spans="1:6" x14ac:dyDescent="0.2">
      <c r="A545" s="61">
        <v>2</v>
      </c>
      <c r="B545">
        <v>110</v>
      </c>
      <c r="C545">
        <v>0.74</v>
      </c>
      <c r="D545" s="62">
        <v>0.1</v>
      </c>
      <c r="E545">
        <v>7.3999999999999996E-2</v>
      </c>
      <c r="F545" s="33">
        <v>20</v>
      </c>
    </row>
    <row r="546" spans="1:6" x14ac:dyDescent="0.2">
      <c r="A546" s="7"/>
      <c r="B546">
        <v>111</v>
      </c>
      <c r="C546">
        <v>0.71499999999999997</v>
      </c>
      <c r="D546" s="62">
        <v>0.1</v>
      </c>
      <c r="E546">
        <v>7.1499999999999994E-2</v>
      </c>
      <c r="F546" s="33">
        <v>20</v>
      </c>
    </row>
    <row r="547" spans="1:6" x14ac:dyDescent="0.2">
      <c r="A547" s="7"/>
      <c r="B547">
        <v>111</v>
      </c>
      <c r="C547">
        <v>0.71599999999999997</v>
      </c>
      <c r="D547" s="62">
        <v>0.1</v>
      </c>
      <c r="E547">
        <v>7.1599999999999997E-2</v>
      </c>
      <c r="F547" s="33">
        <v>20</v>
      </c>
    </row>
    <row r="548" spans="1:6" x14ac:dyDescent="0.2">
      <c r="A548" s="7"/>
      <c r="B548">
        <v>111</v>
      </c>
      <c r="C548">
        <v>0.80300000000000005</v>
      </c>
      <c r="D548" s="62">
        <v>0.1</v>
      </c>
      <c r="E548">
        <v>8.0299999999999996E-2</v>
      </c>
      <c r="F548" s="33">
        <v>20</v>
      </c>
    </row>
    <row r="549" spans="1:6" x14ac:dyDescent="0.2">
      <c r="A549" s="7"/>
      <c r="B549">
        <v>112</v>
      </c>
      <c r="C549">
        <v>0.83499999999999996</v>
      </c>
      <c r="D549" s="62">
        <v>0.1</v>
      </c>
      <c r="E549">
        <v>8.3500000000000005E-2</v>
      </c>
      <c r="F549" s="33">
        <v>20</v>
      </c>
    </row>
    <row r="550" spans="1:6" x14ac:dyDescent="0.2">
      <c r="A550" s="7"/>
      <c r="B550">
        <v>113</v>
      </c>
      <c r="C550">
        <v>0.86499999999999999</v>
      </c>
      <c r="D550" s="62">
        <v>0.1</v>
      </c>
      <c r="E550">
        <v>8.6499999999999994E-2</v>
      </c>
      <c r="F550" s="33">
        <v>20</v>
      </c>
    </row>
    <row r="551" spans="1:6" x14ac:dyDescent="0.2">
      <c r="A551" s="7"/>
      <c r="B551">
        <v>113</v>
      </c>
      <c r="C551">
        <v>0.9</v>
      </c>
      <c r="D551" s="62">
        <v>0.1</v>
      </c>
      <c r="E551">
        <v>0.09</v>
      </c>
      <c r="F551" s="33">
        <v>20</v>
      </c>
    </row>
    <row r="552" spans="1:6" x14ac:dyDescent="0.2">
      <c r="A552" s="7"/>
      <c r="B552">
        <v>114</v>
      </c>
      <c r="C552">
        <v>0.93300000000000005</v>
      </c>
      <c r="D552" s="62">
        <v>0.1</v>
      </c>
      <c r="E552">
        <v>9.3299999999999994E-2</v>
      </c>
      <c r="F552" s="33">
        <v>20</v>
      </c>
    </row>
    <row r="553" spans="1:6" x14ac:dyDescent="0.2">
      <c r="A553" s="7"/>
      <c r="B553">
        <v>115</v>
      </c>
      <c r="C553">
        <v>0.96599999999999997</v>
      </c>
      <c r="D553" s="62">
        <v>0.1</v>
      </c>
      <c r="E553">
        <v>9.6600000000000005E-2</v>
      </c>
      <c r="F553" s="33">
        <v>20</v>
      </c>
    </row>
    <row r="554" spans="1:6" x14ac:dyDescent="0.2">
      <c r="A554" s="7"/>
      <c r="B554">
        <v>117</v>
      </c>
      <c r="C554">
        <v>1</v>
      </c>
      <c r="D554" s="62">
        <v>0.1</v>
      </c>
      <c r="E554">
        <v>0.1</v>
      </c>
      <c r="F554" s="33">
        <v>20</v>
      </c>
    </row>
    <row r="555" spans="1:6" x14ac:dyDescent="0.2">
      <c r="A555" s="7"/>
      <c r="B555">
        <v>119</v>
      </c>
      <c r="C555">
        <v>1.04</v>
      </c>
      <c r="D555" s="62">
        <v>0.1</v>
      </c>
      <c r="E555">
        <v>0.104</v>
      </c>
      <c r="F555" s="33">
        <v>20</v>
      </c>
    </row>
    <row r="556" spans="1:6" x14ac:dyDescent="0.2">
      <c r="A556" s="7"/>
      <c r="B556">
        <v>121</v>
      </c>
      <c r="C556">
        <v>1.07</v>
      </c>
      <c r="D556" s="62">
        <v>0.1</v>
      </c>
      <c r="E556">
        <v>0.107</v>
      </c>
      <c r="F556" s="33">
        <v>20</v>
      </c>
    </row>
    <row r="557" spans="1:6" x14ac:dyDescent="0.2">
      <c r="A557" s="7"/>
      <c r="B557">
        <v>123</v>
      </c>
      <c r="C557">
        <v>1.1100000000000001</v>
      </c>
      <c r="D557" s="62">
        <v>0.1</v>
      </c>
      <c r="E557">
        <v>0.111</v>
      </c>
      <c r="F557" s="33">
        <v>20</v>
      </c>
    </row>
    <row r="558" spans="1:6" x14ac:dyDescent="0.2">
      <c r="A558" s="7"/>
      <c r="B558">
        <v>126</v>
      </c>
      <c r="C558">
        <v>1.1499999999999999</v>
      </c>
      <c r="D558" s="62">
        <v>0.1</v>
      </c>
      <c r="E558">
        <v>0.115</v>
      </c>
      <c r="F558" s="33">
        <v>20</v>
      </c>
    </row>
    <row r="559" spans="1:6" x14ac:dyDescent="0.2">
      <c r="A559" s="7"/>
      <c r="B559">
        <v>130</v>
      </c>
      <c r="C559">
        <v>1.19</v>
      </c>
      <c r="D559" s="62">
        <v>0.1</v>
      </c>
      <c r="E559">
        <v>0.11899999999999999</v>
      </c>
      <c r="F559" s="33">
        <v>20</v>
      </c>
    </row>
    <row r="560" spans="1:6" x14ac:dyDescent="0.2">
      <c r="A560" s="7"/>
      <c r="B560">
        <v>134</v>
      </c>
      <c r="C560">
        <v>1.23</v>
      </c>
      <c r="D560" s="62">
        <v>0.1</v>
      </c>
      <c r="E560">
        <v>0.123</v>
      </c>
      <c r="F560" s="33">
        <v>20</v>
      </c>
    </row>
    <row r="561" spans="1:6" x14ac:dyDescent="0.2">
      <c r="A561" s="7"/>
      <c r="B561">
        <v>140</v>
      </c>
      <c r="C561">
        <v>1.27</v>
      </c>
      <c r="D561" s="62">
        <v>0.1</v>
      </c>
      <c r="E561">
        <v>0.127</v>
      </c>
      <c r="F561" s="33">
        <v>20</v>
      </c>
    </row>
    <row r="562" spans="1:6" x14ac:dyDescent="0.2">
      <c r="A562" s="7"/>
      <c r="B562">
        <v>146</v>
      </c>
      <c r="C562">
        <v>1.32</v>
      </c>
      <c r="D562" s="62">
        <v>0.1</v>
      </c>
      <c r="E562">
        <v>0.13200000000000001</v>
      </c>
      <c r="F562" s="33">
        <v>20</v>
      </c>
    </row>
    <row r="563" spans="1:6" x14ac:dyDescent="0.2">
      <c r="A563" s="7"/>
      <c r="B563">
        <v>154</v>
      </c>
      <c r="C563">
        <v>1.37</v>
      </c>
      <c r="D563" s="62">
        <v>0.1</v>
      </c>
      <c r="E563">
        <v>0.13700000000000001</v>
      </c>
      <c r="F563" s="33">
        <v>20</v>
      </c>
    </row>
    <row r="564" spans="1:6" x14ac:dyDescent="0.2">
      <c r="A564" s="1" t="s">
        <v>6</v>
      </c>
      <c r="B564">
        <v>155</v>
      </c>
      <c r="C564">
        <v>0.94299999999999995</v>
      </c>
      <c r="D564" s="62">
        <v>0</v>
      </c>
      <c r="E564">
        <v>0</v>
      </c>
      <c r="F564" s="33">
        <v>20</v>
      </c>
    </row>
    <row r="565" spans="1:6" x14ac:dyDescent="0.2">
      <c r="A565" s="7"/>
      <c r="B565">
        <v>155</v>
      </c>
      <c r="C565">
        <v>0.76900000000000002</v>
      </c>
      <c r="D565" s="62">
        <v>0</v>
      </c>
      <c r="E565">
        <v>0</v>
      </c>
      <c r="F565" s="33">
        <v>20</v>
      </c>
    </row>
    <row r="566" spans="1:6" x14ac:dyDescent="0.2">
      <c r="A566" s="7"/>
      <c r="B566">
        <v>155</v>
      </c>
      <c r="C566">
        <v>0.88100000000000001</v>
      </c>
      <c r="D566" s="62">
        <v>0</v>
      </c>
      <c r="E566">
        <v>0</v>
      </c>
      <c r="F566" s="33">
        <v>20</v>
      </c>
    </row>
    <row r="567" spans="1:6" x14ac:dyDescent="0.2">
      <c r="A567" s="7"/>
      <c r="B567">
        <v>155</v>
      </c>
      <c r="C567">
        <v>0.76700000000000002</v>
      </c>
      <c r="D567" s="62">
        <v>0</v>
      </c>
      <c r="E567">
        <v>0</v>
      </c>
      <c r="F567" s="33">
        <v>20</v>
      </c>
    </row>
    <row r="568" spans="1:6" x14ac:dyDescent="0.2">
      <c r="A568" s="7"/>
      <c r="B568">
        <v>156</v>
      </c>
      <c r="C568">
        <v>0.73299999999999998</v>
      </c>
      <c r="D568" s="62">
        <v>0</v>
      </c>
      <c r="E568">
        <v>0</v>
      </c>
      <c r="F568" s="33">
        <v>20</v>
      </c>
    </row>
    <row r="569" spans="1:6" x14ac:dyDescent="0.2">
      <c r="A569" s="7"/>
      <c r="B569">
        <v>156</v>
      </c>
      <c r="C569">
        <v>0.74</v>
      </c>
      <c r="D569" s="62">
        <v>0</v>
      </c>
      <c r="E569">
        <v>0</v>
      </c>
      <c r="F569" s="33">
        <v>20</v>
      </c>
    </row>
    <row r="570" spans="1:6" x14ac:dyDescent="0.2">
      <c r="A570" s="7"/>
      <c r="B570">
        <v>156</v>
      </c>
      <c r="C570">
        <v>0.70399999999999996</v>
      </c>
      <c r="D570" s="62">
        <v>0</v>
      </c>
      <c r="E570">
        <v>0</v>
      </c>
      <c r="F570" s="33">
        <v>20</v>
      </c>
    </row>
    <row r="571" spans="1:6" x14ac:dyDescent="0.2">
      <c r="A571" s="7"/>
      <c r="B571">
        <v>157</v>
      </c>
      <c r="C571">
        <v>0.67500000000000004</v>
      </c>
      <c r="D571" s="62">
        <v>0</v>
      </c>
      <c r="E571">
        <v>0</v>
      </c>
      <c r="F571" s="33">
        <v>20</v>
      </c>
    </row>
    <row r="572" spans="1:6" x14ac:dyDescent="0.2">
      <c r="A572" s="7"/>
      <c r="B572">
        <v>157</v>
      </c>
      <c r="C572">
        <v>0.65100000000000002</v>
      </c>
      <c r="D572" s="62">
        <v>0</v>
      </c>
      <c r="E572">
        <v>0</v>
      </c>
      <c r="F572" s="33">
        <v>20</v>
      </c>
    </row>
    <row r="573" spans="1:6" x14ac:dyDescent="0.2">
      <c r="A573" s="7"/>
      <c r="B573">
        <v>158</v>
      </c>
      <c r="C573">
        <v>0.628</v>
      </c>
      <c r="D573" s="62">
        <v>0</v>
      </c>
      <c r="E573">
        <v>0</v>
      </c>
      <c r="F573" s="33">
        <v>20</v>
      </c>
    </row>
    <row r="574" spans="1:6" x14ac:dyDescent="0.2">
      <c r="A574" s="7"/>
      <c r="B574">
        <v>159</v>
      </c>
      <c r="C574">
        <v>0.60599999999999998</v>
      </c>
      <c r="D574" s="62">
        <v>0</v>
      </c>
      <c r="E574">
        <v>0</v>
      </c>
      <c r="F574" s="33">
        <v>20</v>
      </c>
    </row>
    <row r="575" spans="1:6" x14ac:dyDescent="0.2">
      <c r="A575" s="7"/>
      <c r="B575">
        <v>160</v>
      </c>
      <c r="C575">
        <v>0.58399999999999996</v>
      </c>
      <c r="D575" s="62">
        <v>0</v>
      </c>
      <c r="E575">
        <v>0</v>
      </c>
      <c r="F575" s="33">
        <v>20</v>
      </c>
    </row>
    <row r="576" spans="1:6" x14ac:dyDescent="0.2">
      <c r="A576" s="7"/>
      <c r="B576">
        <v>161</v>
      </c>
      <c r="C576">
        <v>0.56299999999999994</v>
      </c>
      <c r="D576" s="62">
        <v>0</v>
      </c>
      <c r="E576">
        <v>0</v>
      </c>
      <c r="F576" s="33">
        <v>20</v>
      </c>
    </row>
    <row r="577" spans="1:6" x14ac:dyDescent="0.2">
      <c r="A577" s="7"/>
      <c r="B577">
        <v>162</v>
      </c>
      <c r="C577">
        <v>0.54200000000000004</v>
      </c>
      <c r="D577" s="62">
        <v>0</v>
      </c>
      <c r="E577">
        <v>0</v>
      </c>
      <c r="F577" s="33">
        <v>20</v>
      </c>
    </row>
    <row r="578" spans="1:6" x14ac:dyDescent="0.2">
      <c r="A578" s="7"/>
      <c r="B578">
        <v>163</v>
      </c>
      <c r="C578">
        <v>0.52100000000000002</v>
      </c>
      <c r="D578" s="62">
        <v>0</v>
      </c>
      <c r="E578">
        <v>0</v>
      </c>
      <c r="F578" s="33">
        <v>20</v>
      </c>
    </row>
    <row r="579" spans="1:6" x14ac:dyDescent="0.2">
      <c r="A579" s="7"/>
      <c r="B579">
        <v>164</v>
      </c>
      <c r="C579">
        <v>0.501</v>
      </c>
      <c r="D579" s="62">
        <v>0</v>
      </c>
      <c r="E579">
        <v>0</v>
      </c>
      <c r="F579" s="33">
        <v>20</v>
      </c>
    </row>
    <row r="580" spans="1:6" x14ac:dyDescent="0.2">
      <c r="A580" s="7"/>
      <c r="B580">
        <v>166</v>
      </c>
      <c r="C580">
        <v>0.48</v>
      </c>
      <c r="D580" s="62">
        <v>0</v>
      </c>
      <c r="E580">
        <v>0</v>
      </c>
      <c r="F580" s="33">
        <v>20</v>
      </c>
    </row>
    <row r="581" spans="1:6" x14ac:dyDescent="0.2">
      <c r="A581" s="7"/>
      <c r="B581">
        <v>167</v>
      </c>
      <c r="C581">
        <v>0.46</v>
      </c>
      <c r="D581" s="62">
        <v>0</v>
      </c>
      <c r="E581">
        <v>0</v>
      </c>
      <c r="F581" s="33">
        <v>20</v>
      </c>
    </row>
    <row r="582" spans="1:6" x14ac:dyDescent="0.2">
      <c r="A582" s="7"/>
      <c r="B582">
        <v>169</v>
      </c>
      <c r="C582">
        <v>0.44</v>
      </c>
      <c r="D582" s="62">
        <v>0</v>
      </c>
      <c r="E582">
        <v>0</v>
      </c>
      <c r="F582" s="33">
        <v>20</v>
      </c>
    </row>
    <row r="583" spans="1:6" x14ac:dyDescent="0.2">
      <c r="A583" s="7"/>
      <c r="B583">
        <v>172</v>
      </c>
      <c r="C583">
        <v>0.42</v>
      </c>
      <c r="D583" s="62">
        <v>0</v>
      </c>
      <c r="E583">
        <v>0</v>
      </c>
      <c r="F583" s="33">
        <v>20</v>
      </c>
    </row>
    <row r="584" spans="1:6" x14ac:dyDescent="0.2">
      <c r="A584" s="7"/>
      <c r="B584">
        <v>174</v>
      </c>
      <c r="C584">
        <v>0.40100000000000002</v>
      </c>
      <c r="D584" s="62">
        <v>0</v>
      </c>
      <c r="E584">
        <v>0</v>
      </c>
      <c r="F584" s="33">
        <v>20</v>
      </c>
    </row>
    <row r="585" spans="1:6" x14ac:dyDescent="0.2">
      <c r="A585" s="7"/>
      <c r="B585">
        <v>177</v>
      </c>
      <c r="C585">
        <v>0.38100000000000001</v>
      </c>
      <c r="D585" s="62">
        <v>0</v>
      </c>
      <c r="E585">
        <v>0</v>
      </c>
      <c r="F585" s="33">
        <v>20</v>
      </c>
    </row>
    <row r="586" spans="1:6" x14ac:dyDescent="0.2">
      <c r="A586" s="7"/>
      <c r="B586">
        <v>180</v>
      </c>
      <c r="C586">
        <v>0.36099999999999999</v>
      </c>
      <c r="D586" s="62">
        <v>0</v>
      </c>
      <c r="E586">
        <v>0</v>
      </c>
      <c r="F586" s="33">
        <v>20</v>
      </c>
    </row>
    <row r="587" spans="1:6" x14ac:dyDescent="0.2">
      <c r="A587" s="7"/>
      <c r="B587">
        <v>184</v>
      </c>
      <c r="C587">
        <v>0.34200000000000003</v>
      </c>
      <c r="D587" s="62">
        <v>0</v>
      </c>
      <c r="E587">
        <v>0</v>
      </c>
      <c r="F587" s="33">
        <v>20</v>
      </c>
    </row>
    <row r="588" spans="1:6" x14ac:dyDescent="0.2">
      <c r="A588" s="7"/>
      <c r="B588">
        <v>188</v>
      </c>
      <c r="C588">
        <v>0.32300000000000001</v>
      </c>
      <c r="D588" s="62">
        <v>0</v>
      </c>
      <c r="E588">
        <v>0</v>
      </c>
      <c r="F588" s="33">
        <v>20</v>
      </c>
    </row>
    <row r="589" spans="1:6" x14ac:dyDescent="0.2">
      <c r="A589" s="7"/>
      <c r="B589">
        <v>193</v>
      </c>
      <c r="C589">
        <v>0.30399999999999999</v>
      </c>
      <c r="D589" s="62">
        <v>0</v>
      </c>
      <c r="E589">
        <v>0</v>
      </c>
      <c r="F589" s="33">
        <v>20</v>
      </c>
    </row>
    <row r="590" spans="1:6" x14ac:dyDescent="0.2">
      <c r="A590" s="7"/>
      <c r="B590">
        <v>199</v>
      </c>
      <c r="C590">
        <v>0.28499999999999998</v>
      </c>
      <c r="D590" s="62">
        <v>0</v>
      </c>
      <c r="E590">
        <v>0</v>
      </c>
      <c r="F590" s="33">
        <v>20</v>
      </c>
    </row>
    <row r="591" spans="1:6" x14ac:dyDescent="0.2">
      <c r="A591" s="7"/>
      <c r="B591">
        <v>205</v>
      </c>
      <c r="C591">
        <v>0.26600000000000001</v>
      </c>
      <c r="D591" s="62">
        <v>0</v>
      </c>
      <c r="E591">
        <v>0</v>
      </c>
      <c r="F591" s="33">
        <v>20</v>
      </c>
    </row>
    <row r="592" spans="1:6" x14ac:dyDescent="0.2">
      <c r="A592" s="7"/>
      <c r="B592">
        <v>212</v>
      </c>
      <c r="C592">
        <v>0.248</v>
      </c>
      <c r="D592" s="62">
        <v>0</v>
      </c>
      <c r="E592">
        <v>0</v>
      </c>
      <c r="F592" s="33">
        <v>20</v>
      </c>
    </row>
    <row r="593" spans="1:6" x14ac:dyDescent="0.2">
      <c r="A593" s="7"/>
      <c r="B593">
        <v>220</v>
      </c>
      <c r="C593">
        <v>0.22900000000000001</v>
      </c>
      <c r="D593" s="62">
        <v>0</v>
      </c>
      <c r="E593">
        <v>0</v>
      </c>
      <c r="F593" s="33">
        <v>20</v>
      </c>
    </row>
    <row r="594" spans="1:6" x14ac:dyDescent="0.2">
      <c r="A594" s="60" t="s">
        <v>7</v>
      </c>
      <c r="B594">
        <v>220</v>
      </c>
      <c r="C594">
        <v>0.66500000000000004</v>
      </c>
      <c r="D594" s="62">
        <v>0.1</v>
      </c>
      <c r="E594">
        <v>6.6500000000000004E-2</v>
      </c>
      <c r="F594" s="33">
        <v>20</v>
      </c>
    </row>
    <row r="595" spans="1:6" x14ac:dyDescent="0.2">
      <c r="A595" s="61">
        <v>3</v>
      </c>
      <c r="B595">
        <v>220</v>
      </c>
      <c r="C595">
        <v>0.82</v>
      </c>
      <c r="D595" s="62">
        <v>0.1</v>
      </c>
      <c r="E595">
        <v>8.2000000000000003E-2</v>
      </c>
      <c r="F595" s="33">
        <v>20</v>
      </c>
    </row>
    <row r="596" spans="1:6" x14ac:dyDescent="0.2">
      <c r="A596" s="7"/>
      <c r="B596">
        <v>221</v>
      </c>
      <c r="C596">
        <v>0.79400000000000004</v>
      </c>
      <c r="D596" s="62">
        <v>0.1</v>
      </c>
      <c r="E596">
        <v>7.9399999999999998E-2</v>
      </c>
      <c r="F596" s="33">
        <v>20</v>
      </c>
    </row>
    <row r="597" spans="1:6" x14ac:dyDescent="0.2">
      <c r="A597" s="7"/>
      <c r="B597">
        <v>221</v>
      </c>
      <c r="C597">
        <v>0.79600000000000004</v>
      </c>
      <c r="D597" s="62">
        <v>0.1</v>
      </c>
      <c r="E597">
        <v>7.9600000000000004E-2</v>
      </c>
      <c r="F597" s="33">
        <v>20</v>
      </c>
    </row>
    <row r="598" spans="1:6" x14ac:dyDescent="0.2">
      <c r="A598" s="7"/>
      <c r="B598">
        <v>221</v>
      </c>
      <c r="C598">
        <v>0.88100000000000001</v>
      </c>
      <c r="D598" s="62">
        <v>0.1</v>
      </c>
      <c r="E598">
        <v>8.8099999999999998E-2</v>
      </c>
      <c r="F598" s="33">
        <v>20</v>
      </c>
    </row>
    <row r="599" spans="1:6" x14ac:dyDescent="0.2">
      <c r="A599" s="7"/>
      <c r="B599">
        <v>222</v>
      </c>
      <c r="C599">
        <v>0.91400000000000003</v>
      </c>
      <c r="D599" s="62">
        <v>0.1</v>
      </c>
      <c r="E599">
        <v>9.1399999999999995E-2</v>
      </c>
      <c r="F599" s="33">
        <v>20</v>
      </c>
    </row>
    <row r="600" spans="1:6" x14ac:dyDescent="0.2">
      <c r="A600" s="7"/>
      <c r="B600">
        <v>223</v>
      </c>
      <c r="C600">
        <v>0.94399999999999995</v>
      </c>
      <c r="D600" s="62">
        <v>0.1</v>
      </c>
      <c r="E600">
        <v>9.4399999999999998E-2</v>
      </c>
      <c r="F600" s="33">
        <v>20</v>
      </c>
    </row>
    <row r="601" spans="1:6" x14ac:dyDescent="0.2">
      <c r="A601" s="7"/>
      <c r="B601">
        <v>223</v>
      </c>
      <c r="C601">
        <v>0.97799999999999998</v>
      </c>
      <c r="D601" s="62">
        <v>0.1</v>
      </c>
      <c r="E601">
        <v>9.7799999999999998E-2</v>
      </c>
      <c r="F601" s="33">
        <v>20</v>
      </c>
    </row>
    <row r="602" spans="1:6" x14ac:dyDescent="0.2">
      <c r="A602" s="7"/>
      <c r="B602">
        <v>224</v>
      </c>
      <c r="C602">
        <v>1.01</v>
      </c>
      <c r="D602" s="62">
        <v>0.1</v>
      </c>
      <c r="E602">
        <v>0.10100000000000001</v>
      </c>
      <c r="F602" s="33">
        <v>20</v>
      </c>
    </row>
    <row r="603" spans="1:6" x14ac:dyDescent="0.2">
      <c r="A603" s="7"/>
      <c r="B603">
        <v>225</v>
      </c>
      <c r="C603">
        <v>1.04</v>
      </c>
      <c r="D603" s="62">
        <v>0.1</v>
      </c>
      <c r="E603">
        <v>0.104</v>
      </c>
      <c r="F603" s="33">
        <v>20</v>
      </c>
    </row>
    <row r="604" spans="1:6" x14ac:dyDescent="0.2">
      <c r="A604" s="7"/>
      <c r="B604">
        <v>227</v>
      </c>
      <c r="C604">
        <v>1.08</v>
      </c>
      <c r="D604" s="62">
        <v>0.1</v>
      </c>
      <c r="E604">
        <v>0.108</v>
      </c>
      <c r="F604" s="33">
        <v>20</v>
      </c>
    </row>
    <row r="605" spans="1:6" x14ac:dyDescent="0.2">
      <c r="A605" s="7"/>
      <c r="B605">
        <v>228</v>
      </c>
      <c r="C605">
        <v>1.1100000000000001</v>
      </c>
      <c r="D605" s="62">
        <v>0.1</v>
      </c>
      <c r="E605">
        <v>0.111</v>
      </c>
      <c r="F605" s="33">
        <v>20</v>
      </c>
    </row>
    <row r="606" spans="1:6" x14ac:dyDescent="0.2">
      <c r="A606" s="7"/>
      <c r="B606">
        <v>231</v>
      </c>
      <c r="C606">
        <v>1.1499999999999999</v>
      </c>
      <c r="D606" s="62">
        <v>0.1</v>
      </c>
      <c r="E606">
        <v>0.115</v>
      </c>
      <c r="F606" s="33">
        <v>20</v>
      </c>
    </row>
    <row r="607" spans="1:6" x14ac:dyDescent="0.2">
      <c r="A607" s="7"/>
      <c r="B607">
        <v>233</v>
      </c>
      <c r="C607">
        <v>1.18</v>
      </c>
      <c r="D607" s="62">
        <v>0.1</v>
      </c>
      <c r="E607">
        <v>0.11799999999999999</v>
      </c>
      <c r="F607" s="33">
        <v>20</v>
      </c>
    </row>
    <row r="608" spans="1:6" x14ac:dyDescent="0.2">
      <c r="A608" s="7"/>
      <c r="B608">
        <v>236</v>
      </c>
      <c r="C608">
        <v>1.22</v>
      </c>
      <c r="D608" s="62">
        <v>0.1</v>
      </c>
      <c r="E608">
        <v>0.122</v>
      </c>
      <c r="F608" s="33">
        <v>20</v>
      </c>
    </row>
    <row r="609" spans="1:6" x14ac:dyDescent="0.2">
      <c r="A609" s="7"/>
      <c r="B609">
        <v>240</v>
      </c>
      <c r="C609">
        <v>1.26</v>
      </c>
      <c r="D609" s="62">
        <v>0.1</v>
      </c>
      <c r="E609">
        <v>0.126</v>
      </c>
      <c r="F609" s="33">
        <v>20</v>
      </c>
    </row>
    <row r="610" spans="1:6" x14ac:dyDescent="0.2">
      <c r="A610" s="7"/>
      <c r="B610">
        <v>244</v>
      </c>
      <c r="C610">
        <v>1.3</v>
      </c>
      <c r="D610" s="62">
        <v>0.1</v>
      </c>
      <c r="E610">
        <v>0.13</v>
      </c>
      <c r="F610" s="33">
        <v>20</v>
      </c>
    </row>
    <row r="611" spans="1:6" x14ac:dyDescent="0.2">
      <c r="A611" s="7"/>
      <c r="B611">
        <v>250</v>
      </c>
      <c r="C611">
        <v>1.34</v>
      </c>
      <c r="D611" s="62">
        <v>0.1</v>
      </c>
      <c r="E611">
        <v>0.13400000000000001</v>
      </c>
      <c r="F611" s="33">
        <v>20</v>
      </c>
    </row>
    <row r="612" spans="1:6" x14ac:dyDescent="0.2">
      <c r="A612" s="7"/>
      <c r="B612">
        <v>256</v>
      </c>
      <c r="C612">
        <v>1.39</v>
      </c>
      <c r="D612" s="62">
        <v>0.1</v>
      </c>
      <c r="E612">
        <v>0.13900000000000001</v>
      </c>
      <c r="F612" s="33">
        <v>20</v>
      </c>
    </row>
    <row r="613" spans="1:6" x14ac:dyDescent="0.2">
      <c r="A613" s="7"/>
      <c r="B613">
        <v>264</v>
      </c>
      <c r="C613">
        <v>1.43</v>
      </c>
      <c r="D613" s="62">
        <v>0.1</v>
      </c>
      <c r="E613">
        <v>0.14299999999999999</v>
      </c>
      <c r="F613" s="33">
        <v>20</v>
      </c>
    </row>
    <row r="614" spans="1:6" x14ac:dyDescent="0.2">
      <c r="A614" s="1" t="s">
        <v>6</v>
      </c>
      <c r="B614">
        <v>264</v>
      </c>
      <c r="C614">
        <v>1.01</v>
      </c>
      <c r="D614" s="62">
        <v>0</v>
      </c>
      <c r="E614">
        <v>0</v>
      </c>
      <c r="F614" s="33">
        <v>20</v>
      </c>
    </row>
    <row r="615" spans="1:6" x14ac:dyDescent="0.2">
      <c r="A615" s="7"/>
      <c r="B615">
        <v>265</v>
      </c>
      <c r="C615">
        <v>0.83699999999999997</v>
      </c>
      <c r="D615" s="62">
        <v>0</v>
      </c>
      <c r="E615">
        <v>0</v>
      </c>
      <c r="F615" s="33">
        <v>20</v>
      </c>
    </row>
    <row r="616" spans="1:6" x14ac:dyDescent="0.2">
      <c r="A616" s="7"/>
      <c r="B616">
        <v>265</v>
      </c>
      <c r="C616">
        <v>0.95</v>
      </c>
      <c r="D616" s="62">
        <v>0</v>
      </c>
      <c r="E616">
        <v>0</v>
      </c>
      <c r="F616" s="33">
        <v>20</v>
      </c>
    </row>
    <row r="617" spans="1:6" x14ac:dyDescent="0.2">
      <c r="A617" s="7"/>
      <c r="B617">
        <v>265</v>
      </c>
      <c r="C617">
        <v>0.83599999999999997</v>
      </c>
      <c r="D617" s="62">
        <v>0</v>
      </c>
      <c r="E617">
        <v>0</v>
      </c>
      <c r="F617" s="33">
        <v>20</v>
      </c>
    </row>
    <row r="618" spans="1:6" x14ac:dyDescent="0.2">
      <c r="A618" s="7"/>
      <c r="B618">
        <v>266</v>
      </c>
      <c r="C618">
        <v>0.80100000000000005</v>
      </c>
      <c r="D618" s="62">
        <v>0</v>
      </c>
      <c r="E618">
        <v>0</v>
      </c>
      <c r="F618" s="33">
        <v>20</v>
      </c>
    </row>
    <row r="619" spans="1:6" x14ac:dyDescent="0.2">
      <c r="A619" s="7"/>
      <c r="B619">
        <v>266</v>
      </c>
      <c r="C619">
        <v>0.81</v>
      </c>
      <c r="D619" s="62">
        <v>0</v>
      </c>
      <c r="E619">
        <v>0</v>
      </c>
      <c r="F619" s="33">
        <v>20</v>
      </c>
    </row>
    <row r="620" spans="1:6" x14ac:dyDescent="0.2">
      <c r="A620" s="7"/>
      <c r="B620">
        <v>266</v>
      </c>
      <c r="C620">
        <v>0.77300000000000002</v>
      </c>
      <c r="D620" s="62">
        <v>0</v>
      </c>
      <c r="E620">
        <v>0</v>
      </c>
      <c r="F620" s="33">
        <v>20</v>
      </c>
    </row>
    <row r="621" spans="1:6" x14ac:dyDescent="0.2">
      <c r="A621" s="7"/>
      <c r="B621">
        <v>267</v>
      </c>
      <c r="C621">
        <v>0.74299999999999999</v>
      </c>
      <c r="D621" s="62">
        <v>0</v>
      </c>
      <c r="E621">
        <v>0</v>
      </c>
      <c r="F621" s="33">
        <v>20</v>
      </c>
    </row>
    <row r="622" spans="1:6" x14ac:dyDescent="0.2">
      <c r="A622" s="7"/>
      <c r="B622">
        <v>267</v>
      </c>
      <c r="C622">
        <v>0.72</v>
      </c>
      <c r="D622" s="62">
        <v>0</v>
      </c>
      <c r="E622">
        <v>0</v>
      </c>
      <c r="F622" s="33">
        <v>20</v>
      </c>
    </row>
    <row r="623" spans="1:6" x14ac:dyDescent="0.2">
      <c r="A623" s="7"/>
      <c r="B623">
        <v>268</v>
      </c>
      <c r="C623">
        <v>0.69699999999999995</v>
      </c>
      <c r="D623" s="62">
        <v>0</v>
      </c>
      <c r="E623">
        <v>0</v>
      </c>
      <c r="F623" s="33">
        <v>20</v>
      </c>
    </row>
    <row r="624" spans="1:6" x14ac:dyDescent="0.2">
      <c r="A624" s="7"/>
      <c r="B624">
        <v>269</v>
      </c>
      <c r="C624">
        <v>0.67500000000000004</v>
      </c>
      <c r="D624" s="62">
        <v>0</v>
      </c>
      <c r="E624">
        <v>0</v>
      </c>
      <c r="F624" s="33">
        <v>20</v>
      </c>
    </row>
    <row r="625" spans="1:6" x14ac:dyDescent="0.2">
      <c r="A625" s="7"/>
      <c r="B625">
        <v>270</v>
      </c>
      <c r="C625">
        <v>0.65300000000000002</v>
      </c>
      <c r="D625" s="62">
        <v>0</v>
      </c>
      <c r="E625">
        <v>0</v>
      </c>
      <c r="F625" s="33">
        <v>20</v>
      </c>
    </row>
    <row r="626" spans="1:6" x14ac:dyDescent="0.2">
      <c r="A626" s="7"/>
      <c r="B626">
        <v>270</v>
      </c>
      <c r="C626">
        <v>0.63100000000000001</v>
      </c>
      <c r="D626" s="62">
        <v>0</v>
      </c>
      <c r="E626">
        <v>0</v>
      </c>
      <c r="F626" s="33">
        <v>20</v>
      </c>
    </row>
    <row r="627" spans="1:6" x14ac:dyDescent="0.2">
      <c r="A627" s="7"/>
      <c r="B627">
        <v>271</v>
      </c>
      <c r="C627">
        <v>0.61</v>
      </c>
      <c r="D627" s="62">
        <v>0</v>
      </c>
      <c r="E627">
        <v>0</v>
      </c>
      <c r="F627" s="33">
        <v>20</v>
      </c>
    </row>
    <row r="628" spans="1:6" x14ac:dyDescent="0.2">
      <c r="A628" s="7"/>
      <c r="B628">
        <v>273</v>
      </c>
      <c r="C628">
        <v>0.58899999999999997</v>
      </c>
      <c r="D628" s="62">
        <v>0</v>
      </c>
      <c r="E628">
        <v>0</v>
      </c>
      <c r="F628" s="33">
        <v>20</v>
      </c>
    </row>
    <row r="629" spans="1:6" x14ac:dyDescent="0.2">
      <c r="A629" s="7"/>
      <c r="B629">
        <v>274</v>
      </c>
      <c r="C629">
        <v>0.56899999999999995</v>
      </c>
      <c r="D629" s="62">
        <v>0</v>
      </c>
      <c r="E629">
        <v>0</v>
      </c>
      <c r="F629" s="33">
        <v>20</v>
      </c>
    </row>
    <row r="630" spans="1:6" x14ac:dyDescent="0.2">
      <c r="A630" s="7"/>
      <c r="B630">
        <v>276</v>
      </c>
      <c r="C630">
        <v>0.54700000000000004</v>
      </c>
      <c r="D630" s="62">
        <v>0</v>
      </c>
      <c r="E630">
        <v>0</v>
      </c>
      <c r="F630" s="33">
        <v>20</v>
      </c>
    </row>
    <row r="631" spans="1:6" x14ac:dyDescent="0.2">
      <c r="A631" s="7"/>
      <c r="B631">
        <v>277</v>
      </c>
      <c r="C631">
        <v>0.52700000000000002</v>
      </c>
      <c r="D631" s="62">
        <v>0</v>
      </c>
      <c r="E631">
        <v>0</v>
      </c>
      <c r="F631" s="33">
        <v>20</v>
      </c>
    </row>
    <row r="632" spans="1:6" x14ac:dyDescent="0.2">
      <c r="A632" s="7"/>
      <c r="B632">
        <v>279</v>
      </c>
      <c r="C632">
        <v>0.50700000000000001</v>
      </c>
      <c r="D632" s="62">
        <v>0</v>
      </c>
      <c r="E632">
        <v>0</v>
      </c>
      <c r="F632" s="33">
        <v>20</v>
      </c>
    </row>
    <row r="633" spans="1:6" x14ac:dyDescent="0.2">
      <c r="A633" s="7"/>
      <c r="B633">
        <v>282</v>
      </c>
      <c r="C633">
        <v>0.48599999999999999</v>
      </c>
      <c r="D633" s="62">
        <v>0</v>
      </c>
      <c r="E633">
        <v>0</v>
      </c>
      <c r="F633" s="33">
        <v>20</v>
      </c>
    </row>
    <row r="634" spans="1:6" x14ac:dyDescent="0.2">
      <c r="A634" s="7"/>
      <c r="B634">
        <v>284</v>
      </c>
      <c r="C634">
        <v>0.46600000000000003</v>
      </c>
      <c r="D634" s="62">
        <v>0</v>
      </c>
      <c r="E634">
        <v>0</v>
      </c>
      <c r="F634" s="33">
        <v>20</v>
      </c>
    </row>
    <row r="635" spans="1:6" x14ac:dyDescent="0.2">
      <c r="A635" s="7"/>
      <c r="B635">
        <v>287</v>
      </c>
      <c r="C635">
        <v>0.44600000000000001</v>
      </c>
      <c r="D635" s="62">
        <v>0</v>
      </c>
      <c r="E635">
        <v>0</v>
      </c>
      <c r="F635" s="33">
        <v>20</v>
      </c>
    </row>
    <row r="636" spans="1:6" x14ac:dyDescent="0.2">
      <c r="A636" s="7"/>
      <c r="B636">
        <v>290</v>
      </c>
      <c r="C636">
        <v>0.42599999999999999</v>
      </c>
      <c r="D636" s="62">
        <v>0</v>
      </c>
      <c r="E636">
        <v>0</v>
      </c>
      <c r="F636" s="33">
        <v>20</v>
      </c>
    </row>
    <row r="637" spans="1:6" x14ac:dyDescent="0.2">
      <c r="A637" s="7"/>
      <c r="B637">
        <v>294</v>
      </c>
      <c r="C637">
        <v>0.40600000000000003</v>
      </c>
      <c r="D637" s="62">
        <v>0</v>
      </c>
      <c r="E637">
        <v>0</v>
      </c>
      <c r="F637" s="33">
        <v>20</v>
      </c>
    </row>
    <row r="638" spans="1:6" x14ac:dyDescent="0.2">
      <c r="A638" s="7"/>
      <c r="B638">
        <v>298</v>
      </c>
      <c r="C638">
        <v>0.38600000000000001</v>
      </c>
      <c r="D638" s="62">
        <v>0</v>
      </c>
      <c r="E638">
        <v>0</v>
      </c>
      <c r="F638" s="33">
        <v>20</v>
      </c>
    </row>
    <row r="639" spans="1:6" x14ac:dyDescent="0.2">
      <c r="A639" s="7"/>
      <c r="B639">
        <v>303</v>
      </c>
      <c r="C639">
        <v>0.36699999999999999</v>
      </c>
      <c r="D639" s="62">
        <v>0</v>
      </c>
      <c r="E639">
        <v>0</v>
      </c>
      <c r="F639" s="33">
        <v>20</v>
      </c>
    </row>
    <row r="640" spans="1:6" x14ac:dyDescent="0.2">
      <c r="A640" s="7"/>
      <c r="B640">
        <v>308</v>
      </c>
      <c r="C640">
        <v>0.34699999999999998</v>
      </c>
      <c r="D640" s="62">
        <v>0</v>
      </c>
      <c r="E640">
        <v>0</v>
      </c>
      <c r="F640" s="33">
        <v>20</v>
      </c>
    </row>
    <row r="641" spans="1:6" x14ac:dyDescent="0.2">
      <c r="A641" s="7"/>
      <c r="B641">
        <v>315</v>
      </c>
      <c r="C641">
        <v>0.32800000000000001</v>
      </c>
      <c r="D641" s="62">
        <v>0</v>
      </c>
      <c r="E641">
        <v>0</v>
      </c>
      <c r="F641" s="33">
        <v>20</v>
      </c>
    </row>
    <row r="642" spans="1:6" x14ac:dyDescent="0.2">
      <c r="A642" s="7"/>
      <c r="B642">
        <v>322</v>
      </c>
      <c r="C642">
        <v>0.308</v>
      </c>
      <c r="D642" s="62">
        <v>0</v>
      </c>
      <c r="E642">
        <v>0</v>
      </c>
      <c r="F642" s="33">
        <v>20</v>
      </c>
    </row>
    <row r="643" spans="1:6" x14ac:dyDescent="0.2">
      <c r="A643" s="7"/>
      <c r="B643">
        <v>330</v>
      </c>
      <c r="C643">
        <v>0.28899999999999998</v>
      </c>
      <c r="D643" s="62">
        <v>0</v>
      </c>
      <c r="E643">
        <v>0</v>
      </c>
      <c r="F643" s="33">
        <v>20</v>
      </c>
    </row>
    <row r="644" spans="1:6" x14ac:dyDescent="0.2">
      <c r="A644" s="60" t="s">
        <v>7</v>
      </c>
      <c r="B644">
        <v>330</v>
      </c>
      <c r="C644">
        <v>0.72499999999999998</v>
      </c>
      <c r="D644" s="62">
        <v>0.1</v>
      </c>
      <c r="E644">
        <v>7.2499999999999995E-2</v>
      </c>
      <c r="F644" s="33">
        <v>20</v>
      </c>
    </row>
    <row r="645" spans="1:6" x14ac:dyDescent="0.2">
      <c r="A645" s="61">
        <v>4</v>
      </c>
      <c r="B645">
        <v>330</v>
      </c>
      <c r="C645">
        <v>0.879</v>
      </c>
      <c r="D645" s="62">
        <v>0.1</v>
      </c>
      <c r="E645">
        <v>8.7900000000000006E-2</v>
      </c>
      <c r="F645" s="33">
        <v>20</v>
      </c>
    </row>
    <row r="646" spans="1:6" x14ac:dyDescent="0.2">
      <c r="A646" s="7"/>
      <c r="B646">
        <v>330</v>
      </c>
      <c r="C646">
        <v>0.85399999999999998</v>
      </c>
      <c r="D646" s="62">
        <v>0.1</v>
      </c>
      <c r="E646">
        <v>8.5400000000000004E-2</v>
      </c>
      <c r="F646" s="33">
        <v>20</v>
      </c>
    </row>
    <row r="647" spans="1:6" x14ac:dyDescent="0.2">
      <c r="A647" s="7"/>
      <c r="B647">
        <v>331</v>
      </c>
      <c r="C647">
        <v>0.85499999999999998</v>
      </c>
      <c r="D647" s="62">
        <v>0.1</v>
      </c>
      <c r="E647">
        <v>8.5500000000000007E-2</v>
      </c>
      <c r="F647" s="33">
        <v>20</v>
      </c>
    </row>
    <row r="648" spans="1:6" x14ac:dyDescent="0.2">
      <c r="A648" s="7"/>
      <c r="B648">
        <v>331</v>
      </c>
      <c r="C648">
        <v>0.94</v>
      </c>
      <c r="D648" s="62">
        <v>0.1</v>
      </c>
      <c r="E648">
        <v>9.4E-2</v>
      </c>
      <c r="F648" s="33">
        <v>20</v>
      </c>
    </row>
    <row r="649" spans="1:6" x14ac:dyDescent="0.2">
      <c r="A649" s="7"/>
      <c r="B649">
        <v>332</v>
      </c>
      <c r="C649">
        <v>0.97299999999999998</v>
      </c>
      <c r="D649" s="62">
        <v>0.1</v>
      </c>
      <c r="E649">
        <v>9.7299999999999998E-2</v>
      </c>
      <c r="F649" s="33">
        <v>20</v>
      </c>
    </row>
    <row r="650" spans="1:6" x14ac:dyDescent="0.2">
      <c r="A650" s="7"/>
      <c r="B650">
        <v>332</v>
      </c>
      <c r="C650">
        <v>1</v>
      </c>
      <c r="D650" s="62">
        <v>0.1</v>
      </c>
      <c r="E650">
        <v>0.1</v>
      </c>
      <c r="F650" s="33">
        <v>20</v>
      </c>
    </row>
    <row r="651" spans="1:6" x14ac:dyDescent="0.2">
      <c r="A651" s="7"/>
      <c r="B651">
        <v>333</v>
      </c>
      <c r="C651">
        <v>1.04</v>
      </c>
      <c r="D651" s="62">
        <v>0.1</v>
      </c>
      <c r="E651">
        <v>0.104</v>
      </c>
      <c r="F651" s="33">
        <v>20</v>
      </c>
    </row>
    <row r="652" spans="1:6" x14ac:dyDescent="0.2">
      <c r="A652" s="7"/>
      <c r="B652">
        <v>334</v>
      </c>
      <c r="C652">
        <v>1.07</v>
      </c>
      <c r="D652" s="62">
        <v>0.1</v>
      </c>
      <c r="E652">
        <v>0.107</v>
      </c>
      <c r="F652" s="33">
        <v>20</v>
      </c>
    </row>
    <row r="653" spans="1:6" x14ac:dyDescent="0.2">
      <c r="A653" s="7"/>
      <c r="B653">
        <v>335</v>
      </c>
      <c r="C653">
        <v>1.1000000000000001</v>
      </c>
      <c r="D653" s="62">
        <v>0.1</v>
      </c>
      <c r="E653">
        <v>0.11</v>
      </c>
      <c r="F653" s="33">
        <v>20</v>
      </c>
    </row>
    <row r="654" spans="1:6" x14ac:dyDescent="0.2">
      <c r="A654" s="7"/>
      <c r="B654">
        <v>337</v>
      </c>
      <c r="C654">
        <v>1.1399999999999999</v>
      </c>
      <c r="D654" s="62">
        <v>0.1</v>
      </c>
      <c r="E654">
        <v>0.114</v>
      </c>
      <c r="F654" s="33">
        <v>20</v>
      </c>
    </row>
    <row r="655" spans="1:6" x14ac:dyDescent="0.2">
      <c r="A655" s="7"/>
      <c r="B655">
        <v>338</v>
      </c>
      <c r="C655">
        <v>1.17</v>
      </c>
      <c r="D655" s="62">
        <v>0.1</v>
      </c>
      <c r="E655">
        <v>0.11700000000000001</v>
      </c>
      <c r="F655" s="33">
        <v>20</v>
      </c>
    </row>
    <row r="656" spans="1:6" x14ac:dyDescent="0.2">
      <c r="A656" s="7"/>
      <c r="B656">
        <v>340</v>
      </c>
      <c r="C656">
        <v>1.21</v>
      </c>
      <c r="D656" s="62">
        <v>0.1</v>
      </c>
      <c r="E656">
        <v>0.121</v>
      </c>
      <c r="F656" s="33">
        <v>20</v>
      </c>
    </row>
    <row r="657" spans="1:6" x14ac:dyDescent="0.2">
      <c r="A657" s="7"/>
      <c r="B657">
        <v>343</v>
      </c>
      <c r="C657">
        <v>1.24</v>
      </c>
      <c r="D657" s="62">
        <v>0.1</v>
      </c>
      <c r="E657">
        <v>0.124</v>
      </c>
      <c r="F657" s="33">
        <v>20</v>
      </c>
    </row>
    <row r="658" spans="1:6" x14ac:dyDescent="0.2">
      <c r="A658" s="7"/>
      <c r="B658">
        <v>346</v>
      </c>
      <c r="C658">
        <v>1.28</v>
      </c>
      <c r="D658" s="62">
        <v>0.1</v>
      </c>
      <c r="E658">
        <v>0.128</v>
      </c>
      <c r="F658" s="33">
        <v>20</v>
      </c>
    </row>
    <row r="659" spans="1:6" x14ac:dyDescent="0.2">
      <c r="A659" s="7"/>
      <c r="B659">
        <v>350</v>
      </c>
      <c r="C659">
        <v>1.32</v>
      </c>
      <c r="D659" s="62">
        <v>0.1</v>
      </c>
      <c r="E659">
        <v>0.13200000000000001</v>
      </c>
      <c r="F659" s="33">
        <v>20</v>
      </c>
    </row>
    <row r="660" spans="1:6" x14ac:dyDescent="0.2">
      <c r="A660" s="7"/>
      <c r="B660">
        <v>354</v>
      </c>
      <c r="C660">
        <v>1.36</v>
      </c>
      <c r="D660" s="62">
        <v>0.1</v>
      </c>
      <c r="E660">
        <v>0.13600000000000001</v>
      </c>
      <c r="F660" s="33">
        <v>20</v>
      </c>
    </row>
    <row r="661" spans="1:6" x14ac:dyDescent="0.2">
      <c r="A661" s="7"/>
      <c r="B661">
        <v>360</v>
      </c>
      <c r="C661">
        <v>1.4</v>
      </c>
      <c r="D661" s="62">
        <v>0.1</v>
      </c>
      <c r="E661">
        <v>0.14000000000000001</v>
      </c>
      <c r="F661" s="33">
        <v>20</v>
      </c>
    </row>
    <row r="662" spans="1:6" x14ac:dyDescent="0.2">
      <c r="A662" s="7"/>
      <c r="B662">
        <v>366</v>
      </c>
      <c r="C662">
        <v>1.44</v>
      </c>
      <c r="D662" s="62">
        <v>0.1</v>
      </c>
      <c r="E662">
        <v>0.14399999999999999</v>
      </c>
      <c r="F662" s="33">
        <v>20</v>
      </c>
    </row>
    <row r="663" spans="1:6" x14ac:dyDescent="0.2">
      <c r="A663" s="7"/>
      <c r="B663">
        <v>374</v>
      </c>
      <c r="C663">
        <v>1.49</v>
      </c>
      <c r="D663" s="62">
        <v>0.1</v>
      </c>
      <c r="E663">
        <v>0.14899999999999999</v>
      </c>
      <c r="F663" s="33">
        <v>20</v>
      </c>
    </row>
    <row r="664" spans="1:6" x14ac:dyDescent="0.2">
      <c r="A664" s="1" t="s">
        <v>6</v>
      </c>
      <c r="B664">
        <v>374</v>
      </c>
      <c r="C664">
        <v>1.07</v>
      </c>
      <c r="D664" s="62">
        <v>0</v>
      </c>
      <c r="E664">
        <v>0</v>
      </c>
      <c r="F664" s="33">
        <v>20</v>
      </c>
    </row>
    <row r="665" spans="1:6" x14ac:dyDescent="0.2">
      <c r="A665" s="7"/>
      <c r="B665">
        <v>375</v>
      </c>
      <c r="C665">
        <v>0.89300000000000002</v>
      </c>
      <c r="D665" s="62">
        <v>0</v>
      </c>
      <c r="E665">
        <v>0</v>
      </c>
      <c r="F665" s="33">
        <v>20</v>
      </c>
    </row>
    <row r="666" spans="1:6" x14ac:dyDescent="0.2">
      <c r="A666" s="7"/>
      <c r="B666">
        <v>375</v>
      </c>
      <c r="C666">
        <v>1</v>
      </c>
      <c r="D666" s="62">
        <v>0</v>
      </c>
      <c r="E666">
        <v>0</v>
      </c>
      <c r="F666" s="33">
        <v>20</v>
      </c>
    </row>
    <row r="667" spans="1:6" x14ac:dyDescent="0.2">
      <c r="A667" s="7"/>
      <c r="B667">
        <v>375</v>
      </c>
      <c r="C667">
        <v>0.88900000000000001</v>
      </c>
      <c r="D667" s="62">
        <v>0</v>
      </c>
      <c r="E667">
        <v>0</v>
      </c>
      <c r="F667" s="33">
        <v>20</v>
      </c>
    </row>
    <row r="668" spans="1:6" x14ac:dyDescent="0.2">
      <c r="A668" s="7"/>
      <c r="B668">
        <v>375</v>
      </c>
      <c r="C668">
        <v>0.85599999999999998</v>
      </c>
      <c r="D668" s="62">
        <v>0</v>
      </c>
      <c r="E668">
        <v>0</v>
      </c>
      <c r="F668" s="33">
        <v>20</v>
      </c>
    </row>
    <row r="669" spans="1:6" x14ac:dyDescent="0.2">
      <c r="A669" s="7"/>
      <c r="B669">
        <v>376</v>
      </c>
      <c r="C669">
        <v>0.86399999999999999</v>
      </c>
      <c r="D669" s="62">
        <v>0</v>
      </c>
      <c r="E669">
        <v>0</v>
      </c>
      <c r="F669" s="33">
        <v>20</v>
      </c>
    </row>
    <row r="670" spans="1:6" x14ac:dyDescent="0.2">
      <c r="A670" s="7"/>
      <c r="B670">
        <v>376</v>
      </c>
      <c r="C670">
        <v>0.82699999999999996</v>
      </c>
      <c r="D670" s="62">
        <v>0</v>
      </c>
      <c r="E670">
        <v>0</v>
      </c>
      <c r="F670" s="33">
        <v>20</v>
      </c>
    </row>
    <row r="671" spans="1:6" x14ac:dyDescent="0.2">
      <c r="A671" s="7"/>
      <c r="B671">
        <v>377</v>
      </c>
      <c r="C671">
        <v>0.79800000000000004</v>
      </c>
      <c r="D671" s="62">
        <v>0</v>
      </c>
      <c r="E671">
        <v>0</v>
      </c>
      <c r="F671" s="33">
        <v>20</v>
      </c>
    </row>
    <row r="672" spans="1:6" x14ac:dyDescent="0.2">
      <c r="A672" s="7"/>
      <c r="B672">
        <v>377</v>
      </c>
      <c r="C672">
        <v>0.77500000000000002</v>
      </c>
      <c r="D672" s="62">
        <v>0</v>
      </c>
      <c r="E672">
        <v>0</v>
      </c>
      <c r="F672" s="33">
        <v>20</v>
      </c>
    </row>
    <row r="673" spans="1:6" x14ac:dyDescent="0.2">
      <c r="A673" s="7"/>
      <c r="B673">
        <v>378</v>
      </c>
      <c r="C673">
        <v>0.752</v>
      </c>
      <c r="D673" s="62">
        <v>0</v>
      </c>
      <c r="E673">
        <v>0</v>
      </c>
      <c r="F673" s="33">
        <v>20</v>
      </c>
    </row>
    <row r="674" spans="1:6" x14ac:dyDescent="0.2">
      <c r="A674" s="7"/>
      <c r="B674">
        <v>379</v>
      </c>
      <c r="C674">
        <v>0.72899999999999998</v>
      </c>
      <c r="D674" s="62">
        <v>0</v>
      </c>
      <c r="E674">
        <v>0</v>
      </c>
      <c r="F674" s="33">
        <v>20</v>
      </c>
    </row>
    <row r="675" spans="1:6" x14ac:dyDescent="0.2">
      <c r="A675" s="7"/>
      <c r="B675">
        <v>379</v>
      </c>
      <c r="C675">
        <v>0.70699999999999996</v>
      </c>
      <c r="D675" s="62">
        <v>0</v>
      </c>
      <c r="E675">
        <v>0</v>
      </c>
      <c r="F675" s="33">
        <v>20</v>
      </c>
    </row>
    <row r="676" spans="1:6" x14ac:dyDescent="0.2">
      <c r="A676" s="7"/>
      <c r="B676">
        <v>380</v>
      </c>
      <c r="C676">
        <v>0.68600000000000005</v>
      </c>
      <c r="D676" s="62">
        <v>0</v>
      </c>
      <c r="E676">
        <v>0</v>
      </c>
      <c r="F676" s="33">
        <v>20</v>
      </c>
    </row>
    <row r="677" spans="1:6" x14ac:dyDescent="0.2">
      <c r="A677" s="7"/>
      <c r="B677">
        <v>381</v>
      </c>
      <c r="C677">
        <v>0.66400000000000003</v>
      </c>
      <c r="D677" s="62">
        <v>0</v>
      </c>
      <c r="E677">
        <v>0</v>
      </c>
      <c r="F677" s="33">
        <v>20</v>
      </c>
    </row>
    <row r="678" spans="1:6" x14ac:dyDescent="0.2">
      <c r="A678" s="7"/>
      <c r="B678">
        <v>383</v>
      </c>
      <c r="C678">
        <v>0.64300000000000002</v>
      </c>
      <c r="D678" s="62">
        <v>0</v>
      </c>
      <c r="E678">
        <v>0</v>
      </c>
      <c r="F678" s="33">
        <v>20</v>
      </c>
    </row>
    <row r="679" spans="1:6" x14ac:dyDescent="0.2">
      <c r="A679" s="7"/>
      <c r="B679">
        <v>384</v>
      </c>
      <c r="C679">
        <v>0.622</v>
      </c>
      <c r="D679" s="62">
        <v>0</v>
      </c>
      <c r="E679">
        <v>0</v>
      </c>
      <c r="F679" s="33">
        <v>20</v>
      </c>
    </row>
    <row r="680" spans="1:6" x14ac:dyDescent="0.2">
      <c r="A680" s="7"/>
      <c r="B680">
        <v>385</v>
      </c>
      <c r="C680">
        <v>0.60099999999999998</v>
      </c>
      <c r="D680" s="62">
        <v>0</v>
      </c>
      <c r="E680">
        <v>0</v>
      </c>
      <c r="F680" s="33">
        <v>20</v>
      </c>
    </row>
    <row r="681" spans="1:6" x14ac:dyDescent="0.2">
      <c r="A681" s="7"/>
      <c r="B681">
        <v>387</v>
      </c>
      <c r="C681">
        <v>0.58099999999999996</v>
      </c>
      <c r="D681" s="62">
        <v>0</v>
      </c>
      <c r="E681">
        <v>0</v>
      </c>
      <c r="F681" s="33">
        <v>20</v>
      </c>
    </row>
    <row r="682" spans="1:6" x14ac:dyDescent="0.2">
      <c r="A682" s="7"/>
      <c r="B682">
        <v>389</v>
      </c>
      <c r="C682">
        <v>0.56000000000000005</v>
      </c>
      <c r="D682" s="62">
        <v>0</v>
      </c>
      <c r="E682">
        <v>0</v>
      </c>
      <c r="F682" s="33">
        <v>20</v>
      </c>
    </row>
    <row r="683" spans="1:6" x14ac:dyDescent="0.2">
      <c r="A683" s="7"/>
      <c r="B683">
        <v>391</v>
      </c>
      <c r="C683">
        <v>0.54</v>
      </c>
      <c r="D683" s="62">
        <v>0</v>
      </c>
      <c r="E683">
        <v>0</v>
      </c>
      <c r="F683" s="33">
        <v>20</v>
      </c>
    </row>
    <row r="684" spans="1:6" x14ac:dyDescent="0.2">
      <c r="A684" s="7"/>
      <c r="B684">
        <v>394</v>
      </c>
      <c r="C684">
        <v>0.51900000000000002</v>
      </c>
      <c r="D684" s="62">
        <v>0</v>
      </c>
      <c r="E684">
        <v>0</v>
      </c>
      <c r="F684" s="33">
        <v>20</v>
      </c>
    </row>
    <row r="685" spans="1:6" x14ac:dyDescent="0.2">
      <c r="A685" s="7"/>
      <c r="B685">
        <v>397</v>
      </c>
      <c r="C685">
        <v>0.499</v>
      </c>
      <c r="D685" s="62">
        <v>0</v>
      </c>
      <c r="E685">
        <v>0</v>
      </c>
      <c r="F685" s="33">
        <v>20</v>
      </c>
    </row>
    <row r="686" spans="1:6" x14ac:dyDescent="0.2">
      <c r="A686" s="7"/>
      <c r="B686">
        <v>400</v>
      </c>
      <c r="C686">
        <v>0.47899999999999998</v>
      </c>
      <c r="D686" s="62">
        <v>0</v>
      </c>
      <c r="E686">
        <v>0</v>
      </c>
      <c r="F686" s="33">
        <v>20</v>
      </c>
    </row>
    <row r="687" spans="1:6" x14ac:dyDescent="0.2">
      <c r="A687" s="7"/>
      <c r="B687">
        <v>404</v>
      </c>
      <c r="C687">
        <v>0.45900000000000002</v>
      </c>
      <c r="D687" s="62">
        <v>0</v>
      </c>
      <c r="E687">
        <v>0</v>
      </c>
      <c r="F687" s="33">
        <v>20</v>
      </c>
    </row>
    <row r="688" spans="1:6" x14ac:dyDescent="0.2">
      <c r="A688" s="7"/>
      <c r="B688">
        <v>408</v>
      </c>
      <c r="C688">
        <v>0.438</v>
      </c>
      <c r="D688" s="62">
        <v>0</v>
      </c>
      <c r="E688">
        <v>0</v>
      </c>
      <c r="F688" s="33">
        <v>20</v>
      </c>
    </row>
    <row r="689" spans="1:6" x14ac:dyDescent="0.2">
      <c r="A689" s="7"/>
      <c r="B689">
        <v>413</v>
      </c>
      <c r="C689">
        <v>0.41899999999999998</v>
      </c>
      <c r="D689" s="62">
        <v>0</v>
      </c>
      <c r="E689">
        <v>0</v>
      </c>
      <c r="F689" s="33">
        <v>20</v>
      </c>
    </row>
    <row r="690" spans="1:6" x14ac:dyDescent="0.2">
      <c r="A690" s="7"/>
      <c r="B690">
        <v>418</v>
      </c>
      <c r="C690">
        <v>0.39900000000000002</v>
      </c>
      <c r="D690" s="62">
        <v>0</v>
      </c>
      <c r="E690">
        <v>0</v>
      </c>
      <c r="F690" s="33">
        <v>20</v>
      </c>
    </row>
    <row r="691" spans="1:6" x14ac:dyDescent="0.2">
      <c r="A691" s="7"/>
      <c r="B691">
        <v>425</v>
      </c>
      <c r="C691">
        <v>0.379</v>
      </c>
      <c r="D691" s="62">
        <v>0</v>
      </c>
      <c r="E691">
        <v>0</v>
      </c>
      <c r="F691" s="33">
        <v>20</v>
      </c>
    </row>
    <row r="692" spans="1:6" x14ac:dyDescent="0.2">
      <c r="A692" s="7"/>
      <c r="B692">
        <v>432</v>
      </c>
      <c r="C692">
        <v>0.35899999999999999</v>
      </c>
      <c r="D692" s="62">
        <v>0</v>
      </c>
      <c r="E692">
        <v>0</v>
      </c>
      <c r="F692" s="33">
        <v>20</v>
      </c>
    </row>
    <row r="693" spans="1:6" x14ac:dyDescent="0.2">
      <c r="A693" s="7"/>
      <c r="B693">
        <v>440</v>
      </c>
      <c r="C693">
        <v>0.33900000000000002</v>
      </c>
      <c r="D693" s="62">
        <v>0</v>
      </c>
      <c r="E693">
        <v>0</v>
      </c>
      <c r="F693" s="33">
        <v>20</v>
      </c>
    </row>
    <row r="694" spans="1:6" x14ac:dyDescent="0.2">
      <c r="A694" s="60" t="s">
        <v>7</v>
      </c>
      <c r="B694">
        <v>440</v>
      </c>
      <c r="C694">
        <v>0.77500000000000002</v>
      </c>
      <c r="D694" s="62">
        <v>0.1</v>
      </c>
      <c r="E694">
        <v>7.7499999999999999E-2</v>
      </c>
      <c r="F694" s="33">
        <v>20</v>
      </c>
    </row>
    <row r="695" spans="1:6" x14ac:dyDescent="0.2">
      <c r="A695" s="61">
        <v>5</v>
      </c>
      <c r="B695">
        <v>440</v>
      </c>
      <c r="C695">
        <v>0.92900000000000005</v>
      </c>
      <c r="D695" s="62">
        <v>0.1</v>
      </c>
      <c r="E695">
        <v>9.2899999999999996E-2</v>
      </c>
      <c r="F695" s="33">
        <v>20</v>
      </c>
    </row>
    <row r="696" spans="1:6" x14ac:dyDescent="0.2">
      <c r="A696" s="7"/>
      <c r="B696">
        <v>440</v>
      </c>
      <c r="C696">
        <v>0.90400000000000003</v>
      </c>
      <c r="D696" s="62">
        <v>0.1</v>
      </c>
      <c r="E696">
        <v>9.0399999999999994E-2</v>
      </c>
      <c r="F696" s="33">
        <v>20</v>
      </c>
    </row>
    <row r="697" spans="1:6" x14ac:dyDescent="0.2">
      <c r="A697" s="7"/>
      <c r="B697">
        <v>441</v>
      </c>
      <c r="C697">
        <v>0.90400000000000003</v>
      </c>
      <c r="D697" s="62">
        <v>0.1</v>
      </c>
      <c r="E697">
        <v>9.0399999999999994E-2</v>
      </c>
      <c r="F697" s="33">
        <v>20</v>
      </c>
    </row>
    <row r="698" spans="1:6" x14ac:dyDescent="0.2">
      <c r="A698" s="7"/>
      <c r="B698">
        <v>441</v>
      </c>
      <c r="C698">
        <v>0.99</v>
      </c>
      <c r="D698" s="62">
        <v>0.1</v>
      </c>
      <c r="E698">
        <v>9.9000000000000005E-2</v>
      </c>
      <c r="F698" s="33">
        <v>20</v>
      </c>
    </row>
    <row r="699" spans="1:6" x14ac:dyDescent="0.2">
      <c r="A699" s="7"/>
      <c r="B699">
        <v>442</v>
      </c>
      <c r="C699">
        <v>1.02</v>
      </c>
      <c r="D699" s="62">
        <v>0.1</v>
      </c>
      <c r="E699">
        <v>0.10199999999999999</v>
      </c>
      <c r="F699" s="33">
        <v>20</v>
      </c>
    </row>
    <row r="700" spans="1:6" x14ac:dyDescent="0.2">
      <c r="A700" s="7"/>
      <c r="B700">
        <v>442</v>
      </c>
      <c r="C700">
        <v>1.05</v>
      </c>
      <c r="D700" s="62">
        <v>0.1</v>
      </c>
      <c r="E700">
        <v>0.105</v>
      </c>
      <c r="F700" s="33">
        <v>20</v>
      </c>
    </row>
    <row r="701" spans="1:6" x14ac:dyDescent="0.2">
      <c r="A701" s="7"/>
      <c r="B701">
        <v>443</v>
      </c>
      <c r="C701">
        <v>1.0900000000000001</v>
      </c>
      <c r="D701" s="62">
        <v>0.1</v>
      </c>
      <c r="E701">
        <v>0.109</v>
      </c>
      <c r="F701" s="33">
        <v>20</v>
      </c>
    </row>
    <row r="702" spans="1:6" x14ac:dyDescent="0.2">
      <c r="A702" s="7"/>
      <c r="B702">
        <v>444</v>
      </c>
      <c r="C702">
        <v>1.1200000000000001</v>
      </c>
      <c r="D702" s="62">
        <v>0.1</v>
      </c>
      <c r="E702">
        <v>0.112</v>
      </c>
      <c r="F702" s="33">
        <v>20</v>
      </c>
    </row>
    <row r="703" spans="1:6" x14ac:dyDescent="0.2">
      <c r="A703" s="7"/>
      <c r="B703">
        <v>445</v>
      </c>
      <c r="C703">
        <v>1.1499999999999999</v>
      </c>
      <c r="D703" s="62">
        <v>0.1</v>
      </c>
      <c r="E703">
        <v>0.115</v>
      </c>
      <c r="F703" s="33">
        <v>20</v>
      </c>
    </row>
    <row r="704" spans="1:6" x14ac:dyDescent="0.2">
      <c r="A704" s="7"/>
      <c r="B704">
        <v>447</v>
      </c>
      <c r="C704">
        <v>1.19</v>
      </c>
      <c r="D704" s="62">
        <v>0.1</v>
      </c>
      <c r="E704">
        <v>0.11899999999999999</v>
      </c>
      <c r="F704" s="33">
        <v>20</v>
      </c>
    </row>
    <row r="705" spans="1:6" x14ac:dyDescent="0.2">
      <c r="A705" s="7"/>
      <c r="B705">
        <v>448</v>
      </c>
      <c r="C705">
        <v>1.22</v>
      </c>
      <c r="D705" s="62">
        <v>0.1</v>
      </c>
      <c r="E705">
        <v>0.122</v>
      </c>
      <c r="F705" s="33">
        <v>20</v>
      </c>
    </row>
    <row r="706" spans="1:6" x14ac:dyDescent="0.2">
      <c r="A706" s="7"/>
      <c r="B706">
        <v>450</v>
      </c>
      <c r="C706">
        <v>1.25</v>
      </c>
      <c r="D706" s="62">
        <v>0.1</v>
      </c>
      <c r="E706">
        <v>0.125</v>
      </c>
      <c r="F706" s="33">
        <v>20</v>
      </c>
    </row>
    <row r="707" spans="1:6" x14ac:dyDescent="0.2">
      <c r="A707" s="7"/>
      <c r="B707">
        <v>453</v>
      </c>
      <c r="C707">
        <v>1.29</v>
      </c>
      <c r="D707" s="62">
        <v>0.1</v>
      </c>
      <c r="E707">
        <v>0.129</v>
      </c>
      <c r="F707" s="33">
        <v>20</v>
      </c>
    </row>
    <row r="708" spans="1:6" x14ac:dyDescent="0.2">
      <c r="A708" s="7"/>
      <c r="B708">
        <v>456</v>
      </c>
      <c r="C708">
        <v>1.33</v>
      </c>
      <c r="D708" s="62">
        <v>0.1</v>
      </c>
      <c r="E708">
        <v>0.13300000000000001</v>
      </c>
      <c r="F708" s="33">
        <v>20</v>
      </c>
    </row>
    <row r="709" spans="1:6" x14ac:dyDescent="0.2">
      <c r="A709" s="7"/>
      <c r="B709">
        <v>460</v>
      </c>
      <c r="C709">
        <v>1.37</v>
      </c>
      <c r="D709" s="62">
        <v>0.1</v>
      </c>
      <c r="E709">
        <v>0.13700000000000001</v>
      </c>
      <c r="F709" s="33">
        <v>20</v>
      </c>
    </row>
    <row r="710" spans="1:6" x14ac:dyDescent="0.2">
      <c r="A710" s="7"/>
      <c r="B710">
        <v>464</v>
      </c>
      <c r="C710">
        <v>1.41</v>
      </c>
      <c r="D710" s="62">
        <v>0.1</v>
      </c>
      <c r="E710">
        <v>0.14099999999999999</v>
      </c>
      <c r="F710" s="33">
        <v>20</v>
      </c>
    </row>
    <row r="711" spans="1:6" x14ac:dyDescent="0.2">
      <c r="A711" s="7"/>
      <c r="B711">
        <v>469</v>
      </c>
      <c r="C711">
        <v>1.45</v>
      </c>
      <c r="D711" s="62">
        <v>0.1</v>
      </c>
      <c r="E711">
        <v>0.14499999999999999</v>
      </c>
      <c r="F711" s="33">
        <v>20</v>
      </c>
    </row>
    <row r="712" spans="1:6" x14ac:dyDescent="0.2">
      <c r="A712" s="7"/>
      <c r="B712">
        <v>476</v>
      </c>
      <c r="C712">
        <v>1.49</v>
      </c>
      <c r="D712" s="62">
        <v>0.1</v>
      </c>
      <c r="E712">
        <v>0.14899999999999999</v>
      </c>
      <c r="F712" s="33">
        <v>20</v>
      </c>
    </row>
    <row r="713" spans="1:6" x14ac:dyDescent="0.2">
      <c r="A713" s="7"/>
      <c r="B713">
        <v>484</v>
      </c>
      <c r="C713">
        <v>1.53</v>
      </c>
      <c r="D713" s="62">
        <v>0.1</v>
      </c>
      <c r="E713">
        <v>0.153</v>
      </c>
      <c r="F713" s="33">
        <v>20</v>
      </c>
    </row>
    <row r="714" spans="1:6" x14ac:dyDescent="0.2">
      <c r="A714" s="1" t="s">
        <v>6</v>
      </c>
      <c r="B714">
        <v>484</v>
      </c>
      <c r="C714">
        <v>1.1100000000000001</v>
      </c>
      <c r="D714" s="62">
        <v>0</v>
      </c>
      <c r="E714">
        <v>0</v>
      </c>
      <c r="F714" s="33">
        <v>20</v>
      </c>
    </row>
    <row r="715" spans="1:6" x14ac:dyDescent="0.2">
      <c r="A715" s="7"/>
      <c r="B715">
        <v>484</v>
      </c>
      <c r="C715">
        <v>0.93899999999999995</v>
      </c>
      <c r="D715" s="62">
        <v>0</v>
      </c>
      <c r="E715">
        <v>0</v>
      </c>
      <c r="F715" s="33">
        <v>20</v>
      </c>
    </row>
    <row r="716" spans="1:6" x14ac:dyDescent="0.2">
      <c r="A716" s="7"/>
      <c r="B716">
        <v>485</v>
      </c>
      <c r="C716">
        <v>1.05</v>
      </c>
      <c r="D716" s="62">
        <v>0</v>
      </c>
      <c r="E716">
        <v>0</v>
      </c>
      <c r="F716" s="33">
        <v>20</v>
      </c>
    </row>
    <row r="717" spans="1:6" x14ac:dyDescent="0.2">
      <c r="A717" s="7"/>
      <c r="B717">
        <v>485</v>
      </c>
      <c r="C717">
        <v>0.93700000000000006</v>
      </c>
      <c r="D717" s="62">
        <v>0</v>
      </c>
      <c r="E717">
        <v>0</v>
      </c>
      <c r="F717" s="33">
        <v>20</v>
      </c>
    </row>
    <row r="718" spans="1:6" x14ac:dyDescent="0.2">
      <c r="A718" s="7"/>
      <c r="B718">
        <v>485</v>
      </c>
      <c r="C718">
        <v>0.90200000000000002</v>
      </c>
      <c r="D718" s="62">
        <v>0</v>
      </c>
      <c r="E718">
        <v>0</v>
      </c>
      <c r="F718" s="33">
        <v>20</v>
      </c>
    </row>
    <row r="719" spans="1:6" x14ac:dyDescent="0.2">
      <c r="A719" s="7"/>
      <c r="B719">
        <v>486</v>
      </c>
      <c r="C719">
        <v>0.91100000000000003</v>
      </c>
      <c r="D719" s="62">
        <v>0</v>
      </c>
      <c r="E719">
        <v>0</v>
      </c>
      <c r="F719" s="33">
        <v>20</v>
      </c>
    </row>
    <row r="720" spans="1:6" x14ac:dyDescent="0.2">
      <c r="A720" s="7"/>
      <c r="B720">
        <v>486</v>
      </c>
      <c r="C720">
        <v>0.875</v>
      </c>
      <c r="D720" s="62">
        <v>0</v>
      </c>
      <c r="E720">
        <v>0</v>
      </c>
      <c r="F720" s="33">
        <v>20</v>
      </c>
    </row>
    <row r="721" spans="1:6" x14ac:dyDescent="0.2">
      <c r="A721" s="7"/>
      <c r="B721">
        <v>487</v>
      </c>
      <c r="C721">
        <v>0.84599999999999997</v>
      </c>
      <c r="D721" s="62">
        <v>0</v>
      </c>
      <c r="E721">
        <v>0</v>
      </c>
      <c r="F721" s="33">
        <v>20</v>
      </c>
    </row>
    <row r="722" spans="1:6" x14ac:dyDescent="0.2">
      <c r="A722" s="7"/>
      <c r="B722">
        <v>487</v>
      </c>
      <c r="C722">
        <v>0.82199999999999995</v>
      </c>
      <c r="D722" s="62">
        <v>0</v>
      </c>
      <c r="E722">
        <v>0</v>
      </c>
      <c r="F722" s="33">
        <v>20</v>
      </c>
    </row>
    <row r="723" spans="1:6" x14ac:dyDescent="0.2">
      <c r="A723" s="7"/>
      <c r="B723">
        <v>488</v>
      </c>
      <c r="C723">
        <v>0.79900000000000004</v>
      </c>
      <c r="D723" s="62">
        <v>0</v>
      </c>
      <c r="E723">
        <v>0</v>
      </c>
      <c r="F723" s="33">
        <v>20</v>
      </c>
    </row>
    <row r="724" spans="1:6" x14ac:dyDescent="0.2">
      <c r="A724" s="7"/>
      <c r="B724">
        <v>489</v>
      </c>
      <c r="C724">
        <v>0.77700000000000002</v>
      </c>
      <c r="D724" s="62">
        <v>0</v>
      </c>
      <c r="E724">
        <v>0</v>
      </c>
      <c r="F724" s="33">
        <v>20</v>
      </c>
    </row>
    <row r="725" spans="1:6" x14ac:dyDescent="0.2">
      <c r="A725" s="7"/>
      <c r="B725">
        <v>489</v>
      </c>
      <c r="C725">
        <v>0.755</v>
      </c>
      <c r="D725" s="62">
        <v>0</v>
      </c>
      <c r="E725">
        <v>0</v>
      </c>
      <c r="F725" s="33">
        <v>20</v>
      </c>
    </row>
    <row r="726" spans="1:6" x14ac:dyDescent="0.2">
      <c r="A726" s="7"/>
      <c r="B726">
        <v>490</v>
      </c>
      <c r="C726">
        <v>0.73299999999999998</v>
      </c>
      <c r="D726" s="62">
        <v>0</v>
      </c>
      <c r="E726">
        <v>0</v>
      </c>
      <c r="F726" s="33">
        <v>20</v>
      </c>
    </row>
    <row r="727" spans="1:6" x14ac:dyDescent="0.2">
      <c r="A727" s="7"/>
      <c r="B727">
        <v>491</v>
      </c>
      <c r="C727">
        <v>0.71199999999999997</v>
      </c>
      <c r="D727" s="62">
        <v>0</v>
      </c>
      <c r="E727">
        <v>0</v>
      </c>
      <c r="F727" s="33">
        <v>20</v>
      </c>
    </row>
    <row r="728" spans="1:6" x14ac:dyDescent="0.2">
      <c r="A728" s="7"/>
      <c r="B728">
        <v>492</v>
      </c>
      <c r="C728">
        <v>0.69099999999999995</v>
      </c>
      <c r="D728" s="62">
        <v>0</v>
      </c>
      <c r="E728">
        <v>0</v>
      </c>
      <c r="F728" s="33">
        <v>20</v>
      </c>
    </row>
    <row r="729" spans="1:6" x14ac:dyDescent="0.2">
      <c r="A729" s="7"/>
      <c r="B729">
        <v>494</v>
      </c>
      <c r="C729">
        <v>0.67</v>
      </c>
      <c r="D729" s="62">
        <v>0</v>
      </c>
      <c r="E729">
        <v>0</v>
      </c>
      <c r="F729" s="33">
        <v>20</v>
      </c>
    </row>
    <row r="730" spans="1:6" x14ac:dyDescent="0.2">
      <c r="A730" s="7"/>
      <c r="B730">
        <v>495</v>
      </c>
      <c r="C730">
        <v>0.64900000000000002</v>
      </c>
      <c r="D730" s="62">
        <v>0</v>
      </c>
      <c r="E730">
        <v>0</v>
      </c>
      <c r="F730" s="33">
        <v>20</v>
      </c>
    </row>
    <row r="731" spans="1:6" x14ac:dyDescent="0.2">
      <c r="A731" s="7"/>
      <c r="B731">
        <v>497</v>
      </c>
      <c r="C731">
        <v>0.628</v>
      </c>
      <c r="D731" s="62">
        <v>0</v>
      </c>
      <c r="E731">
        <v>0</v>
      </c>
      <c r="F731" s="33">
        <v>20</v>
      </c>
    </row>
    <row r="732" spans="1:6" x14ac:dyDescent="0.2">
      <c r="A732" s="7"/>
      <c r="B732">
        <v>499</v>
      </c>
      <c r="C732">
        <v>0.60799999999999998</v>
      </c>
      <c r="D732" s="62">
        <v>0</v>
      </c>
      <c r="E732">
        <v>0</v>
      </c>
      <c r="F732" s="33">
        <v>20</v>
      </c>
    </row>
    <row r="733" spans="1:6" x14ac:dyDescent="0.2">
      <c r="A733" s="7"/>
      <c r="B733">
        <v>501</v>
      </c>
      <c r="C733">
        <v>0.58699999999999997</v>
      </c>
      <c r="D733" s="62">
        <v>0</v>
      </c>
      <c r="E733">
        <v>0</v>
      </c>
      <c r="F733" s="33">
        <v>20</v>
      </c>
    </row>
    <row r="734" spans="1:6" x14ac:dyDescent="0.2">
      <c r="A734" s="7"/>
      <c r="B734">
        <v>504</v>
      </c>
      <c r="C734">
        <v>0.56699999999999995</v>
      </c>
      <c r="D734" s="62">
        <v>0</v>
      </c>
      <c r="E734">
        <v>0</v>
      </c>
      <c r="F734" s="33">
        <v>20</v>
      </c>
    </row>
    <row r="735" spans="1:6" x14ac:dyDescent="0.2">
      <c r="A735" s="7"/>
      <c r="B735">
        <v>507</v>
      </c>
      <c r="C735">
        <v>0.54600000000000004</v>
      </c>
      <c r="D735" s="62">
        <v>0</v>
      </c>
      <c r="E735">
        <v>0</v>
      </c>
      <c r="F735" s="33">
        <v>20</v>
      </c>
    </row>
    <row r="736" spans="1:6" x14ac:dyDescent="0.2">
      <c r="A736" s="7"/>
      <c r="B736">
        <v>510</v>
      </c>
      <c r="C736">
        <v>0.52500000000000002</v>
      </c>
      <c r="D736" s="62">
        <v>0</v>
      </c>
      <c r="E736">
        <v>0</v>
      </c>
      <c r="F736" s="33">
        <v>20</v>
      </c>
    </row>
    <row r="737" spans="1:6" x14ac:dyDescent="0.2">
      <c r="A737" s="7"/>
      <c r="B737">
        <v>514</v>
      </c>
      <c r="C737">
        <v>0.505</v>
      </c>
      <c r="D737" s="62">
        <v>0</v>
      </c>
      <c r="E737">
        <v>0</v>
      </c>
      <c r="F737" s="33">
        <v>20</v>
      </c>
    </row>
    <row r="738" spans="1:6" x14ac:dyDescent="0.2">
      <c r="A738" s="7"/>
      <c r="B738">
        <v>518</v>
      </c>
      <c r="C738">
        <v>0.48499999999999999</v>
      </c>
      <c r="D738" s="62">
        <v>0</v>
      </c>
      <c r="E738">
        <v>0</v>
      </c>
      <c r="F738" s="33">
        <v>20</v>
      </c>
    </row>
    <row r="739" spans="1:6" x14ac:dyDescent="0.2">
      <c r="A739" s="7"/>
      <c r="B739">
        <v>523</v>
      </c>
      <c r="C739">
        <v>0.46500000000000002</v>
      </c>
      <c r="D739" s="62">
        <v>0</v>
      </c>
      <c r="E739">
        <v>0</v>
      </c>
      <c r="F739" s="33">
        <v>20</v>
      </c>
    </row>
    <row r="740" spans="1:6" x14ac:dyDescent="0.2">
      <c r="A740" s="7"/>
      <c r="B740">
        <v>528</v>
      </c>
      <c r="C740">
        <v>0.44500000000000001</v>
      </c>
      <c r="D740" s="62">
        <v>0</v>
      </c>
      <c r="E740">
        <v>0</v>
      </c>
      <c r="F740" s="33">
        <v>20</v>
      </c>
    </row>
    <row r="741" spans="1:6" x14ac:dyDescent="0.2">
      <c r="A741" s="7"/>
      <c r="B741">
        <v>534</v>
      </c>
      <c r="C741">
        <v>0.42399999999999999</v>
      </c>
      <c r="D741" s="62">
        <v>0</v>
      </c>
      <c r="E741">
        <v>0</v>
      </c>
      <c r="F741" s="33">
        <v>20</v>
      </c>
    </row>
    <row r="742" spans="1:6" x14ac:dyDescent="0.2">
      <c r="A742" s="7"/>
      <c r="B742">
        <v>542</v>
      </c>
      <c r="C742">
        <v>0.40400000000000003</v>
      </c>
      <c r="D742" s="62">
        <v>0</v>
      </c>
      <c r="E742">
        <v>0</v>
      </c>
      <c r="F742" s="33">
        <v>20</v>
      </c>
    </row>
    <row r="743" spans="1:6" x14ac:dyDescent="0.2">
      <c r="A743" s="7"/>
      <c r="B743">
        <v>550</v>
      </c>
      <c r="C743">
        <v>0.38400000000000001</v>
      </c>
      <c r="D743" s="62">
        <v>0</v>
      </c>
      <c r="E743">
        <v>0</v>
      </c>
      <c r="F743" s="33">
        <v>20</v>
      </c>
    </row>
    <row r="744" spans="1:6" x14ac:dyDescent="0.2">
      <c r="A744" s="60" t="s">
        <v>7</v>
      </c>
      <c r="B744">
        <v>550</v>
      </c>
      <c r="C744">
        <v>0.82</v>
      </c>
      <c r="D744" s="62">
        <v>0.1</v>
      </c>
      <c r="E744">
        <v>8.2000000000000003E-2</v>
      </c>
      <c r="F744" s="33">
        <v>20</v>
      </c>
    </row>
    <row r="745" spans="1:6" x14ac:dyDescent="0.2">
      <c r="A745" s="61">
        <v>6</v>
      </c>
      <c r="B745">
        <v>550</v>
      </c>
      <c r="C745">
        <v>0.97399999999999998</v>
      </c>
      <c r="D745" s="62">
        <v>0.1</v>
      </c>
      <c r="E745">
        <v>9.74E-2</v>
      </c>
      <c r="F745" s="33">
        <v>20</v>
      </c>
    </row>
    <row r="746" spans="1:6" x14ac:dyDescent="0.2">
      <c r="A746" s="7"/>
      <c r="B746">
        <v>550</v>
      </c>
      <c r="C746">
        <v>0.94899999999999995</v>
      </c>
      <c r="D746" s="62">
        <v>0.1</v>
      </c>
      <c r="E746">
        <v>9.4899999999999998E-2</v>
      </c>
      <c r="F746" s="33">
        <v>20</v>
      </c>
    </row>
    <row r="747" spans="1:6" x14ac:dyDescent="0.2">
      <c r="A747" s="7"/>
      <c r="B747">
        <v>551</v>
      </c>
      <c r="C747">
        <v>0.94899999999999995</v>
      </c>
      <c r="D747" s="62">
        <v>0.1</v>
      </c>
      <c r="E747">
        <v>9.4899999999999998E-2</v>
      </c>
      <c r="F747" s="33">
        <v>20</v>
      </c>
    </row>
    <row r="748" spans="1:6" x14ac:dyDescent="0.2">
      <c r="A748" s="7"/>
      <c r="B748">
        <v>551</v>
      </c>
      <c r="C748">
        <v>1.03</v>
      </c>
      <c r="D748" s="62">
        <v>0.1</v>
      </c>
      <c r="E748">
        <v>0.10299999999999999</v>
      </c>
      <c r="F748" s="33">
        <v>20</v>
      </c>
    </row>
    <row r="749" spans="1:6" x14ac:dyDescent="0.2">
      <c r="A749" s="7"/>
      <c r="B749">
        <v>552</v>
      </c>
      <c r="C749">
        <v>1.07</v>
      </c>
      <c r="D749" s="62">
        <v>0.1</v>
      </c>
      <c r="E749">
        <v>0.107</v>
      </c>
      <c r="F749" s="33">
        <v>20</v>
      </c>
    </row>
    <row r="750" spans="1:6" x14ac:dyDescent="0.2">
      <c r="A750" s="7"/>
      <c r="B750">
        <v>552</v>
      </c>
      <c r="C750">
        <v>1.1000000000000001</v>
      </c>
      <c r="D750" s="62">
        <v>0.1</v>
      </c>
      <c r="E750">
        <v>0.11</v>
      </c>
      <c r="F750" s="33">
        <v>20</v>
      </c>
    </row>
    <row r="751" spans="1:6" x14ac:dyDescent="0.2">
      <c r="A751" s="7"/>
      <c r="B751">
        <v>553</v>
      </c>
      <c r="C751">
        <v>1.1299999999999999</v>
      </c>
      <c r="D751" s="62">
        <v>0.1</v>
      </c>
      <c r="E751">
        <v>0.113</v>
      </c>
      <c r="F751" s="33">
        <v>20</v>
      </c>
    </row>
    <row r="752" spans="1:6" x14ac:dyDescent="0.2">
      <c r="A752" s="7"/>
      <c r="B752">
        <v>554</v>
      </c>
      <c r="C752">
        <v>1.1599999999999999</v>
      </c>
      <c r="D752" s="62">
        <v>0.1</v>
      </c>
      <c r="E752">
        <v>0.11600000000000001</v>
      </c>
      <c r="F752" s="33">
        <v>20</v>
      </c>
    </row>
    <row r="753" spans="1:6" x14ac:dyDescent="0.2">
      <c r="A753" s="7"/>
      <c r="B753">
        <v>555</v>
      </c>
      <c r="C753">
        <v>1.2</v>
      </c>
      <c r="D753" s="62">
        <v>0.1</v>
      </c>
      <c r="E753">
        <v>0.12</v>
      </c>
      <c r="F753" s="33">
        <v>20</v>
      </c>
    </row>
    <row r="754" spans="1:6" x14ac:dyDescent="0.2">
      <c r="A754" s="7"/>
      <c r="B754">
        <v>556</v>
      </c>
      <c r="C754">
        <v>1.23</v>
      </c>
      <c r="D754" s="62">
        <v>0.1</v>
      </c>
      <c r="E754">
        <v>0.123</v>
      </c>
      <c r="F754" s="33">
        <v>20</v>
      </c>
    </row>
    <row r="755" spans="1:6" x14ac:dyDescent="0.2">
      <c r="A755" s="7"/>
      <c r="B755">
        <v>558</v>
      </c>
      <c r="C755">
        <v>1.26</v>
      </c>
      <c r="D755" s="62">
        <v>0.1</v>
      </c>
      <c r="E755">
        <v>0.126</v>
      </c>
      <c r="F755" s="33">
        <v>20</v>
      </c>
    </row>
    <row r="756" spans="1:6" x14ac:dyDescent="0.2">
      <c r="A756" s="7"/>
      <c r="B756">
        <v>560</v>
      </c>
      <c r="C756">
        <v>1.3</v>
      </c>
      <c r="D756" s="62">
        <v>0.1</v>
      </c>
      <c r="E756">
        <v>0.13</v>
      </c>
      <c r="F756" s="33">
        <v>20</v>
      </c>
    </row>
    <row r="757" spans="1:6" x14ac:dyDescent="0.2">
      <c r="A757" s="7"/>
      <c r="B757">
        <v>563</v>
      </c>
      <c r="C757">
        <v>1.33</v>
      </c>
      <c r="D757" s="62">
        <v>0.1</v>
      </c>
      <c r="E757">
        <v>0.13300000000000001</v>
      </c>
      <c r="F757" s="33">
        <v>20</v>
      </c>
    </row>
    <row r="758" spans="1:6" x14ac:dyDescent="0.2">
      <c r="A758" s="7"/>
      <c r="B758">
        <v>566</v>
      </c>
      <c r="C758">
        <v>1.37</v>
      </c>
      <c r="D758" s="62">
        <v>0.1</v>
      </c>
      <c r="E758">
        <v>0.13700000000000001</v>
      </c>
      <c r="F758" s="33">
        <v>20</v>
      </c>
    </row>
    <row r="759" spans="1:6" x14ac:dyDescent="0.2">
      <c r="A759" s="7"/>
      <c r="B759">
        <v>569</v>
      </c>
      <c r="C759">
        <v>1.41</v>
      </c>
      <c r="D759" s="62">
        <v>0.1</v>
      </c>
      <c r="E759">
        <v>0.14099999999999999</v>
      </c>
      <c r="F759" s="33">
        <v>20</v>
      </c>
    </row>
    <row r="760" spans="1:6" x14ac:dyDescent="0.2">
      <c r="A760" s="7"/>
      <c r="B760">
        <v>574</v>
      </c>
      <c r="C760">
        <v>1.45</v>
      </c>
      <c r="D760" s="62">
        <v>0.1</v>
      </c>
      <c r="E760">
        <v>0.14499999999999999</v>
      </c>
      <c r="F760" s="33">
        <v>20</v>
      </c>
    </row>
    <row r="761" spans="1:6" x14ac:dyDescent="0.2">
      <c r="A761" s="7"/>
      <c r="B761">
        <v>579</v>
      </c>
      <c r="C761">
        <v>1.49</v>
      </c>
      <c r="D761" s="62">
        <v>0.1</v>
      </c>
      <c r="E761">
        <v>0.14899999999999999</v>
      </c>
      <c r="F761" s="33">
        <v>20</v>
      </c>
    </row>
    <row r="762" spans="1:6" x14ac:dyDescent="0.2">
      <c r="A762" s="7"/>
      <c r="B762">
        <v>586</v>
      </c>
      <c r="C762">
        <v>1.53</v>
      </c>
      <c r="D762" s="62">
        <v>0.1</v>
      </c>
      <c r="E762">
        <v>0.153</v>
      </c>
      <c r="F762" s="33">
        <v>20</v>
      </c>
    </row>
    <row r="763" spans="1:6" x14ac:dyDescent="0.2">
      <c r="A763" s="7"/>
      <c r="B763">
        <v>594</v>
      </c>
      <c r="C763">
        <v>1.58</v>
      </c>
      <c r="D763" s="62">
        <v>0.1</v>
      </c>
      <c r="E763">
        <v>0.158</v>
      </c>
      <c r="F763" s="33">
        <v>20</v>
      </c>
    </row>
    <row r="764" spans="1:6" x14ac:dyDescent="0.2">
      <c r="A764" s="1" t="s">
        <v>6</v>
      </c>
      <c r="B764">
        <v>594</v>
      </c>
      <c r="C764">
        <v>1.1599999999999999</v>
      </c>
      <c r="D764" s="62">
        <v>0</v>
      </c>
      <c r="E764">
        <v>0</v>
      </c>
      <c r="F764" s="33">
        <v>20</v>
      </c>
    </row>
    <row r="765" spans="1:6" x14ac:dyDescent="0.2">
      <c r="A765" s="7"/>
      <c r="B765">
        <v>594</v>
      </c>
      <c r="C765">
        <v>0.98199999999999998</v>
      </c>
      <c r="D765" s="62">
        <v>0</v>
      </c>
      <c r="E765">
        <v>0</v>
      </c>
      <c r="F765" s="33">
        <v>20</v>
      </c>
    </row>
    <row r="766" spans="1:6" x14ac:dyDescent="0.2">
      <c r="A766" s="7"/>
      <c r="B766">
        <v>595</v>
      </c>
      <c r="C766">
        <v>1.0900000000000001</v>
      </c>
      <c r="D766" s="62">
        <v>0</v>
      </c>
      <c r="E766">
        <v>0</v>
      </c>
      <c r="F766" s="33">
        <v>20</v>
      </c>
    </row>
    <row r="767" spans="1:6" x14ac:dyDescent="0.2">
      <c r="A767" s="7"/>
      <c r="B767">
        <v>595</v>
      </c>
      <c r="C767">
        <v>0.98</v>
      </c>
      <c r="D767" s="62">
        <v>0</v>
      </c>
      <c r="E767">
        <v>0</v>
      </c>
      <c r="F767" s="33">
        <v>20</v>
      </c>
    </row>
    <row r="768" spans="1:6" x14ac:dyDescent="0.2">
      <c r="A768" s="7"/>
      <c r="B768">
        <v>595</v>
      </c>
      <c r="C768">
        <v>0.94399999999999995</v>
      </c>
      <c r="D768" s="62">
        <v>0</v>
      </c>
      <c r="E768">
        <v>0</v>
      </c>
      <c r="F768" s="33">
        <v>20</v>
      </c>
    </row>
    <row r="769" spans="1:6" x14ac:dyDescent="0.2">
      <c r="A769" s="7"/>
      <c r="B769">
        <v>596</v>
      </c>
      <c r="C769">
        <v>0.95299999999999996</v>
      </c>
      <c r="D769" s="62">
        <v>0</v>
      </c>
      <c r="E769">
        <v>0</v>
      </c>
      <c r="F769" s="33">
        <v>20</v>
      </c>
    </row>
    <row r="770" spans="1:6" x14ac:dyDescent="0.2">
      <c r="A770" s="7"/>
      <c r="B770">
        <v>596</v>
      </c>
      <c r="C770">
        <v>0.91700000000000004</v>
      </c>
      <c r="D770" s="62">
        <v>0</v>
      </c>
      <c r="E770">
        <v>0</v>
      </c>
      <c r="F770" s="33">
        <v>20</v>
      </c>
    </row>
    <row r="771" spans="1:6" x14ac:dyDescent="0.2">
      <c r="A771" s="7"/>
      <c r="B771">
        <v>597</v>
      </c>
      <c r="C771">
        <v>0.88800000000000001</v>
      </c>
      <c r="D771" s="62">
        <v>0</v>
      </c>
      <c r="E771">
        <v>0</v>
      </c>
      <c r="F771" s="33">
        <v>20</v>
      </c>
    </row>
    <row r="772" spans="1:6" x14ac:dyDescent="0.2">
      <c r="A772" s="7"/>
      <c r="B772">
        <v>597</v>
      </c>
      <c r="C772">
        <v>0.86399999999999999</v>
      </c>
      <c r="D772" s="62">
        <v>0</v>
      </c>
      <c r="E772">
        <v>0</v>
      </c>
      <c r="F772" s="33">
        <v>20</v>
      </c>
    </row>
    <row r="773" spans="1:6" x14ac:dyDescent="0.2">
      <c r="A773" s="7"/>
      <c r="B773">
        <v>598</v>
      </c>
      <c r="C773">
        <v>0.84199999999999997</v>
      </c>
      <c r="D773" s="62">
        <v>0</v>
      </c>
      <c r="E773">
        <v>0</v>
      </c>
      <c r="F773" s="33">
        <v>20</v>
      </c>
    </row>
    <row r="774" spans="1:6" x14ac:dyDescent="0.2">
      <c r="A774" s="7"/>
      <c r="B774">
        <v>598</v>
      </c>
      <c r="C774">
        <v>0.82</v>
      </c>
      <c r="D774" s="62">
        <v>0</v>
      </c>
      <c r="E774">
        <v>0</v>
      </c>
      <c r="F774" s="33">
        <v>20</v>
      </c>
    </row>
    <row r="775" spans="1:6" x14ac:dyDescent="0.2">
      <c r="A775" s="7"/>
      <c r="B775">
        <v>599</v>
      </c>
      <c r="C775">
        <v>0.79800000000000004</v>
      </c>
      <c r="D775" s="62">
        <v>0</v>
      </c>
      <c r="E775">
        <v>0</v>
      </c>
      <c r="F775" s="33">
        <v>20</v>
      </c>
    </row>
    <row r="776" spans="1:6" x14ac:dyDescent="0.2">
      <c r="A776" s="7"/>
      <c r="B776">
        <v>600</v>
      </c>
      <c r="C776">
        <v>0.77700000000000002</v>
      </c>
      <c r="D776" s="62">
        <v>0</v>
      </c>
      <c r="E776">
        <v>0</v>
      </c>
      <c r="F776" s="33">
        <v>20</v>
      </c>
    </row>
    <row r="777" spans="1:6" x14ac:dyDescent="0.2">
      <c r="A777" s="7"/>
      <c r="B777">
        <v>601</v>
      </c>
      <c r="C777">
        <v>0.755</v>
      </c>
      <c r="D777" s="62">
        <v>0</v>
      </c>
      <c r="E777">
        <v>0</v>
      </c>
      <c r="F777" s="33">
        <v>20</v>
      </c>
    </row>
    <row r="778" spans="1:6" x14ac:dyDescent="0.2">
      <c r="A778" s="7"/>
      <c r="B778">
        <v>602</v>
      </c>
      <c r="C778">
        <v>0.73399999999999999</v>
      </c>
      <c r="D778" s="62">
        <v>0</v>
      </c>
      <c r="E778">
        <v>0</v>
      </c>
      <c r="F778" s="33">
        <v>20</v>
      </c>
    </row>
    <row r="779" spans="1:6" x14ac:dyDescent="0.2">
      <c r="A779" s="7"/>
      <c r="B779">
        <v>604</v>
      </c>
      <c r="C779">
        <v>0.71299999999999997</v>
      </c>
      <c r="D779" s="62">
        <v>0</v>
      </c>
      <c r="E779">
        <v>0</v>
      </c>
      <c r="F779" s="33">
        <v>20</v>
      </c>
    </row>
    <row r="780" spans="1:6" x14ac:dyDescent="0.2">
      <c r="A780" s="7"/>
      <c r="B780">
        <v>605</v>
      </c>
      <c r="C780">
        <v>0.69199999999999995</v>
      </c>
      <c r="D780" s="62">
        <v>0</v>
      </c>
      <c r="E780">
        <v>0</v>
      </c>
      <c r="F780" s="33">
        <v>20</v>
      </c>
    </row>
    <row r="781" spans="1:6" x14ac:dyDescent="0.2">
      <c r="A781" s="7"/>
      <c r="B781">
        <v>607</v>
      </c>
      <c r="C781">
        <v>0.67100000000000004</v>
      </c>
      <c r="D781" s="62">
        <v>0</v>
      </c>
      <c r="E781">
        <v>0</v>
      </c>
      <c r="F781" s="33">
        <v>20</v>
      </c>
    </row>
    <row r="782" spans="1:6" x14ac:dyDescent="0.2">
      <c r="A782" s="7"/>
      <c r="B782">
        <v>609</v>
      </c>
      <c r="C782">
        <v>0.65</v>
      </c>
      <c r="D782" s="62">
        <v>0</v>
      </c>
      <c r="E782">
        <v>0</v>
      </c>
      <c r="F782" s="33">
        <v>20</v>
      </c>
    </row>
    <row r="783" spans="1:6" x14ac:dyDescent="0.2">
      <c r="A783" s="7"/>
      <c r="B783">
        <v>611</v>
      </c>
      <c r="C783">
        <v>0.629</v>
      </c>
      <c r="D783" s="62">
        <v>0</v>
      </c>
      <c r="E783">
        <v>0</v>
      </c>
      <c r="F783" s="33">
        <v>20</v>
      </c>
    </row>
    <row r="784" spans="1:6" x14ac:dyDescent="0.2">
      <c r="A784" s="7"/>
      <c r="B784">
        <v>614</v>
      </c>
      <c r="C784">
        <v>0.60899999999999999</v>
      </c>
      <c r="D784" s="62">
        <v>0</v>
      </c>
      <c r="E784">
        <v>0</v>
      </c>
      <c r="F784" s="33">
        <v>20</v>
      </c>
    </row>
    <row r="785" spans="1:6" x14ac:dyDescent="0.2">
      <c r="A785" s="7"/>
      <c r="B785">
        <v>617</v>
      </c>
      <c r="C785">
        <v>0.58799999999999997</v>
      </c>
      <c r="D785" s="62">
        <v>0</v>
      </c>
      <c r="E785">
        <v>0</v>
      </c>
      <c r="F785" s="33">
        <v>20</v>
      </c>
    </row>
    <row r="786" spans="1:6" x14ac:dyDescent="0.2">
      <c r="A786" s="7"/>
      <c r="B786">
        <v>620</v>
      </c>
      <c r="C786">
        <v>0.56799999999999995</v>
      </c>
      <c r="D786" s="62">
        <v>0</v>
      </c>
      <c r="E786">
        <v>0</v>
      </c>
      <c r="F786" s="33">
        <v>20</v>
      </c>
    </row>
    <row r="787" spans="1:6" x14ac:dyDescent="0.2">
      <c r="A787" s="7"/>
      <c r="B787">
        <v>624</v>
      </c>
      <c r="C787">
        <v>0.54800000000000004</v>
      </c>
      <c r="D787" s="62">
        <v>0</v>
      </c>
      <c r="E787">
        <v>0</v>
      </c>
      <c r="F787" s="33">
        <v>20</v>
      </c>
    </row>
    <row r="788" spans="1:6" x14ac:dyDescent="0.2">
      <c r="A788" s="7"/>
      <c r="B788">
        <v>628</v>
      </c>
      <c r="C788">
        <v>0.52700000000000002</v>
      </c>
      <c r="D788" s="62">
        <v>0</v>
      </c>
      <c r="E788">
        <v>0</v>
      </c>
      <c r="F788" s="33">
        <v>20</v>
      </c>
    </row>
    <row r="789" spans="1:6" x14ac:dyDescent="0.2">
      <c r="A789" s="7"/>
      <c r="B789">
        <v>633</v>
      </c>
      <c r="C789">
        <v>0.50700000000000001</v>
      </c>
      <c r="D789" s="62">
        <v>0</v>
      </c>
      <c r="E789">
        <v>0</v>
      </c>
      <c r="F789" s="33">
        <v>20</v>
      </c>
    </row>
    <row r="790" spans="1:6" x14ac:dyDescent="0.2">
      <c r="A790" s="7"/>
      <c r="B790">
        <v>638</v>
      </c>
      <c r="C790">
        <v>0.48699999999999999</v>
      </c>
      <c r="D790" s="62">
        <v>0</v>
      </c>
      <c r="E790">
        <v>0</v>
      </c>
      <c r="F790" s="33">
        <v>20</v>
      </c>
    </row>
    <row r="791" spans="1:6" x14ac:dyDescent="0.2">
      <c r="A791" s="7"/>
      <c r="B791">
        <v>644</v>
      </c>
      <c r="C791">
        <v>0.46600000000000003</v>
      </c>
      <c r="D791" s="62">
        <v>0</v>
      </c>
      <c r="E791">
        <v>0</v>
      </c>
      <c r="F791" s="33">
        <v>20</v>
      </c>
    </row>
    <row r="792" spans="1:6" x14ac:dyDescent="0.2">
      <c r="A792" s="7"/>
      <c r="B792">
        <v>651</v>
      </c>
      <c r="C792">
        <v>0.44600000000000001</v>
      </c>
      <c r="D792" s="62">
        <v>0</v>
      </c>
      <c r="E792">
        <v>0</v>
      </c>
      <c r="F792" s="33">
        <v>20</v>
      </c>
    </row>
    <row r="793" spans="1:6" x14ac:dyDescent="0.2">
      <c r="A793" s="7"/>
      <c r="B793">
        <v>659</v>
      </c>
      <c r="C793">
        <v>0.42599999999999999</v>
      </c>
      <c r="D793" s="62">
        <v>0</v>
      </c>
      <c r="E793">
        <v>0</v>
      </c>
      <c r="F793" s="33">
        <v>20</v>
      </c>
    </row>
    <row r="794" spans="1:6" x14ac:dyDescent="0.2">
      <c r="A794" s="60" t="s">
        <v>7</v>
      </c>
      <c r="B794">
        <v>660</v>
      </c>
      <c r="C794">
        <v>0.86099999999999999</v>
      </c>
      <c r="D794" s="62">
        <v>0.1</v>
      </c>
      <c r="E794">
        <v>8.6099999999999996E-2</v>
      </c>
      <c r="F794" s="33">
        <v>20</v>
      </c>
    </row>
    <row r="795" spans="1:6" x14ac:dyDescent="0.2">
      <c r="A795" s="61">
        <v>7</v>
      </c>
      <c r="B795">
        <v>660</v>
      </c>
      <c r="C795">
        <v>1.01</v>
      </c>
      <c r="D795" s="62">
        <v>0.1</v>
      </c>
      <c r="E795">
        <v>0.10100000000000001</v>
      </c>
      <c r="F795" s="33">
        <v>20</v>
      </c>
    </row>
    <row r="796" spans="1:6" x14ac:dyDescent="0.2">
      <c r="A796" s="7"/>
      <c r="B796">
        <v>660</v>
      </c>
      <c r="C796">
        <v>0.99</v>
      </c>
      <c r="D796" s="62">
        <v>0.1</v>
      </c>
      <c r="E796">
        <v>9.9000000000000005E-2</v>
      </c>
      <c r="F796" s="33">
        <v>20</v>
      </c>
    </row>
    <row r="797" spans="1:6" x14ac:dyDescent="0.2">
      <c r="A797" s="7"/>
      <c r="B797">
        <v>661</v>
      </c>
      <c r="C797">
        <v>0.99</v>
      </c>
      <c r="D797" s="62">
        <v>0.1</v>
      </c>
      <c r="E797">
        <v>9.9000000000000005E-2</v>
      </c>
      <c r="F797" s="33">
        <v>20</v>
      </c>
    </row>
    <row r="798" spans="1:6" x14ac:dyDescent="0.2">
      <c r="A798" s="7"/>
      <c r="B798">
        <v>661</v>
      </c>
      <c r="C798">
        <v>1.08</v>
      </c>
      <c r="D798" s="62">
        <v>0.1</v>
      </c>
      <c r="E798">
        <v>0.108</v>
      </c>
      <c r="F798" s="33">
        <v>20</v>
      </c>
    </row>
    <row r="799" spans="1:6" x14ac:dyDescent="0.2">
      <c r="A799" s="7"/>
      <c r="B799">
        <v>661</v>
      </c>
      <c r="C799">
        <v>1.1100000000000001</v>
      </c>
      <c r="D799" s="62">
        <v>0.1</v>
      </c>
      <c r="E799">
        <v>0.111</v>
      </c>
      <c r="F799" s="33">
        <v>20</v>
      </c>
    </row>
    <row r="800" spans="1:6" x14ac:dyDescent="0.2">
      <c r="A800" s="7"/>
      <c r="B800">
        <v>662</v>
      </c>
      <c r="C800">
        <v>1.1399999999999999</v>
      </c>
      <c r="D800" s="62">
        <v>0.1</v>
      </c>
      <c r="E800">
        <v>0.114</v>
      </c>
      <c r="F800" s="33">
        <v>20</v>
      </c>
    </row>
    <row r="801" spans="1:6" x14ac:dyDescent="0.2">
      <c r="A801" s="7"/>
      <c r="B801">
        <v>663</v>
      </c>
      <c r="C801">
        <v>1.17</v>
      </c>
      <c r="D801" s="62">
        <v>0.1</v>
      </c>
      <c r="E801">
        <v>0.11700000000000001</v>
      </c>
      <c r="F801" s="33">
        <v>20</v>
      </c>
    </row>
    <row r="802" spans="1:6" x14ac:dyDescent="0.2">
      <c r="A802" s="7"/>
      <c r="B802">
        <v>664</v>
      </c>
      <c r="C802">
        <v>1.2</v>
      </c>
      <c r="D802" s="62">
        <v>0.1</v>
      </c>
      <c r="E802">
        <v>0.12</v>
      </c>
      <c r="F802" s="33">
        <v>20</v>
      </c>
    </row>
    <row r="803" spans="1:6" x14ac:dyDescent="0.2">
      <c r="A803" s="7"/>
      <c r="B803">
        <v>665</v>
      </c>
      <c r="C803">
        <v>1.24</v>
      </c>
      <c r="D803" s="62">
        <v>0.1</v>
      </c>
      <c r="E803">
        <v>0.124</v>
      </c>
      <c r="F803" s="33">
        <v>20</v>
      </c>
    </row>
    <row r="804" spans="1:6" x14ac:dyDescent="0.2">
      <c r="A804" s="7"/>
      <c r="B804">
        <v>666</v>
      </c>
      <c r="C804">
        <v>1.27</v>
      </c>
      <c r="D804" s="62">
        <v>0.1</v>
      </c>
      <c r="E804">
        <v>0.127</v>
      </c>
      <c r="F804" s="33">
        <v>20</v>
      </c>
    </row>
    <row r="805" spans="1:6" x14ac:dyDescent="0.2">
      <c r="A805" s="7"/>
      <c r="B805">
        <v>668</v>
      </c>
      <c r="C805">
        <v>1.3</v>
      </c>
      <c r="D805" s="62">
        <v>0.1</v>
      </c>
      <c r="E805">
        <v>0.13</v>
      </c>
      <c r="F805" s="33">
        <v>20</v>
      </c>
    </row>
    <row r="806" spans="1:6" x14ac:dyDescent="0.2">
      <c r="A806" s="7"/>
      <c r="B806">
        <v>670</v>
      </c>
      <c r="C806">
        <v>1.34</v>
      </c>
      <c r="D806" s="62">
        <v>0.1</v>
      </c>
      <c r="E806">
        <v>0.13400000000000001</v>
      </c>
      <c r="F806" s="33">
        <v>20</v>
      </c>
    </row>
    <row r="807" spans="1:6" x14ac:dyDescent="0.2">
      <c r="A807" s="7"/>
      <c r="B807">
        <v>673</v>
      </c>
      <c r="C807">
        <v>1.37</v>
      </c>
      <c r="D807" s="62">
        <v>0.1</v>
      </c>
      <c r="E807">
        <v>0.13700000000000001</v>
      </c>
      <c r="F807" s="33">
        <v>20</v>
      </c>
    </row>
    <row r="808" spans="1:6" x14ac:dyDescent="0.2">
      <c r="A808" s="7"/>
      <c r="B808">
        <v>676</v>
      </c>
      <c r="C808">
        <v>1.41</v>
      </c>
      <c r="D808" s="62">
        <v>0.1</v>
      </c>
      <c r="E808">
        <v>0.14099999999999999</v>
      </c>
      <c r="F808" s="33">
        <v>20</v>
      </c>
    </row>
    <row r="809" spans="1:6" x14ac:dyDescent="0.2">
      <c r="A809" s="7"/>
      <c r="B809">
        <v>679</v>
      </c>
      <c r="C809">
        <v>1.45</v>
      </c>
      <c r="D809" s="62">
        <v>0.1</v>
      </c>
      <c r="E809">
        <v>0.14499999999999999</v>
      </c>
      <c r="F809" s="33">
        <v>20</v>
      </c>
    </row>
    <row r="810" spans="1:6" x14ac:dyDescent="0.2">
      <c r="A810" s="7"/>
      <c r="B810">
        <v>684</v>
      </c>
      <c r="C810">
        <v>1.49</v>
      </c>
      <c r="D810" s="62">
        <v>0.1</v>
      </c>
      <c r="E810">
        <v>0.14899999999999999</v>
      </c>
      <c r="F810" s="33">
        <v>20</v>
      </c>
    </row>
    <row r="811" spans="1:6" x14ac:dyDescent="0.2">
      <c r="A811" s="7"/>
      <c r="B811">
        <v>689</v>
      </c>
      <c r="C811">
        <v>1.53</v>
      </c>
      <c r="D811" s="62">
        <v>0.1</v>
      </c>
      <c r="E811">
        <v>0.153</v>
      </c>
      <c r="F811" s="33">
        <v>20</v>
      </c>
    </row>
    <row r="812" spans="1:6" x14ac:dyDescent="0.2">
      <c r="A812" s="7"/>
      <c r="B812">
        <v>696</v>
      </c>
      <c r="C812">
        <v>1.57</v>
      </c>
      <c r="D812" s="62">
        <v>0.1</v>
      </c>
      <c r="E812">
        <v>0.157</v>
      </c>
      <c r="F812" s="33">
        <v>20</v>
      </c>
    </row>
    <row r="813" spans="1:6" x14ac:dyDescent="0.2">
      <c r="A813" s="7"/>
      <c r="B813">
        <v>704</v>
      </c>
      <c r="C813">
        <v>1.62</v>
      </c>
      <c r="D813" s="62">
        <v>0.1</v>
      </c>
      <c r="E813">
        <v>0.16200000000000001</v>
      </c>
      <c r="F813" s="33">
        <v>20</v>
      </c>
    </row>
    <row r="814" spans="1:6" x14ac:dyDescent="0.2">
      <c r="A814" s="1" t="s">
        <v>6</v>
      </c>
      <c r="B814">
        <v>704</v>
      </c>
      <c r="C814">
        <v>1.19</v>
      </c>
      <c r="D814" s="62">
        <v>0</v>
      </c>
      <c r="E814">
        <v>0</v>
      </c>
      <c r="F814" s="33">
        <v>20</v>
      </c>
    </row>
    <row r="815" spans="1:6" x14ac:dyDescent="0.2">
      <c r="A815" s="7"/>
      <c r="B815">
        <v>704</v>
      </c>
      <c r="C815">
        <v>1.02</v>
      </c>
      <c r="D815" s="62">
        <v>0</v>
      </c>
      <c r="E815">
        <v>0</v>
      </c>
      <c r="F815" s="33">
        <v>20</v>
      </c>
    </row>
    <row r="816" spans="1:6" x14ac:dyDescent="0.2">
      <c r="A816" s="7"/>
      <c r="B816">
        <v>705</v>
      </c>
      <c r="C816">
        <v>1.1299999999999999</v>
      </c>
      <c r="D816" s="62">
        <v>0</v>
      </c>
      <c r="E816">
        <v>0</v>
      </c>
      <c r="F816" s="33">
        <v>20</v>
      </c>
    </row>
    <row r="817" spans="1:6" x14ac:dyDescent="0.2">
      <c r="A817" s="7"/>
      <c r="B817">
        <v>705</v>
      </c>
      <c r="C817">
        <v>1.02</v>
      </c>
      <c r="D817" s="62">
        <v>0</v>
      </c>
      <c r="E817">
        <v>0</v>
      </c>
      <c r="F817" s="33">
        <v>20</v>
      </c>
    </row>
    <row r="818" spans="1:6" x14ac:dyDescent="0.2">
      <c r="A818" s="7"/>
      <c r="B818">
        <v>705</v>
      </c>
      <c r="C818">
        <v>0.98399999999999999</v>
      </c>
      <c r="D818" s="62">
        <v>0</v>
      </c>
      <c r="E818">
        <v>0</v>
      </c>
      <c r="F818" s="33">
        <v>20</v>
      </c>
    </row>
    <row r="819" spans="1:6" x14ac:dyDescent="0.2">
      <c r="A819" s="7"/>
      <c r="B819">
        <v>706</v>
      </c>
      <c r="C819">
        <v>0.99299999999999999</v>
      </c>
      <c r="D819" s="62">
        <v>0</v>
      </c>
      <c r="E819">
        <v>0</v>
      </c>
      <c r="F819" s="33">
        <v>20</v>
      </c>
    </row>
    <row r="820" spans="1:6" x14ac:dyDescent="0.2">
      <c r="A820" s="7"/>
      <c r="B820">
        <v>706</v>
      </c>
      <c r="C820">
        <v>0.95599999999999996</v>
      </c>
      <c r="D820" s="62">
        <v>0</v>
      </c>
      <c r="E820">
        <v>0</v>
      </c>
      <c r="F820" s="33">
        <v>20</v>
      </c>
    </row>
    <row r="821" spans="1:6" x14ac:dyDescent="0.2">
      <c r="A821" s="7"/>
      <c r="B821">
        <v>706</v>
      </c>
      <c r="C821">
        <v>0.92800000000000005</v>
      </c>
      <c r="D821" s="62">
        <v>0</v>
      </c>
      <c r="E821">
        <v>0</v>
      </c>
      <c r="F821" s="33">
        <v>20</v>
      </c>
    </row>
    <row r="822" spans="1:6" x14ac:dyDescent="0.2">
      <c r="A822" s="7"/>
      <c r="B822">
        <v>707</v>
      </c>
      <c r="C822">
        <v>0.90500000000000003</v>
      </c>
      <c r="D822" s="62">
        <v>0</v>
      </c>
      <c r="E822">
        <v>0</v>
      </c>
      <c r="F822" s="33">
        <v>20</v>
      </c>
    </row>
    <row r="823" spans="1:6" x14ac:dyDescent="0.2">
      <c r="A823" s="7"/>
      <c r="B823">
        <v>708</v>
      </c>
      <c r="C823">
        <v>0.88200000000000001</v>
      </c>
      <c r="D823" s="62">
        <v>0</v>
      </c>
      <c r="E823">
        <v>0</v>
      </c>
      <c r="F823" s="33">
        <v>20</v>
      </c>
    </row>
    <row r="824" spans="1:6" x14ac:dyDescent="0.2">
      <c r="A824" s="7"/>
      <c r="B824">
        <v>708</v>
      </c>
      <c r="C824">
        <v>0.85899999999999999</v>
      </c>
      <c r="D824" s="62">
        <v>0</v>
      </c>
      <c r="E824">
        <v>0</v>
      </c>
      <c r="F824" s="33">
        <v>20</v>
      </c>
    </row>
    <row r="825" spans="1:6" x14ac:dyDescent="0.2">
      <c r="A825" s="7"/>
      <c r="B825">
        <v>709</v>
      </c>
      <c r="C825">
        <v>0.83799999999999997</v>
      </c>
      <c r="D825" s="62">
        <v>0</v>
      </c>
      <c r="E825">
        <v>0</v>
      </c>
      <c r="F825" s="33">
        <v>20</v>
      </c>
    </row>
    <row r="826" spans="1:6" x14ac:dyDescent="0.2">
      <c r="A826" s="7"/>
      <c r="B826">
        <v>710</v>
      </c>
      <c r="C826">
        <v>0.81699999999999995</v>
      </c>
      <c r="D826" s="62">
        <v>0</v>
      </c>
      <c r="E826">
        <v>0</v>
      </c>
      <c r="F826" s="33">
        <v>20</v>
      </c>
    </row>
    <row r="827" spans="1:6" x14ac:dyDescent="0.2">
      <c r="A827" s="7"/>
      <c r="B827">
        <v>711</v>
      </c>
      <c r="C827">
        <v>0.79600000000000004</v>
      </c>
      <c r="D827" s="62">
        <v>0</v>
      </c>
      <c r="E827">
        <v>0</v>
      </c>
      <c r="F827" s="33">
        <v>20</v>
      </c>
    </row>
    <row r="828" spans="1:6" x14ac:dyDescent="0.2">
      <c r="A828" s="7"/>
      <c r="B828">
        <v>712</v>
      </c>
      <c r="C828">
        <v>0.77500000000000002</v>
      </c>
      <c r="D828" s="62">
        <v>0</v>
      </c>
      <c r="E828">
        <v>0</v>
      </c>
      <c r="F828" s="33">
        <v>20</v>
      </c>
    </row>
    <row r="829" spans="1:6" x14ac:dyDescent="0.2">
      <c r="A829" s="7"/>
      <c r="B829">
        <v>714</v>
      </c>
      <c r="C829">
        <v>0.754</v>
      </c>
      <c r="D829" s="62">
        <v>0</v>
      </c>
      <c r="E829">
        <v>0</v>
      </c>
      <c r="F829" s="33">
        <v>20</v>
      </c>
    </row>
    <row r="830" spans="1:6" x14ac:dyDescent="0.2">
      <c r="A830" s="7"/>
      <c r="B830">
        <v>715</v>
      </c>
      <c r="C830">
        <v>0.73199999999999998</v>
      </c>
      <c r="D830" s="62">
        <v>0</v>
      </c>
      <c r="E830">
        <v>0</v>
      </c>
      <c r="F830" s="33">
        <v>20</v>
      </c>
    </row>
    <row r="831" spans="1:6" x14ac:dyDescent="0.2">
      <c r="A831" s="7"/>
      <c r="B831">
        <v>717</v>
      </c>
      <c r="C831">
        <v>0.71099999999999997</v>
      </c>
      <c r="D831" s="62">
        <v>0</v>
      </c>
      <c r="E831">
        <v>0</v>
      </c>
      <c r="F831" s="33">
        <v>20</v>
      </c>
    </row>
    <row r="832" spans="1:6" x14ac:dyDescent="0.2">
      <c r="A832" s="7"/>
      <c r="B832">
        <v>719</v>
      </c>
      <c r="C832">
        <v>0.69099999999999995</v>
      </c>
      <c r="D832" s="62">
        <v>0</v>
      </c>
      <c r="E832">
        <v>0</v>
      </c>
      <c r="F832" s="33">
        <v>20</v>
      </c>
    </row>
    <row r="833" spans="1:6" x14ac:dyDescent="0.2">
      <c r="A833" s="7"/>
      <c r="B833">
        <v>721</v>
      </c>
      <c r="C833">
        <v>0.67</v>
      </c>
      <c r="D833" s="62">
        <v>0</v>
      </c>
      <c r="E833">
        <v>0</v>
      </c>
      <c r="F833" s="33">
        <v>20</v>
      </c>
    </row>
    <row r="834" spans="1:6" x14ac:dyDescent="0.2">
      <c r="A834" s="7"/>
      <c r="B834">
        <v>724</v>
      </c>
      <c r="C834">
        <v>0.64900000000000002</v>
      </c>
      <c r="D834" s="62">
        <v>0</v>
      </c>
      <c r="E834">
        <v>0</v>
      </c>
      <c r="F834" s="33">
        <v>20</v>
      </c>
    </row>
    <row r="835" spans="1:6" x14ac:dyDescent="0.2">
      <c r="A835" s="7"/>
      <c r="B835">
        <v>727</v>
      </c>
      <c r="C835">
        <v>0.628</v>
      </c>
      <c r="D835" s="62">
        <v>0</v>
      </c>
      <c r="E835">
        <v>0</v>
      </c>
      <c r="F835" s="33">
        <v>20</v>
      </c>
    </row>
    <row r="836" spans="1:6" x14ac:dyDescent="0.2">
      <c r="A836" s="7"/>
      <c r="B836">
        <v>730</v>
      </c>
      <c r="C836">
        <v>0.60799999999999998</v>
      </c>
      <c r="D836" s="62">
        <v>0</v>
      </c>
      <c r="E836">
        <v>0</v>
      </c>
      <c r="F836" s="33">
        <v>20</v>
      </c>
    </row>
    <row r="837" spans="1:6" x14ac:dyDescent="0.2">
      <c r="A837" s="7"/>
      <c r="B837">
        <v>734</v>
      </c>
      <c r="C837">
        <v>0.58699999999999997</v>
      </c>
      <c r="D837" s="62">
        <v>0</v>
      </c>
      <c r="E837">
        <v>0</v>
      </c>
      <c r="F837" s="33">
        <v>20</v>
      </c>
    </row>
    <row r="838" spans="1:6" x14ac:dyDescent="0.2">
      <c r="A838" s="7"/>
      <c r="B838">
        <v>738</v>
      </c>
      <c r="C838">
        <v>0.56699999999999995</v>
      </c>
      <c r="D838" s="62">
        <v>0</v>
      </c>
      <c r="E838">
        <v>0</v>
      </c>
      <c r="F838" s="33">
        <v>20</v>
      </c>
    </row>
    <row r="839" spans="1:6" x14ac:dyDescent="0.2">
      <c r="A839" s="7"/>
      <c r="B839">
        <v>743</v>
      </c>
      <c r="C839">
        <v>0.54600000000000004</v>
      </c>
      <c r="D839" s="62">
        <v>0</v>
      </c>
      <c r="E839">
        <v>0</v>
      </c>
      <c r="F839" s="33">
        <v>20</v>
      </c>
    </row>
    <row r="840" spans="1:6" x14ac:dyDescent="0.2">
      <c r="A840" s="7"/>
      <c r="B840">
        <v>748</v>
      </c>
      <c r="C840">
        <v>0.52600000000000002</v>
      </c>
      <c r="D840" s="62">
        <v>0</v>
      </c>
      <c r="E840">
        <v>0</v>
      </c>
      <c r="F840" s="33">
        <v>20</v>
      </c>
    </row>
    <row r="841" spans="1:6" x14ac:dyDescent="0.2">
      <c r="A841" s="7"/>
      <c r="B841">
        <v>754</v>
      </c>
      <c r="C841">
        <v>0.50600000000000001</v>
      </c>
      <c r="D841" s="62">
        <v>0</v>
      </c>
      <c r="E841">
        <v>0</v>
      </c>
      <c r="F841" s="33">
        <v>20</v>
      </c>
    </row>
    <row r="842" spans="1:6" x14ac:dyDescent="0.2">
      <c r="A842" s="7"/>
      <c r="B842">
        <v>761</v>
      </c>
      <c r="C842">
        <v>0.48499999999999999</v>
      </c>
      <c r="D842" s="62">
        <v>0</v>
      </c>
      <c r="E842">
        <v>0</v>
      </c>
      <c r="F842" s="33">
        <v>20</v>
      </c>
    </row>
    <row r="843" spans="1:6" x14ac:dyDescent="0.2">
      <c r="A843" s="7"/>
      <c r="B843">
        <v>769</v>
      </c>
      <c r="C843">
        <v>0.46500000000000002</v>
      </c>
      <c r="D843" s="62">
        <v>0</v>
      </c>
      <c r="E843">
        <v>0</v>
      </c>
      <c r="F843" s="33">
        <v>20</v>
      </c>
    </row>
    <row r="844" spans="1:6" x14ac:dyDescent="0.2">
      <c r="A844" s="7"/>
      <c r="B844" s="40"/>
      <c r="C844" s="40"/>
      <c r="D844" s="40"/>
      <c r="E844" s="40"/>
      <c r="F844" s="40"/>
    </row>
    <row r="845" spans="1:6" x14ac:dyDescent="0.2">
      <c r="A845" s="7"/>
      <c r="B845" s="40"/>
      <c r="C845" s="40"/>
      <c r="D845" s="40"/>
      <c r="E845" s="40"/>
      <c r="F845" s="40"/>
    </row>
    <row r="846" spans="1:6" x14ac:dyDescent="0.2">
      <c r="A846" s="7"/>
      <c r="B846" s="40"/>
      <c r="C846" s="40"/>
      <c r="D846" s="40"/>
      <c r="E846" s="40"/>
      <c r="F846" s="40"/>
    </row>
    <row r="847" spans="1:6" x14ac:dyDescent="0.2">
      <c r="A847" s="7"/>
      <c r="B847" s="40"/>
      <c r="C847" s="40"/>
      <c r="D847" s="40"/>
      <c r="E847" s="40"/>
      <c r="F847" s="40"/>
    </row>
    <row r="848" spans="1:6" x14ac:dyDescent="0.2">
      <c r="A848" s="7"/>
      <c r="B848" s="40"/>
      <c r="C848" s="40"/>
      <c r="D848" s="40"/>
      <c r="E848" s="40"/>
      <c r="F848" s="40"/>
    </row>
    <row r="849" spans="1:6" x14ac:dyDescent="0.2">
      <c r="A849" s="7"/>
      <c r="B849" s="40"/>
      <c r="C849" s="40"/>
      <c r="D849" s="40"/>
      <c r="E849" s="40"/>
      <c r="F849" s="40"/>
    </row>
    <row r="850" spans="1:6" x14ac:dyDescent="0.2">
      <c r="A850" s="7"/>
      <c r="B850" s="40"/>
      <c r="C850" s="40"/>
      <c r="D850" s="40"/>
      <c r="E850" s="40"/>
      <c r="F850" s="40"/>
    </row>
    <row r="851" spans="1:6" x14ac:dyDescent="0.2">
      <c r="A851" s="7"/>
      <c r="B851" s="40"/>
      <c r="C851" s="40"/>
      <c r="D851" s="40"/>
      <c r="E851" s="40"/>
      <c r="F851" s="40"/>
    </row>
    <row r="852" spans="1:6" x14ac:dyDescent="0.2">
      <c r="A852" s="7"/>
      <c r="B852" s="40"/>
      <c r="C852" s="40"/>
      <c r="D852" s="40"/>
      <c r="E852" s="40"/>
      <c r="F852" s="40"/>
    </row>
    <row r="853" spans="1:6" x14ac:dyDescent="0.2">
      <c r="A853" s="7"/>
      <c r="B853" s="40"/>
      <c r="C853" s="40"/>
      <c r="D853" s="40"/>
      <c r="E853" s="40"/>
      <c r="F853" s="40"/>
    </row>
    <row r="854" spans="1:6" x14ac:dyDescent="0.2">
      <c r="A854" s="7"/>
      <c r="B854" s="40"/>
      <c r="C854" s="40"/>
      <c r="D854" s="40"/>
      <c r="E854" s="40"/>
      <c r="F854" s="40"/>
    </row>
    <row r="855" spans="1:6" x14ac:dyDescent="0.2">
      <c r="A855" s="7"/>
      <c r="B855" s="40"/>
      <c r="C855" s="40"/>
      <c r="D855" s="40"/>
      <c r="E855" s="40"/>
      <c r="F855" s="40"/>
    </row>
    <row r="856" spans="1:6" x14ac:dyDescent="0.2">
      <c r="A856" s="7"/>
      <c r="B856" s="40"/>
      <c r="C856" s="40"/>
      <c r="D856" s="40"/>
      <c r="E856" s="40"/>
      <c r="F856" s="40"/>
    </row>
    <row r="857" spans="1:6" x14ac:dyDescent="0.2">
      <c r="A857" s="7"/>
      <c r="B857" s="40"/>
      <c r="C857" s="40"/>
      <c r="D857" s="40"/>
      <c r="E857" s="40"/>
      <c r="F857" s="40"/>
    </row>
    <row r="858" spans="1:6" x14ac:dyDescent="0.2">
      <c r="A858" s="7"/>
      <c r="B858" s="40"/>
      <c r="C858" s="40"/>
      <c r="D858" s="40"/>
      <c r="E858" s="40"/>
      <c r="F858" s="40"/>
    </row>
    <row r="859" spans="1:6" x14ac:dyDescent="0.2">
      <c r="A859" s="7"/>
      <c r="B859" s="40"/>
      <c r="C859" s="40"/>
      <c r="D859" s="40"/>
      <c r="E859" s="40"/>
      <c r="F859" s="40"/>
    </row>
    <row r="860" spans="1:6" x14ac:dyDescent="0.2">
      <c r="A860" s="7"/>
      <c r="B860" s="40"/>
      <c r="C860" s="40"/>
      <c r="D860" s="40"/>
      <c r="E860" s="40"/>
      <c r="F860" s="40"/>
    </row>
    <row r="861" spans="1:6" x14ac:dyDescent="0.2">
      <c r="A861" s="7"/>
      <c r="B861" s="40"/>
      <c r="C861" s="40"/>
      <c r="D861" s="40"/>
      <c r="E861" s="40"/>
      <c r="F861" s="40"/>
    </row>
    <row r="862" spans="1:6" x14ac:dyDescent="0.2">
      <c r="A862" s="7"/>
      <c r="B862" s="40"/>
      <c r="C862" s="40"/>
      <c r="D862" s="40"/>
      <c r="E862" s="40"/>
      <c r="F862" s="40"/>
    </row>
    <row r="863" spans="1:6" x14ac:dyDescent="0.2">
      <c r="A863" s="7"/>
      <c r="B863" s="40"/>
      <c r="C863" s="40"/>
      <c r="D863" s="40"/>
      <c r="E863" s="40"/>
      <c r="F863" s="40"/>
    </row>
    <row r="864" spans="1:6" x14ac:dyDescent="0.2">
      <c r="A864" s="7"/>
      <c r="B864" s="40"/>
      <c r="C864" s="40"/>
      <c r="D864" s="40"/>
      <c r="E864" s="40"/>
      <c r="F864" s="40"/>
    </row>
    <row r="865" spans="1:6" x14ac:dyDescent="0.2">
      <c r="A865" s="7"/>
      <c r="B865" s="40"/>
      <c r="C865" s="40"/>
      <c r="D865" s="40"/>
      <c r="E865" s="40"/>
      <c r="F865" s="40"/>
    </row>
    <row r="866" spans="1:6" x14ac:dyDescent="0.2">
      <c r="A866" s="7"/>
      <c r="B866" s="40"/>
      <c r="C866" s="40"/>
      <c r="D866" s="40"/>
      <c r="E866" s="40"/>
      <c r="F866" s="40"/>
    </row>
    <row r="867" spans="1:6" x14ac:dyDescent="0.2">
      <c r="A867" s="7"/>
      <c r="B867" s="40"/>
      <c r="C867" s="40"/>
      <c r="D867" s="40"/>
      <c r="E867" s="40"/>
      <c r="F867" s="40"/>
    </row>
    <row r="868" spans="1:6" x14ac:dyDescent="0.2">
      <c r="A868" s="7"/>
      <c r="B868" s="40"/>
      <c r="C868" s="40"/>
      <c r="D868" s="40"/>
      <c r="E868" s="40"/>
      <c r="F868" s="40"/>
    </row>
    <row r="869" spans="1:6" x14ac:dyDescent="0.2">
      <c r="A869" s="7"/>
      <c r="B869" s="40"/>
      <c r="C869" s="40"/>
      <c r="D869" s="40"/>
      <c r="E869" s="40"/>
      <c r="F869" s="40"/>
    </row>
    <row r="870" spans="1:6" x14ac:dyDescent="0.2">
      <c r="A870" s="7"/>
      <c r="B870" s="40"/>
      <c r="C870" s="40"/>
      <c r="D870" s="40"/>
      <c r="E870" s="40"/>
      <c r="F870" s="40"/>
    </row>
    <row r="871" spans="1:6" x14ac:dyDescent="0.2">
      <c r="A871" s="7"/>
      <c r="B871" s="40"/>
      <c r="C871" s="40"/>
      <c r="D871" s="40"/>
      <c r="E871" s="40"/>
      <c r="F871" s="40"/>
    </row>
    <row r="872" spans="1:6" x14ac:dyDescent="0.2">
      <c r="A872" s="7"/>
      <c r="B872" s="40"/>
      <c r="C872" s="40"/>
      <c r="D872" s="40"/>
      <c r="E872" s="40"/>
      <c r="F872" s="40"/>
    </row>
    <row r="873" spans="1:6" x14ac:dyDescent="0.2">
      <c r="A873" s="7"/>
      <c r="B873" s="40"/>
      <c r="C873" s="40"/>
      <c r="D873" s="40"/>
      <c r="E873" s="40"/>
      <c r="F873" s="40"/>
    </row>
    <row r="874" spans="1:6" x14ac:dyDescent="0.2">
      <c r="A874" s="7"/>
      <c r="B874" s="40"/>
      <c r="C874" s="40"/>
      <c r="D874" s="40"/>
      <c r="E874" s="40"/>
      <c r="F874" s="40"/>
    </row>
    <row r="875" spans="1:6" x14ac:dyDescent="0.2">
      <c r="A875" s="7"/>
      <c r="B875" s="40"/>
      <c r="C875" s="40"/>
      <c r="D875" s="40"/>
      <c r="E875" s="40"/>
      <c r="F875" s="40"/>
    </row>
    <row r="876" spans="1:6" x14ac:dyDescent="0.2">
      <c r="A876" s="7"/>
      <c r="B876" s="40"/>
      <c r="C876" s="40"/>
      <c r="D876" s="40"/>
      <c r="E876" s="40"/>
      <c r="F876" s="40"/>
    </row>
    <row r="877" spans="1:6" x14ac:dyDescent="0.2">
      <c r="A877" s="7"/>
      <c r="B877" s="40"/>
      <c r="C877" s="40"/>
      <c r="D877" s="40"/>
      <c r="E877" s="40"/>
      <c r="F877" s="40"/>
    </row>
    <row r="878" spans="1:6" x14ac:dyDescent="0.2">
      <c r="A878" s="7"/>
      <c r="B878" s="40"/>
      <c r="C878" s="40"/>
      <c r="D878" s="40"/>
      <c r="E878" s="40"/>
      <c r="F878" s="40"/>
    </row>
    <row r="879" spans="1:6" x14ac:dyDescent="0.2">
      <c r="A879" s="7"/>
      <c r="B879" s="40"/>
      <c r="C879" s="40"/>
      <c r="D879" s="40"/>
      <c r="E879" s="40"/>
      <c r="F879" s="40"/>
    </row>
    <row r="880" spans="1:6" x14ac:dyDescent="0.2">
      <c r="A880" s="7"/>
      <c r="B880" s="40"/>
      <c r="C880" s="40"/>
      <c r="D880" s="40"/>
      <c r="E880" s="40"/>
      <c r="F880" s="40"/>
    </row>
    <row r="881" spans="1:6" x14ac:dyDescent="0.2">
      <c r="A881" s="7"/>
      <c r="B881" s="40"/>
      <c r="C881" s="40"/>
      <c r="D881" s="40"/>
      <c r="E881" s="40"/>
      <c r="F881" s="40"/>
    </row>
    <row r="882" spans="1:6" x14ac:dyDescent="0.2">
      <c r="A882" s="7"/>
      <c r="B882" s="40"/>
      <c r="C882" s="40"/>
      <c r="D882" s="40"/>
      <c r="E882" s="40"/>
      <c r="F882" s="40"/>
    </row>
    <row r="883" spans="1:6" x14ac:dyDescent="0.2">
      <c r="A883" s="7"/>
      <c r="B883" s="40"/>
      <c r="C883" s="40"/>
      <c r="D883" s="40"/>
      <c r="E883" s="40"/>
      <c r="F883" s="40"/>
    </row>
    <row r="884" spans="1:6" x14ac:dyDescent="0.2">
      <c r="A884" s="7"/>
      <c r="B884" s="40"/>
      <c r="C884" s="40"/>
      <c r="D884" s="40"/>
      <c r="E884" s="40"/>
      <c r="F884" s="40"/>
    </row>
    <row r="885" spans="1:6" x14ac:dyDescent="0.2">
      <c r="A885" s="7"/>
      <c r="B885" s="40"/>
      <c r="C885" s="40"/>
      <c r="D885" s="40"/>
      <c r="E885" s="40"/>
      <c r="F885" s="40"/>
    </row>
    <row r="886" spans="1:6" x14ac:dyDescent="0.2">
      <c r="A886" s="7"/>
      <c r="B886" s="40"/>
      <c r="C886" s="40"/>
      <c r="D886" s="40"/>
      <c r="E886" s="40"/>
      <c r="F886" s="40"/>
    </row>
    <row r="887" spans="1:6" x14ac:dyDescent="0.2">
      <c r="A887" s="7"/>
      <c r="B887" s="40"/>
      <c r="C887" s="40"/>
      <c r="D887" s="40"/>
      <c r="E887" s="40"/>
      <c r="F887" s="40"/>
    </row>
    <row r="888" spans="1:6" x14ac:dyDescent="0.2">
      <c r="A888" s="7"/>
      <c r="B888" s="40"/>
      <c r="C888" s="40"/>
      <c r="D888" s="40"/>
      <c r="E888" s="40"/>
      <c r="F888" s="40"/>
    </row>
    <row r="889" spans="1:6" x14ac:dyDescent="0.2">
      <c r="A889" s="7"/>
      <c r="B889" s="40"/>
      <c r="C889" s="40"/>
      <c r="D889" s="40"/>
      <c r="E889" s="40"/>
      <c r="F889" s="40"/>
    </row>
    <row r="890" spans="1:6" x14ac:dyDescent="0.2">
      <c r="A890" s="7"/>
      <c r="B890" s="40"/>
      <c r="C890" s="40"/>
      <c r="D890" s="40"/>
      <c r="E890" s="40"/>
      <c r="F890" s="40"/>
    </row>
    <row r="891" spans="1:6" x14ac:dyDescent="0.2">
      <c r="A891" s="7"/>
      <c r="B891" s="40"/>
      <c r="C891" s="40"/>
      <c r="D891" s="40"/>
      <c r="E891" s="40"/>
      <c r="F891" s="40"/>
    </row>
    <row r="892" spans="1:6" x14ac:dyDescent="0.2">
      <c r="A892" s="7"/>
      <c r="B892" s="40"/>
      <c r="C892" s="40"/>
      <c r="D892" s="40"/>
      <c r="E892" s="40"/>
      <c r="F892" s="40"/>
    </row>
    <row r="893" spans="1:6" x14ac:dyDescent="0.2">
      <c r="A893" s="7"/>
      <c r="B893" s="40"/>
      <c r="C893" s="40"/>
      <c r="D893" s="40"/>
      <c r="E893" s="40"/>
      <c r="F893" s="40"/>
    </row>
    <row r="894" spans="1:6" x14ac:dyDescent="0.2">
      <c r="A894" s="7"/>
      <c r="B894" s="40"/>
      <c r="C894" s="40"/>
      <c r="D894" s="40"/>
      <c r="E894" s="40"/>
      <c r="F894" s="40"/>
    </row>
    <row r="895" spans="1:6" x14ac:dyDescent="0.2">
      <c r="A895" s="7"/>
      <c r="B895" s="40"/>
      <c r="C895" s="40"/>
      <c r="D895" s="40"/>
      <c r="E895" s="40"/>
      <c r="F895" s="40"/>
    </row>
    <row r="896" spans="1:6" x14ac:dyDescent="0.2">
      <c r="A896" s="7"/>
      <c r="B896" s="40"/>
      <c r="C896" s="40"/>
      <c r="D896" s="40"/>
      <c r="E896" s="40"/>
      <c r="F896" s="40"/>
    </row>
    <row r="897" spans="1:6" x14ac:dyDescent="0.2">
      <c r="A897" s="7"/>
      <c r="B897" s="40"/>
      <c r="C897" s="40"/>
      <c r="D897" s="40"/>
      <c r="E897" s="40"/>
      <c r="F897" s="40"/>
    </row>
    <row r="898" spans="1:6" x14ac:dyDescent="0.2">
      <c r="A898" s="7"/>
      <c r="B898" s="40"/>
      <c r="C898" s="40"/>
      <c r="D898" s="40"/>
      <c r="E898" s="40"/>
      <c r="F898" s="40"/>
    </row>
    <row r="899" spans="1:6" x14ac:dyDescent="0.2">
      <c r="A899" s="7"/>
      <c r="B899" s="40"/>
      <c r="C899" s="40"/>
      <c r="D899" s="40"/>
      <c r="E899" s="40"/>
      <c r="F899" s="40"/>
    </row>
    <row r="900" spans="1:6" x14ac:dyDescent="0.2">
      <c r="A900" s="7"/>
      <c r="B900" s="40"/>
      <c r="C900" s="40"/>
      <c r="D900" s="40"/>
      <c r="E900" s="40"/>
      <c r="F900" s="40"/>
    </row>
    <row r="901" spans="1:6" x14ac:dyDescent="0.2">
      <c r="A901" s="7"/>
      <c r="B901" s="40"/>
      <c r="C901" s="40"/>
      <c r="D901" s="40"/>
      <c r="E901" s="40"/>
      <c r="F901" s="40"/>
    </row>
    <row r="902" spans="1:6" x14ac:dyDescent="0.2">
      <c r="A902" s="7"/>
      <c r="B902" s="40"/>
      <c r="C902" s="40"/>
      <c r="D902" s="40"/>
      <c r="E902" s="40"/>
      <c r="F902" s="40"/>
    </row>
    <row r="903" spans="1:6" x14ac:dyDescent="0.2">
      <c r="A903" s="7"/>
      <c r="B903" s="40"/>
      <c r="C903" s="40"/>
      <c r="D903" s="40"/>
      <c r="E903" s="40"/>
      <c r="F903" s="40"/>
    </row>
    <row r="904" spans="1:6" x14ac:dyDescent="0.2">
      <c r="A904" s="7"/>
      <c r="B904" s="40"/>
      <c r="C904" s="40"/>
      <c r="D904" s="40"/>
      <c r="E904" s="40"/>
      <c r="F904" s="40"/>
    </row>
    <row r="905" spans="1:6" x14ac:dyDescent="0.2">
      <c r="A905" s="7"/>
      <c r="B905" s="40"/>
      <c r="C905" s="40"/>
      <c r="D905" s="40"/>
      <c r="E905" s="40"/>
      <c r="F905" s="40"/>
    </row>
    <row r="906" spans="1:6" x14ac:dyDescent="0.2">
      <c r="A906" s="7"/>
      <c r="B906" s="40"/>
      <c r="C906" s="40"/>
      <c r="D906" s="40"/>
      <c r="E906" s="40"/>
      <c r="F906" s="40"/>
    </row>
    <row r="907" spans="1:6" x14ac:dyDescent="0.2">
      <c r="A907" s="7"/>
      <c r="B907" s="40"/>
      <c r="C907" s="40"/>
      <c r="D907" s="40"/>
      <c r="E907" s="40"/>
      <c r="F907" s="40"/>
    </row>
    <row r="908" spans="1:6" x14ac:dyDescent="0.2">
      <c r="A908" s="7"/>
      <c r="B908" s="40"/>
      <c r="C908" s="40"/>
      <c r="D908" s="40"/>
      <c r="E908" s="40"/>
      <c r="F908" s="40"/>
    </row>
    <row r="909" spans="1:6" x14ac:dyDescent="0.2">
      <c r="A909" s="7"/>
      <c r="B909" s="40"/>
      <c r="C909" s="40"/>
      <c r="D909" s="40"/>
      <c r="E909" s="40"/>
      <c r="F909" s="40"/>
    </row>
    <row r="910" spans="1:6" x14ac:dyDescent="0.2">
      <c r="A910" s="7"/>
      <c r="B910" s="40"/>
      <c r="C910" s="40"/>
      <c r="D910" s="40"/>
      <c r="E910" s="40"/>
      <c r="F910" s="40"/>
    </row>
    <row r="911" spans="1:6" x14ac:dyDescent="0.2">
      <c r="A911" s="7"/>
      <c r="B911" s="40"/>
      <c r="C911" s="40"/>
      <c r="D911" s="40"/>
      <c r="E911" s="40"/>
      <c r="F911" s="40"/>
    </row>
    <row r="912" spans="1:6" x14ac:dyDescent="0.2">
      <c r="A912" s="7"/>
      <c r="B912" s="40"/>
      <c r="C912" s="40"/>
      <c r="D912" s="40"/>
      <c r="E912" s="40"/>
      <c r="F912" s="40"/>
    </row>
    <row r="913" spans="1:6" x14ac:dyDescent="0.2">
      <c r="A913" s="7"/>
      <c r="B913" s="40"/>
      <c r="C913" s="40"/>
      <c r="D913" s="40"/>
      <c r="E913" s="40"/>
      <c r="F913" s="40"/>
    </row>
    <row r="914" spans="1:6" x14ac:dyDescent="0.2">
      <c r="A914" s="7"/>
      <c r="B914" s="40"/>
      <c r="C914" s="40"/>
      <c r="D914" s="40"/>
      <c r="E914" s="40"/>
      <c r="F914" s="40"/>
    </row>
    <row r="915" spans="1:6" x14ac:dyDescent="0.2">
      <c r="A915" s="7"/>
      <c r="B915" s="40"/>
      <c r="C915" s="40"/>
      <c r="D915" s="40"/>
      <c r="E915" s="40"/>
      <c r="F915" s="40"/>
    </row>
    <row r="916" spans="1:6" x14ac:dyDescent="0.2">
      <c r="A916" s="7"/>
      <c r="B916" s="40"/>
      <c r="C916" s="40"/>
      <c r="D916" s="40"/>
      <c r="E916" s="40"/>
      <c r="F916" s="40"/>
    </row>
    <row r="917" spans="1:6" x14ac:dyDescent="0.2">
      <c r="A917" s="7"/>
      <c r="B917" s="40"/>
      <c r="C917" s="40"/>
      <c r="D917" s="40"/>
      <c r="E917" s="40"/>
      <c r="F917" s="40"/>
    </row>
    <row r="918" spans="1:6" x14ac:dyDescent="0.2">
      <c r="A918" s="7"/>
      <c r="B918" s="40"/>
      <c r="C918" s="40"/>
      <c r="D918" s="40"/>
      <c r="E918" s="40"/>
      <c r="F918" s="40"/>
    </row>
    <row r="919" spans="1:6" x14ac:dyDescent="0.2">
      <c r="A919" s="7"/>
      <c r="B919" s="40"/>
      <c r="C919" s="40"/>
      <c r="D919" s="40"/>
      <c r="E919" s="40"/>
      <c r="F919" s="40"/>
    </row>
    <row r="920" spans="1:6" x14ac:dyDescent="0.2">
      <c r="A920" s="7"/>
      <c r="B920" s="40"/>
      <c r="C920" s="40"/>
      <c r="D920" s="40"/>
      <c r="E920" s="40"/>
      <c r="F920" s="40"/>
    </row>
    <row r="921" spans="1:6" x14ac:dyDescent="0.2">
      <c r="A921" s="7"/>
      <c r="B921" s="40"/>
      <c r="C921" s="40"/>
      <c r="D921" s="40"/>
      <c r="E921" s="40"/>
      <c r="F921" s="40"/>
    </row>
    <row r="922" spans="1:6" x14ac:dyDescent="0.2">
      <c r="A922" s="7"/>
      <c r="B922" s="40"/>
      <c r="C922" s="40"/>
      <c r="D922" s="40"/>
      <c r="E922" s="40"/>
      <c r="F922" s="40"/>
    </row>
    <row r="923" spans="1:6" x14ac:dyDescent="0.2">
      <c r="A923" s="7"/>
      <c r="B923" s="40"/>
      <c r="C923" s="40"/>
      <c r="D923" s="40"/>
      <c r="E923" s="40"/>
      <c r="F923" s="40"/>
    </row>
    <row r="924" spans="1:6" x14ac:dyDescent="0.2">
      <c r="A924" s="7"/>
      <c r="B924" s="40"/>
      <c r="C924" s="40"/>
      <c r="D924" s="40"/>
      <c r="E924" s="40"/>
      <c r="F924" s="40"/>
    </row>
    <row r="925" spans="1:6" x14ac:dyDescent="0.2">
      <c r="A925" s="7"/>
      <c r="B925" s="40"/>
      <c r="C925" s="40"/>
      <c r="D925" s="40"/>
      <c r="E925" s="40"/>
      <c r="F925" s="40"/>
    </row>
    <row r="926" spans="1:6" x14ac:dyDescent="0.2">
      <c r="A926" s="7"/>
      <c r="B926" s="40"/>
      <c r="C926" s="40"/>
      <c r="D926" s="40"/>
      <c r="E926" s="40"/>
      <c r="F926" s="40"/>
    </row>
    <row r="927" spans="1:6" x14ac:dyDescent="0.2">
      <c r="A927" s="7"/>
      <c r="B927" s="40"/>
      <c r="C927" s="40"/>
      <c r="D927" s="40"/>
      <c r="E927" s="40"/>
      <c r="F927" s="40"/>
    </row>
    <row r="928" spans="1:6" x14ac:dyDescent="0.2">
      <c r="A928" s="7"/>
      <c r="B928" s="40"/>
      <c r="C928" s="40"/>
      <c r="D928" s="40"/>
      <c r="E928" s="40"/>
      <c r="F928" s="40"/>
    </row>
    <row r="929" spans="1:6" x14ac:dyDescent="0.2">
      <c r="A929" s="7"/>
      <c r="B929" s="40"/>
      <c r="C929" s="40"/>
      <c r="D929" s="40"/>
      <c r="E929" s="40"/>
      <c r="F929" s="40"/>
    </row>
    <row r="930" spans="1:6" x14ac:dyDescent="0.2">
      <c r="A930" s="7"/>
      <c r="B930" s="40"/>
      <c r="C930" s="40"/>
      <c r="D930" s="40"/>
      <c r="E930" s="40"/>
      <c r="F930" s="40"/>
    </row>
    <row r="931" spans="1:6" x14ac:dyDescent="0.2">
      <c r="A931" s="7"/>
      <c r="B931" s="40"/>
      <c r="C931" s="40"/>
      <c r="D931" s="40"/>
      <c r="E931" s="40"/>
      <c r="F931" s="40"/>
    </row>
    <row r="932" spans="1:6" x14ac:dyDescent="0.2">
      <c r="A932" s="7"/>
      <c r="B932" s="40"/>
      <c r="C932" s="40"/>
      <c r="D932" s="40"/>
      <c r="E932" s="40"/>
      <c r="F932" s="40"/>
    </row>
    <row r="933" spans="1:6" x14ac:dyDescent="0.2">
      <c r="A933" s="7"/>
      <c r="B933" s="40"/>
      <c r="C933" s="40"/>
      <c r="D933" s="40"/>
      <c r="E933" s="40"/>
      <c r="F933" s="40"/>
    </row>
    <row r="934" spans="1:6" x14ac:dyDescent="0.2">
      <c r="A934" s="7"/>
      <c r="B934" s="40"/>
      <c r="C934" s="40"/>
      <c r="D934" s="40"/>
      <c r="E934" s="40"/>
      <c r="F934" s="40"/>
    </row>
    <row r="935" spans="1:6" x14ac:dyDescent="0.2">
      <c r="A935" s="7"/>
      <c r="B935" s="40"/>
      <c r="C935" s="40"/>
      <c r="D935" s="40"/>
      <c r="E935" s="40"/>
      <c r="F935" s="40"/>
    </row>
    <row r="936" spans="1:6" x14ac:dyDescent="0.2">
      <c r="A936" s="7"/>
      <c r="B936" s="40"/>
      <c r="C936" s="40"/>
      <c r="D936" s="40"/>
      <c r="E936" s="40"/>
      <c r="F936" s="40"/>
    </row>
    <row r="937" spans="1:6" x14ac:dyDescent="0.2">
      <c r="A937" s="7"/>
      <c r="B937" s="40"/>
      <c r="C937" s="40"/>
      <c r="D937" s="40"/>
      <c r="E937" s="40"/>
      <c r="F937" s="40"/>
    </row>
    <row r="938" spans="1:6" x14ac:dyDescent="0.2">
      <c r="A938" s="7"/>
      <c r="B938" s="40"/>
      <c r="C938" s="40"/>
      <c r="D938" s="40"/>
      <c r="E938" s="40"/>
      <c r="F938" s="40"/>
    </row>
    <row r="939" spans="1:6" x14ac:dyDescent="0.2">
      <c r="A939" s="7"/>
      <c r="B939" s="40"/>
      <c r="C939" s="40"/>
      <c r="D939" s="40"/>
      <c r="E939" s="40"/>
      <c r="F939" s="40"/>
    </row>
    <row r="940" spans="1:6" x14ac:dyDescent="0.2">
      <c r="A940" s="7"/>
      <c r="B940" s="40"/>
      <c r="C940" s="40"/>
      <c r="D940" s="40"/>
      <c r="E940" s="40"/>
      <c r="F940" s="40"/>
    </row>
    <row r="941" spans="1:6" x14ac:dyDescent="0.2">
      <c r="A941" s="7"/>
      <c r="B941" s="40"/>
      <c r="C941" s="40"/>
      <c r="D941" s="40"/>
      <c r="E941" s="40"/>
      <c r="F941" s="40"/>
    </row>
    <row r="942" spans="1:6" x14ac:dyDescent="0.2">
      <c r="A942" s="7"/>
      <c r="B942" s="40"/>
      <c r="C942" s="40"/>
      <c r="D942" s="40"/>
      <c r="E942" s="40"/>
      <c r="F942" s="40"/>
    </row>
    <row r="943" spans="1:6" x14ac:dyDescent="0.2">
      <c r="A943" s="7"/>
      <c r="B943" s="40"/>
      <c r="C943" s="40"/>
      <c r="D943" s="40"/>
      <c r="E943" s="40"/>
      <c r="F943" s="40"/>
    </row>
    <row r="944" spans="1:6" x14ac:dyDescent="0.2">
      <c r="A944" s="7"/>
      <c r="B944" s="40"/>
      <c r="C944" s="40"/>
      <c r="D944" s="40"/>
      <c r="E944" s="40"/>
      <c r="F944" s="40"/>
    </row>
    <row r="945" spans="1:6" x14ac:dyDescent="0.2">
      <c r="A945" s="7"/>
      <c r="B945" s="40"/>
      <c r="C945" s="40"/>
      <c r="D945" s="40"/>
      <c r="E945" s="40"/>
      <c r="F945" s="40"/>
    </row>
    <row r="946" spans="1:6" x14ac:dyDescent="0.2">
      <c r="A946" s="7"/>
      <c r="B946" s="40"/>
      <c r="C946" s="40"/>
      <c r="D946" s="40"/>
      <c r="E946" s="40"/>
      <c r="F946" s="40"/>
    </row>
    <row r="947" spans="1:6" x14ac:dyDescent="0.2">
      <c r="A947" s="7"/>
      <c r="B947" s="40"/>
      <c r="C947" s="40"/>
      <c r="D947" s="40"/>
      <c r="E947" s="40"/>
      <c r="F947" s="40"/>
    </row>
    <row r="948" spans="1:6" x14ac:dyDescent="0.2">
      <c r="A948" s="7"/>
      <c r="B948" s="40"/>
      <c r="C948" s="40"/>
      <c r="D948" s="40"/>
      <c r="E948" s="40"/>
      <c r="F948" s="40"/>
    </row>
    <row r="949" spans="1:6" x14ac:dyDescent="0.2">
      <c r="A949" s="7"/>
      <c r="B949" s="40"/>
      <c r="C949" s="40"/>
      <c r="D949" s="40"/>
      <c r="E949" s="40"/>
      <c r="F949" s="40"/>
    </row>
    <row r="950" spans="1:6" x14ac:dyDescent="0.2">
      <c r="A950" s="7"/>
      <c r="B950" s="40"/>
      <c r="C950" s="40"/>
      <c r="D950" s="40"/>
      <c r="E950" s="40"/>
      <c r="F950" s="40"/>
    </row>
    <row r="951" spans="1:6" x14ac:dyDescent="0.2">
      <c r="A951" s="7"/>
      <c r="B951" s="40"/>
      <c r="C951" s="40"/>
      <c r="D951" s="40"/>
      <c r="E951" s="40"/>
      <c r="F951" s="40"/>
    </row>
    <row r="952" spans="1:6" x14ac:dyDescent="0.2">
      <c r="A952" s="7"/>
      <c r="B952" s="40"/>
      <c r="C952" s="40"/>
      <c r="D952" s="40"/>
      <c r="E952" s="40"/>
      <c r="F952" s="40"/>
    </row>
    <row r="953" spans="1:6" x14ac:dyDescent="0.2">
      <c r="A953" s="7"/>
      <c r="B953" s="40"/>
      <c r="C953" s="40"/>
      <c r="D953" s="40"/>
      <c r="E953" s="40"/>
      <c r="F953" s="40"/>
    </row>
    <row r="954" spans="1:6" x14ac:dyDescent="0.2">
      <c r="A954" s="7"/>
      <c r="B954" s="40"/>
      <c r="C954" s="40"/>
      <c r="D954" s="40"/>
      <c r="E954" s="40"/>
      <c r="F954" s="40"/>
    </row>
    <row r="955" spans="1:6" x14ac:dyDescent="0.2">
      <c r="A955" s="7"/>
      <c r="B955" s="40"/>
      <c r="C955" s="40"/>
      <c r="D955" s="40"/>
      <c r="E955" s="40"/>
      <c r="F955" s="40"/>
    </row>
    <row r="956" spans="1:6" x14ac:dyDescent="0.2">
      <c r="A956" s="7"/>
      <c r="B956" s="40"/>
      <c r="C956" s="40"/>
      <c r="D956" s="40"/>
      <c r="E956" s="40"/>
      <c r="F956" s="40"/>
    </row>
    <row r="957" spans="1:6" x14ac:dyDescent="0.2">
      <c r="A957" s="7"/>
      <c r="B957" s="40"/>
      <c r="C957" s="40"/>
      <c r="D957" s="40"/>
      <c r="E957" s="40"/>
      <c r="F957" s="40"/>
    </row>
    <row r="958" spans="1:6" x14ac:dyDescent="0.2">
      <c r="A958" s="7"/>
      <c r="B958" s="40"/>
      <c r="C958" s="40"/>
      <c r="D958" s="40"/>
      <c r="E958" s="40"/>
      <c r="F958" s="40"/>
    </row>
    <row r="959" spans="1:6" x14ac:dyDescent="0.2">
      <c r="A959" s="7"/>
      <c r="B959" s="40"/>
      <c r="C959" s="40"/>
      <c r="D959" s="40"/>
      <c r="E959" s="40"/>
      <c r="F959" s="40"/>
    </row>
    <row r="960" spans="1:6" x14ac:dyDescent="0.2">
      <c r="A960" s="7"/>
      <c r="B960" s="40"/>
      <c r="C960" s="40"/>
      <c r="D960" s="40"/>
      <c r="E960" s="40"/>
      <c r="F960" s="40"/>
    </row>
    <row r="961" spans="1:6" x14ac:dyDescent="0.2">
      <c r="A961" s="7"/>
      <c r="B961" s="40"/>
      <c r="C961" s="40"/>
      <c r="D961" s="40"/>
      <c r="E961" s="40"/>
      <c r="F961" s="40"/>
    </row>
    <row r="962" spans="1:6" x14ac:dyDescent="0.2">
      <c r="A962" s="7"/>
      <c r="B962" s="40"/>
      <c r="C962" s="40"/>
      <c r="D962" s="40"/>
      <c r="E962" s="40"/>
      <c r="F962" s="40"/>
    </row>
    <row r="963" spans="1:6" x14ac:dyDescent="0.2">
      <c r="A963" s="7"/>
      <c r="B963" s="40"/>
      <c r="C963" s="40"/>
      <c r="D963" s="40"/>
      <c r="E963" s="40"/>
      <c r="F963" s="40"/>
    </row>
    <row r="964" spans="1:6" x14ac:dyDescent="0.2">
      <c r="A964" s="7"/>
      <c r="B964" s="40"/>
      <c r="C964" s="40"/>
      <c r="D964" s="40"/>
      <c r="E964" s="40"/>
      <c r="F964" s="40"/>
    </row>
    <row r="965" spans="1:6" x14ac:dyDescent="0.2">
      <c r="A965" s="7"/>
      <c r="B965" s="40"/>
      <c r="C965" s="40"/>
      <c r="D965" s="40"/>
      <c r="E965" s="40"/>
      <c r="F965" s="40"/>
    </row>
    <row r="966" spans="1:6" x14ac:dyDescent="0.2">
      <c r="A966" s="7"/>
      <c r="B966" s="40"/>
      <c r="C966" s="40"/>
      <c r="D966" s="40"/>
      <c r="E966" s="40"/>
      <c r="F966" s="40"/>
    </row>
    <row r="967" spans="1:6" x14ac:dyDescent="0.2">
      <c r="A967" s="7"/>
      <c r="B967" s="40"/>
      <c r="C967" s="40"/>
      <c r="D967" s="40"/>
      <c r="E967" s="40"/>
      <c r="F967" s="40"/>
    </row>
    <row r="968" spans="1:6" x14ac:dyDescent="0.2">
      <c r="A968" s="7"/>
      <c r="B968" s="40"/>
      <c r="C968" s="40"/>
      <c r="D968" s="40"/>
      <c r="E968" s="40"/>
      <c r="F968" s="40"/>
    </row>
    <row r="969" spans="1:6" x14ac:dyDescent="0.2">
      <c r="A969" s="7"/>
      <c r="B969" s="40"/>
      <c r="C969" s="40"/>
      <c r="D969" s="40"/>
      <c r="E969" s="40"/>
      <c r="F969" s="40"/>
    </row>
    <row r="970" spans="1:6" x14ac:dyDescent="0.2">
      <c r="A970" s="7"/>
      <c r="B970" s="40"/>
      <c r="C970" s="40"/>
      <c r="D970" s="40"/>
      <c r="E970" s="40"/>
      <c r="F970" s="40"/>
    </row>
    <row r="971" spans="1:6" x14ac:dyDescent="0.2">
      <c r="A971" s="7"/>
      <c r="B971" s="40"/>
      <c r="C971" s="40"/>
      <c r="D971" s="40"/>
      <c r="E971" s="40"/>
      <c r="F971" s="40"/>
    </row>
    <row r="972" spans="1:6" x14ac:dyDescent="0.2">
      <c r="A972" s="7"/>
      <c r="B972" s="40"/>
      <c r="C972" s="40"/>
      <c r="D972" s="40"/>
      <c r="E972" s="40"/>
      <c r="F972" s="40"/>
    </row>
    <row r="973" spans="1:6" x14ac:dyDescent="0.2">
      <c r="A973" s="7"/>
      <c r="B973" s="40"/>
      <c r="C973" s="40"/>
      <c r="D973" s="40"/>
      <c r="E973" s="40"/>
      <c r="F973" s="40"/>
    </row>
    <row r="974" spans="1:6" x14ac:dyDescent="0.2">
      <c r="A974" s="7"/>
      <c r="B974" s="40"/>
      <c r="C974" s="40"/>
      <c r="D974" s="40"/>
      <c r="E974" s="40"/>
      <c r="F974" s="40"/>
    </row>
    <row r="975" spans="1:6" x14ac:dyDescent="0.2">
      <c r="A975" s="7"/>
      <c r="B975" s="40"/>
      <c r="C975" s="40"/>
      <c r="D975" s="40"/>
      <c r="E975" s="40"/>
      <c r="F975" s="40"/>
    </row>
    <row r="976" spans="1:6" x14ac:dyDescent="0.2">
      <c r="A976" s="7"/>
      <c r="B976" s="40"/>
      <c r="C976" s="40"/>
      <c r="D976" s="40"/>
      <c r="E976" s="40"/>
      <c r="F976" s="40"/>
    </row>
    <row r="977" spans="1:6" x14ac:dyDescent="0.2">
      <c r="A977" s="7"/>
      <c r="B977" s="40"/>
      <c r="C977" s="40"/>
      <c r="D977" s="40"/>
      <c r="E977" s="40"/>
      <c r="F977" s="40"/>
    </row>
    <row r="978" spans="1:6" x14ac:dyDescent="0.2">
      <c r="A978" s="7"/>
      <c r="B978" s="40"/>
      <c r="C978" s="40"/>
      <c r="D978" s="40"/>
      <c r="E978" s="40"/>
      <c r="F978" s="40"/>
    </row>
    <row r="979" spans="1:6" x14ac:dyDescent="0.2">
      <c r="A979" s="7"/>
      <c r="B979" s="40"/>
      <c r="C979" s="40"/>
      <c r="D979" s="40"/>
      <c r="E979" s="40"/>
      <c r="F979" s="40"/>
    </row>
    <row r="980" spans="1:6" x14ac:dyDescent="0.2">
      <c r="A980" s="7"/>
      <c r="B980" s="40"/>
      <c r="C980" s="40"/>
      <c r="D980" s="40"/>
      <c r="E980" s="40"/>
      <c r="F980" s="40"/>
    </row>
    <row r="981" spans="1:6" x14ac:dyDescent="0.2">
      <c r="A981" s="7"/>
      <c r="B981" s="40"/>
      <c r="C981" s="40"/>
      <c r="D981" s="40"/>
      <c r="E981" s="40"/>
      <c r="F981" s="40"/>
    </row>
    <row r="982" spans="1:6" x14ac:dyDescent="0.2">
      <c r="A982" s="7"/>
      <c r="B982" s="40"/>
      <c r="C982" s="40"/>
      <c r="D982" s="40"/>
      <c r="E982" s="40"/>
      <c r="F982" s="40"/>
    </row>
    <row r="983" spans="1:6" x14ac:dyDescent="0.2">
      <c r="A983" s="7"/>
      <c r="B983" s="40"/>
      <c r="C983" s="40"/>
      <c r="D983" s="40"/>
      <c r="E983" s="40"/>
      <c r="F983" s="40"/>
    </row>
    <row r="984" spans="1:6" x14ac:dyDescent="0.2">
      <c r="A984" s="7"/>
      <c r="B984" s="40"/>
      <c r="C984" s="40"/>
      <c r="D984" s="40"/>
      <c r="E984" s="40"/>
      <c r="F984" s="40"/>
    </row>
    <row r="985" spans="1:6" x14ac:dyDescent="0.2">
      <c r="A985" s="7"/>
      <c r="B985" s="40"/>
      <c r="C985" s="40"/>
      <c r="D985" s="40"/>
      <c r="E985" s="40"/>
      <c r="F985" s="40"/>
    </row>
    <row r="986" spans="1:6" x14ac:dyDescent="0.2">
      <c r="A986" s="7"/>
      <c r="B986" s="40"/>
      <c r="C986" s="40"/>
      <c r="D986" s="40"/>
      <c r="E986" s="40"/>
      <c r="F986" s="40"/>
    </row>
    <row r="987" spans="1:6" x14ac:dyDescent="0.2">
      <c r="A987" s="7"/>
      <c r="B987" s="40"/>
      <c r="C987" s="40"/>
      <c r="D987" s="40"/>
      <c r="E987" s="40"/>
      <c r="F987" s="40"/>
    </row>
    <row r="988" spans="1:6" x14ac:dyDescent="0.2">
      <c r="A988" s="7"/>
      <c r="B988" s="40"/>
      <c r="C988" s="40"/>
      <c r="D988" s="40"/>
      <c r="E988" s="40"/>
      <c r="F988" s="40"/>
    </row>
    <row r="989" spans="1:6" x14ac:dyDescent="0.2">
      <c r="A989" s="7"/>
      <c r="B989" s="40"/>
      <c r="C989" s="40"/>
      <c r="D989" s="40"/>
      <c r="E989" s="40"/>
      <c r="F989" s="40"/>
    </row>
    <row r="990" spans="1:6" x14ac:dyDescent="0.2">
      <c r="A990" s="7"/>
      <c r="B990" s="40"/>
      <c r="C990" s="40"/>
      <c r="D990" s="40"/>
      <c r="E990" s="40"/>
      <c r="F990" s="40"/>
    </row>
    <row r="991" spans="1:6" x14ac:dyDescent="0.2">
      <c r="A991" s="7"/>
      <c r="B991" s="40"/>
      <c r="C991" s="40"/>
      <c r="D991" s="40"/>
      <c r="E991" s="40"/>
      <c r="F991" s="40"/>
    </row>
    <row r="992" spans="1:6" x14ac:dyDescent="0.2">
      <c r="A992" s="7"/>
      <c r="B992" s="40"/>
      <c r="C992" s="40"/>
      <c r="D992" s="40"/>
      <c r="E992" s="40"/>
      <c r="F992" s="40"/>
    </row>
    <row r="993" spans="1:6" x14ac:dyDescent="0.2">
      <c r="A993" s="7"/>
      <c r="B993" s="40"/>
      <c r="C993" s="40"/>
      <c r="D993" s="40"/>
      <c r="E993" s="40"/>
      <c r="F993" s="40"/>
    </row>
    <row r="994" spans="1:6" x14ac:dyDescent="0.2">
      <c r="A994" s="7"/>
      <c r="B994" s="40"/>
      <c r="C994" s="40"/>
      <c r="D994" s="40"/>
      <c r="E994" s="40"/>
      <c r="F994" s="40"/>
    </row>
    <row r="995" spans="1:6" x14ac:dyDescent="0.2">
      <c r="A995" s="7"/>
      <c r="B995" s="40"/>
      <c r="C995" s="40"/>
      <c r="D995" s="40"/>
      <c r="E995" s="40"/>
      <c r="F995" s="40"/>
    </row>
    <row r="996" spans="1:6" x14ac:dyDescent="0.2">
      <c r="A996" s="7"/>
      <c r="B996" s="40"/>
      <c r="C996" s="40"/>
      <c r="D996" s="40"/>
      <c r="E996" s="40"/>
      <c r="F996" s="40"/>
    </row>
    <row r="997" spans="1:6" x14ac:dyDescent="0.2">
      <c r="A997" s="7"/>
      <c r="B997" s="40"/>
      <c r="C997" s="40"/>
      <c r="D997" s="40"/>
      <c r="E997" s="40"/>
      <c r="F997" s="40"/>
    </row>
    <row r="998" spans="1:6" x14ac:dyDescent="0.2">
      <c r="A998" s="7"/>
      <c r="B998" s="40"/>
      <c r="C998" s="40"/>
      <c r="D998" s="40"/>
      <c r="E998" s="40"/>
      <c r="F998" s="40"/>
    </row>
    <row r="999" spans="1:6" x14ac:dyDescent="0.2">
      <c r="A999" s="7"/>
      <c r="B999" s="40"/>
      <c r="C999" s="40"/>
      <c r="D999" s="40"/>
      <c r="E999" s="40"/>
      <c r="F999" s="40"/>
    </row>
    <row r="1000" spans="1:6" x14ac:dyDescent="0.2">
      <c r="A1000" s="7"/>
      <c r="B1000" s="40"/>
      <c r="C1000" s="40"/>
      <c r="D1000" s="40"/>
      <c r="E1000" s="40"/>
      <c r="F1000" s="40"/>
    </row>
    <row r="1001" spans="1:6" x14ac:dyDescent="0.2">
      <c r="A1001" s="7"/>
      <c r="B1001" s="40"/>
      <c r="C1001" s="40"/>
      <c r="D1001" s="40"/>
      <c r="E1001" s="40"/>
      <c r="F1001" s="40"/>
    </row>
    <row r="1002" spans="1:6" x14ac:dyDescent="0.2">
      <c r="A1002" s="7"/>
      <c r="B1002" s="40"/>
      <c r="C1002" s="40"/>
      <c r="D1002" s="40"/>
      <c r="E1002" s="40"/>
      <c r="F1002" s="40"/>
    </row>
    <row r="1003" spans="1:6" x14ac:dyDescent="0.2">
      <c r="A1003" s="39"/>
      <c r="B1003" s="33"/>
      <c r="C1003" s="33"/>
      <c r="D1003" s="34"/>
      <c r="E1003" s="33"/>
      <c r="F1003" s="33"/>
    </row>
    <row r="1004" spans="1:6" x14ac:dyDescent="0.2">
      <c r="A1004" s="7"/>
      <c r="B1004" s="33"/>
      <c r="C1004" s="33"/>
      <c r="D1004" s="34"/>
      <c r="E1004" s="33"/>
      <c r="F1004" s="33"/>
    </row>
    <row r="1005" spans="1:6" x14ac:dyDescent="0.2">
      <c r="A1005" s="39"/>
      <c r="B1005" s="33"/>
      <c r="C1005" s="33"/>
      <c r="D1005" s="34"/>
      <c r="E1005" s="33"/>
      <c r="F1005" s="33"/>
    </row>
    <row r="1006" spans="1:6" x14ac:dyDescent="0.2">
      <c r="A1006" s="39"/>
      <c r="B1006" s="33"/>
      <c r="C1006" s="33"/>
      <c r="D1006" s="34"/>
      <c r="E1006" s="33"/>
      <c r="F1006" s="33"/>
    </row>
    <row r="1007" spans="1:6" x14ac:dyDescent="0.2">
      <c r="A1007" s="39"/>
      <c r="B1007" s="33"/>
      <c r="C1007" s="33"/>
      <c r="D1007" s="34"/>
      <c r="E1007" s="33"/>
      <c r="F1007" s="33"/>
    </row>
    <row r="1008" spans="1:6" x14ac:dyDescent="0.2">
      <c r="A1008" s="39"/>
      <c r="B1008" s="33"/>
      <c r="C1008" s="33"/>
      <c r="D1008" s="34"/>
      <c r="E1008" s="33"/>
      <c r="F1008" s="33"/>
    </row>
    <row r="1009" spans="1:6" x14ac:dyDescent="0.2">
      <c r="A1009" s="39"/>
      <c r="B1009" s="33"/>
      <c r="C1009" s="33"/>
      <c r="D1009" s="34"/>
      <c r="E1009" s="33"/>
      <c r="F1009" s="33"/>
    </row>
    <row r="1010" spans="1:6" x14ac:dyDescent="0.2">
      <c r="A1010" s="39"/>
      <c r="B1010" s="33"/>
      <c r="C1010" s="33"/>
      <c r="D1010" s="34"/>
      <c r="E1010" s="33"/>
      <c r="F1010" s="33"/>
    </row>
    <row r="1011" spans="1:6" x14ac:dyDescent="0.2">
      <c r="A1011" s="39"/>
      <c r="B1011" s="33"/>
      <c r="C1011" s="33"/>
      <c r="D1011" s="34"/>
      <c r="E1011" s="33"/>
      <c r="F1011" s="33"/>
    </row>
    <row r="1012" spans="1:6" x14ac:dyDescent="0.2">
      <c r="A1012" s="39"/>
      <c r="B1012" s="33"/>
      <c r="C1012" s="33"/>
      <c r="D1012" s="34"/>
      <c r="E1012" s="33"/>
      <c r="F1012" s="33"/>
    </row>
    <row r="1013" spans="1:6" x14ac:dyDescent="0.2">
      <c r="A1013" s="39"/>
      <c r="B1013" s="33"/>
      <c r="C1013" s="33"/>
      <c r="D1013" s="33"/>
      <c r="E1013" s="33"/>
      <c r="F1013" s="33"/>
    </row>
    <row r="1014" spans="1:6" x14ac:dyDescent="0.2">
      <c r="A1014" s="39"/>
      <c r="B1014" s="33"/>
      <c r="C1014" s="33"/>
      <c r="D1014" s="33"/>
      <c r="E1014" s="33"/>
      <c r="F1014" s="33"/>
    </row>
    <row r="1015" spans="1:6" x14ac:dyDescent="0.2">
      <c r="A1015" s="39"/>
      <c r="B1015" s="33"/>
      <c r="C1015" s="33"/>
      <c r="D1015" s="33"/>
      <c r="E1015" s="33"/>
      <c r="F1015" s="33"/>
    </row>
    <row r="1016" spans="1:6" x14ac:dyDescent="0.2">
      <c r="A1016" s="39"/>
      <c r="B1016" s="33"/>
      <c r="C1016" s="33"/>
      <c r="D1016" s="33"/>
      <c r="E1016" s="33"/>
      <c r="F1016" s="33"/>
    </row>
    <row r="1017" spans="1:6" x14ac:dyDescent="0.2">
      <c r="A1017" s="39"/>
      <c r="B1017" s="33"/>
      <c r="C1017" s="33"/>
      <c r="D1017" s="33"/>
      <c r="E1017" s="33"/>
      <c r="F1017" s="33"/>
    </row>
    <row r="1018" spans="1:6" x14ac:dyDescent="0.2">
      <c r="A1018" s="39"/>
      <c r="B1018" s="33"/>
      <c r="C1018" s="33"/>
      <c r="D1018" s="33"/>
      <c r="E1018" s="33"/>
      <c r="F1018" s="33"/>
    </row>
    <row r="1019" spans="1:6" x14ac:dyDescent="0.2">
      <c r="A1019" s="39"/>
      <c r="B1019" s="33"/>
      <c r="C1019" s="33"/>
      <c r="D1019" s="33"/>
      <c r="E1019" s="33"/>
      <c r="F1019" s="33"/>
    </row>
    <row r="1020" spans="1:6" x14ac:dyDescent="0.2">
      <c r="A1020" s="39"/>
      <c r="B1020" s="33"/>
      <c r="C1020" s="33"/>
      <c r="D1020" s="33"/>
      <c r="E1020" s="33"/>
      <c r="F1020" s="33"/>
    </row>
    <row r="1021" spans="1:6" x14ac:dyDescent="0.2">
      <c r="A1021" s="39"/>
      <c r="B1021" s="33"/>
      <c r="C1021" s="33"/>
      <c r="D1021" s="33"/>
      <c r="E1021" s="33"/>
      <c r="F1021" s="33"/>
    </row>
    <row r="1022" spans="1:6" x14ac:dyDescent="0.2">
      <c r="A1022" s="39"/>
      <c r="B1022" s="33"/>
      <c r="C1022" s="33"/>
      <c r="D1022" s="33"/>
      <c r="E1022" s="33"/>
      <c r="F1022" s="33"/>
    </row>
    <row r="1023" spans="1:6" x14ac:dyDescent="0.2">
      <c r="A1023" s="39"/>
      <c r="B1023" s="33"/>
      <c r="C1023" s="33"/>
      <c r="D1023" s="33"/>
      <c r="E1023" s="33"/>
      <c r="F1023" s="33"/>
    </row>
    <row r="1024" spans="1:6" x14ac:dyDescent="0.2">
      <c r="A1024" s="39"/>
      <c r="B1024" s="33"/>
      <c r="C1024" s="33"/>
      <c r="D1024" s="33"/>
      <c r="E1024" s="33"/>
      <c r="F1024" s="33"/>
    </row>
    <row r="1025" spans="1:6" x14ac:dyDescent="0.2">
      <c r="A1025" s="39"/>
      <c r="B1025" s="33"/>
      <c r="C1025" s="33"/>
      <c r="D1025" s="33"/>
      <c r="E1025" s="33"/>
      <c r="F1025" s="33"/>
    </row>
    <row r="1026" spans="1:6" x14ac:dyDescent="0.2">
      <c r="A1026" s="39"/>
      <c r="B1026" s="33"/>
      <c r="C1026" s="33"/>
      <c r="D1026" s="33"/>
      <c r="E1026" s="33"/>
      <c r="F1026" s="33"/>
    </row>
    <row r="1027" spans="1:6" x14ac:dyDescent="0.2">
      <c r="A1027" s="39"/>
      <c r="B1027" s="33"/>
      <c r="C1027" s="33"/>
      <c r="D1027" s="33"/>
      <c r="E1027" s="33"/>
      <c r="F1027" s="33"/>
    </row>
    <row r="1028" spans="1:6" x14ac:dyDescent="0.2">
      <c r="A1028" s="39"/>
      <c r="B1028" s="33"/>
      <c r="C1028" s="33"/>
      <c r="D1028" s="33"/>
      <c r="E1028" s="33"/>
      <c r="F1028" s="33"/>
    </row>
    <row r="1029" spans="1:6" x14ac:dyDescent="0.2">
      <c r="A1029" s="39"/>
      <c r="B1029" s="33"/>
      <c r="C1029" s="33"/>
      <c r="D1029" s="33"/>
      <c r="E1029" s="33"/>
      <c r="F1029" s="33"/>
    </row>
    <row r="1030" spans="1:6" x14ac:dyDescent="0.2">
      <c r="A1030" s="39"/>
      <c r="B1030" s="33"/>
      <c r="C1030" s="33"/>
      <c r="D1030" s="33"/>
      <c r="E1030" s="33"/>
      <c r="F1030" s="33"/>
    </row>
    <row r="1031" spans="1:6" x14ac:dyDescent="0.2">
      <c r="A1031" s="39"/>
      <c r="B1031" s="33"/>
      <c r="C1031" s="33"/>
      <c r="D1031" s="33"/>
      <c r="E1031" s="33"/>
      <c r="F1031" s="33"/>
    </row>
    <row r="1032" spans="1:6" x14ac:dyDescent="0.2">
      <c r="A1032" s="39"/>
      <c r="B1032" s="33"/>
      <c r="C1032" s="33"/>
      <c r="D1032" s="33"/>
      <c r="E1032" s="33"/>
      <c r="F1032" s="33"/>
    </row>
    <row r="1033" spans="1:6" x14ac:dyDescent="0.2">
      <c r="A1033" s="39"/>
      <c r="B1033" s="33"/>
      <c r="C1033" s="33"/>
      <c r="D1033" s="33"/>
      <c r="E1033" s="33"/>
      <c r="F1033" s="33"/>
    </row>
    <row r="1034" spans="1:6" x14ac:dyDescent="0.2">
      <c r="A1034" s="39"/>
      <c r="B1034" s="33"/>
      <c r="C1034" s="33"/>
      <c r="D1034" s="33"/>
      <c r="E1034" s="33"/>
      <c r="F1034" s="33"/>
    </row>
    <row r="1035" spans="1:6" x14ac:dyDescent="0.2">
      <c r="A1035" s="39"/>
      <c r="B1035" s="33"/>
      <c r="C1035" s="33"/>
      <c r="D1035" s="33"/>
      <c r="E1035" s="33"/>
      <c r="F1035" s="33"/>
    </row>
    <row r="1036" spans="1:6" x14ac:dyDescent="0.2">
      <c r="A1036" s="39"/>
      <c r="B1036" s="33"/>
      <c r="C1036" s="33"/>
      <c r="D1036" s="33"/>
      <c r="E1036" s="33"/>
      <c r="F1036" s="33"/>
    </row>
    <row r="1037" spans="1:6" x14ac:dyDescent="0.2">
      <c r="A1037" s="39"/>
      <c r="B1037" s="33"/>
      <c r="C1037" s="33"/>
      <c r="D1037" s="33"/>
      <c r="E1037" s="33"/>
      <c r="F1037" s="33"/>
    </row>
    <row r="1038" spans="1:6" x14ac:dyDescent="0.2">
      <c r="A1038" s="39"/>
      <c r="B1038" s="33"/>
      <c r="C1038" s="33"/>
      <c r="D1038" s="33"/>
      <c r="E1038" s="33"/>
      <c r="F1038" s="33"/>
    </row>
    <row r="1039" spans="1:6" x14ac:dyDescent="0.2">
      <c r="A1039" s="39"/>
      <c r="B1039" s="33"/>
      <c r="C1039" s="33"/>
      <c r="D1039" s="33"/>
      <c r="E1039" s="33"/>
      <c r="F1039" s="33"/>
    </row>
    <row r="1040" spans="1:6" x14ac:dyDescent="0.2">
      <c r="A1040" s="39"/>
      <c r="B1040" s="33"/>
      <c r="C1040" s="33"/>
      <c r="D1040" s="33"/>
      <c r="E1040" s="33"/>
      <c r="F1040" s="33"/>
    </row>
    <row r="1041" spans="1:6" x14ac:dyDescent="0.2">
      <c r="A1041" s="39"/>
      <c r="B1041" s="33"/>
      <c r="C1041" s="33"/>
      <c r="D1041" s="33"/>
      <c r="E1041" s="33"/>
      <c r="F1041" s="33"/>
    </row>
    <row r="1042" spans="1:6" x14ac:dyDescent="0.2">
      <c r="A1042" s="39"/>
      <c r="B1042" s="33"/>
      <c r="C1042" s="33"/>
      <c r="D1042" s="33"/>
      <c r="E1042" s="33"/>
      <c r="F1042" s="33"/>
    </row>
    <row r="1043" spans="1:6" x14ac:dyDescent="0.2">
      <c r="A1043" s="39"/>
      <c r="B1043" s="33"/>
      <c r="C1043" s="33"/>
      <c r="D1043" s="33"/>
      <c r="E1043" s="33"/>
      <c r="F1043" s="33"/>
    </row>
    <row r="1044" spans="1:6" x14ac:dyDescent="0.2">
      <c r="A1044" s="39"/>
      <c r="B1044" s="33"/>
      <c r="C1044" s="33"/>
      <c r="D1044" s="33"/>
      <c r="E1044" s="33"/>
      <c r="F1044" s="33"/>
    </row>
    <row r="1045" spans="1:6" x14ac:dyDescent="0.2">
      <c r="A1045" s="39"/>
      <c r="B1045" s="33"/>
      <c r="C1045" s="33"/>
      <c r="D1045" s="33"/>
      <c r="E1045" s="33"/>
      <c r="F1045" s="33"/>
    </row>
    <row r="1046" spans="1:6" x14ac:dyDescent="0.2">
      <c r="A1046" s="39"/>
      <c r="B1046" s="33"/>
      <c r="C1046" s="33"/>
      <c r="D1046" s="33"/>
      <c r="E1046" s="33"/>
      <c r="F1046" s="33"/>
    </row>
    <row r="1047" spans="1:6" x14ac:dyDescent="0.2">
      <c r="A1047" s="39"/>
      <c r="B1047" s="33"/>
      <c r="C1047" s="33"/>
      <c r="D1047" s="33"/>
      <c r="E1047" s="33"/>
      <c r="F1047" s="33"/>
    </row>
    <row r="1048" spans="1:6" x14ac:dyDescent="0.2">
      <c r="A1048" s="39"/>
      <c r="B1048" s="33"/>
      <c r="C1048" s="33"/>
      <c r="D1048" s="33"/>
      <c r="E1048" s="33"/>
      <c r="F1048" s="33"/>
    </row>
    <row r="1049" spans="1:6" x14ac:dyDescent="0.2">
      <c r="A1049" s="39"/>
      <c r="B1049" s="33"/>
      <c r="C1049" s="33"/>
      <c r="D1049" s="33"/>
      <c r="E1049" s="33"/>
      <c r="F1049" s="33"/>
    </row>
    <row r="1050" spans="1:6" x14ac:dyDescent="0.2">
      <c r="A1050" s="39"/>
      <c r="B1050" s="33"/>
      <c r="C1050" s="33"/>
      <c r="D1050" s="33"/>
      <c r="E1050" s="33"/>
      <c r="F1050" s="33"/>
    </row>
    <row r="1051" spans="1:6" x14ac:dyDescent="0.2">
      <c r="A1051" s="39"/>
      <c r="B1051" s="33"/>
      <c r="C1051" s="33"/>
      <c r="D1051" s="33"/>
      <c r="E1051" s="33"/>
      <c r="F1051" s="33"/>
    </row>
    <row r="1052" spans="1:6" x14ac:dyDescent="0.2">
      <c r="A1052" s="39"/>
      <c r="B1052" s="33"/>
      <c r="C1052" s="33"/>
      <c r="D1052" s="33"/>
      <c r="E1052" s="33"/>
      <c r="F1052" s="33"/>
    </row>
    <row r="1053" spans="1:6" x14ac:dyDescent="0.2">
      <c r="A1053" s="39"/>
      <c r="B1053" s="33"/>
      <c r="C1053" s="33"/>
      <c r="D1053" s="33"/>
      <c r="E1053" s="33"/>
      <c r="F1053" s="33"/>
    </row>
    <row r="1054" spans="1:6" x14ac:dyDescent="0.2">
      <c r="A1054" s="39"/>
      <c r="B1054" s="33"/>
      <c r="C1054" s="33"/>
      <c r="D1054" s="33"/>
      <c r="E1054" s="33"/>
      <c r="F1054" s="33"/>
    </row>
    <row r="1055" spans="1:6" x14ac:dyDescent="0.2">
      <c r="A1055" s="39"/>
      <c r="B1055" s="33"/>
      <c r="C1055" s="33"/>
      <c r="D1055" s="33"/>
      <c r="E1055" s="33"/>
      <c r="F1055" s="33"/>
    </row>
    <row r="1056" spans="1:6" x14ac:dyDescent="0.2">
      <c r="A1056" s="39"/>
      <c r="B1056" s="33"/>
      <c r="C1056" s="33"/>
      <c r="D1056" s="33"/>
      <c r="E1056" s="33"/>
      <c r="F1056" s="33"/>
    </row>
    <row r="1057" spans="1:6" x14ac:dyDescent="0.2">
      <c r="A1057" s="39"/>
      <c r="B1057" s="33"/>
      <c r="C1057" s="33"/>
      <c r="D1057" s="33"/>
      <c r="E1057" s="33"/>
      <c r="F1057" s="33"/>
    </row>
    <row r="1058" spans="1:6" x14ac:dyDescent="0.2">
      <c r="A1058" s="39"/>
      <c r="B1058" s="33"/>
      <c r="C1058" s="33"/>
      <c r="D1058" s="33"/>
      <c r="E1058" s="33"/>
      <c r="F1058" s="33"/>
    </row>
    <row r="1059" spans="1:6" x14ac:dyDescent="0.2">
      <c r="A1059" s="39"/>
      <c r="B1059" s="33"/>
      <c r="C1059" s="33"/>
      <c r="D1059" s="33"/>
      <c r="E1059" s="33"/>
      <c r="F1059" s="33"/>
    </row>
    <row r="1060" spans="1:6" x14ac:dyDescent="0.2">
      <c r="A1060" s="39"/>
      <c r="B1060" s="33"/>
      <c r="C1060" s="33"/>
      <c r="D1060" s="33"/>
      <c r="E1060" s="33"/>
      <c r="F1060" s="33"/>
    </row>
    <row r="1061" spans="1:6" x14ac:dyDescent="0.2">
      <c r="A1061" s="39"/>
      <c r="B1061" s="33"/>
      <c r="C1061" s="33"/>
      <c r="D1061" s="33"/>
      <c r="E1061" s="33"/>
      <c r="F1061" s="33"/>
    </row>
    <row r="1062" spans="1:6" x14ac:dyDescent="0.2">
      <c r="A1062" s="39"/>
      <c r="B1062" s="33"/>
      <c r="C1062" s="33"/>
      <c r="D1062" s="33"/>
      <c r="E1062" s="33"/>
      <c r="F1062" s="33"/>
    </row>
    <row r="1063" spans="1:6" x14ac:dyDescent="0.2">
      <c r="A1063" s="39"/>
      <c r="B1063" s="33"/>
      <c r="C1063" s="33"/>
      <c r="D1063" s="33"/>
      <c r="E1063" s="33"/>
      <c r="F1063" s="33"/>
    </row>
    <row r="1064" spans="1:6" x14ac:dyDescent="0.2">
      <c r="A1064" s="39"/>
      <c r="B1064" s="33"/>
      <c r="C1064" s="33"/>
      <c r="D1064" s="33"/>
      <c r="E1064" s="33"/>
      <c r="F1064" s="33"/>
    </row>
    <row r="1065" spans="1:6" x14ac:dyDescent="0.2">
      <c r="A1065" s="39"/>
      <c r="B1065" s="33"/>
      <c r="C1065" s="33"/>
      <c r="D1065" s="33"/>
      <c r="E1065" s="33"/>
      <c r="F1065" s="33"/>
    </row>
    <row r="1066" spans="1:6" x14ac:dyDescent="0.2">
      <c r="A1066" s="39"/>
      <c r="B1066" s="33"/>
      <c r="C1066" s="33"/>
      <c r="D1066" s="33"/>
      <c r="E1066" s="33"/>
      <c r="F1066" s="33"/>
    </row>
    <row r="1067" spans="1:6" x14ac:dyDescent="0.2">
      <c r="A1067" s="39"/>
      <c r="B1067" s="33"/>
      <c r="C1067" s="33"/>
      <c r="D1067" s="33"/>
      <c r="E1067" s="33"/>
      <c r="F1067" s="33"/>
    </row>
    <row r="1068" spans="1:6" x14ac:dyDescent="0.2">
      <c r="A1068" s="39"/>
      <c r="B1068" s="33"/>
      <c r="C1068" s="33"/>
      <c r="D1068" s="33"/>
      <c r="E1068" s="33"/>
      <c r="F1068" s="33"/>
    </row>
    <row r="1069" spans="1:6" x14ac:dyDescent="0.2">
      <c r="A1069" s="39"/>
      <c r="B1069" s="33"/>
      <c r="C1069" s="33"/>
      <c r="D1069" s="33"/>
      <c r="E1069" s="33"/>
      <c r="F1069" s="33"/>
    </row>
    <row r="1070" spans="1:6" x14ac:dyDescent="0.2">
      <c r="A1070" s="39"/>
      <c r="B1070" s="33"/>
      <c r="C1070" s="33"/>
      <c r="D1070" s="33"/>
      <c r="E1070" s="33"/>
      <c r="F1070" s="33"/>
    </row>
    <row r="1071" spans="1:6" x14ac:dyDescent="0.2">
      <c r="A1071" s="39"/>
      <c r="B1071" s="33"/>
      <c r="C1071" s="33"/>
      <c r="D1071" s="33"/>
      <c r="E1071" s="33"/>
      <c r="F1071" s="33"/>
    </row>
    <row r="1072" spans="1:6" x14ac:dyDescent="0.2">
      <c r="A1072" s="39"/>
      <c r="B1072" s="33"/>
      <c r="C1072" s="33"/>
      <c r="D1072" s="33"/>
      <c r="E1072" s="33"/>
      <c r="F1072" s="33"/>
    </row>
    <row r="1073" spans="1:6" x14ac:dyDescent="0.2">
      <c r="A1073" s="39"/>
      <c r="B1073" s="33"/>
      <c r="C1073" s="33"/>
      <c r="D1073" s="33"/>
      <c r="E1073" s="33"/>
      <c r="F1073" s="33"/>
    </row>
    <row r="1074" spans="1:6" x14ac:dyDescent="0.2">
      <c r="A1074" s="39"/>
      <c r="B1074" s="33"/>
      <c r="C1074" s="33"/>
      <c r="D1074" s="33"/>
      <c r="E1074" s="33"/>
      <c r="F1074" s="33"/>
    </row>
    <row r="1075" spans="1:6" x14ac:dyDescent="0.2">
      <c r="A1075" s="39"/>
      <c r="B1075" s="33"/>
      <c r="C1075" s="33"/>
      <c r="D1075" s="33"/>
      <c r="E1075" s="33"/>
      <c r="F1075" s="33"/>
    </row>
    <row r="1076" spans="1:6" x14ac:dyDescent="0.2">
      <c r="A1076" s="39"/>
      <c r="B1076" s="33"/>
      <c r="C1076" s="33"/>
      <c r="D1076" s="33"/>
      <c r="E1076" s="33"/>
      <c r="F1076" s="33"/>
    </row>
    <row r="1077" spans="1:6" x14ac:dyDescent="0.2">
      <c r="A1077" s="39"/>
      <c r="B1077" s="33"/>
      <c r="C1077" s="33"/>
      <c r="D1077" s="33"/>
      <c r="E1077" s="33"/>
      <c r="F1077" s="33"/>
    </row>
    <row r="1078" spans="1:6" x14ac:dyDescent="0.2">
      <c r="A1078" s="39"/>
      <c r="B1078" s="33"/>
      <c r="C1078" s="33"/>
      <c r="D1078" s="33"/>
      <c r="E1078" s="33"/>
      <c r="F1078" s="33"/>
    </row>
    <row r="1079" spans="1:6" x14ac:dyDescent="0.2">
      <c r="A1079" s="39"/>
      <c r="B1079" s="33"/>
      <c r="C1079" s="33"/>
      <c r="D1079" s="33"/>
      <c r="E1079" s="33"/>
      <c r="F1079" s="33"/>
    </row>
    <row r="1080" spans="1:6" x14ac:dyDescent="0.2">
      <c r="A1080" s="39"/>
      <c r="B1080" s="33"/>
      <c r="C1080" s="33"/>
      <c r="D1080" s="33"/>
      <c r="E1080" s="33"/>
      <c r="F1080" s="33"/>
    </row>
    <row r="1081" spans="1:6" x14ac:dyDescent="0.2">
      <c r="A1081" s="39"/>
      <c r="B1081" s="33"/>
      <c r="C1081" s="33"/>
      <c r="D1081" s="33"/>
      <c r="E1081" s="33"/>
      <c r="F1081" s="33"/>
    </row>
    <row r="1082" spans="1:6" x14ac:dyDescent="0.2">
      <c r="A1082" s="39"/>
      <c r="B1082" s="33"/>
      <c r="C1082" s="33"/>
      <c r="D1082" s="33"/>
      <c r="E1082" s="33"/>
      <c r="F1082" s="33"/>
    </row>
    <row r="1083" spans="1:6" x14ac:dyDescent="0.2">
      <c r="A1083" s="39"/>
      <c r="B1083" s="33"/>
      <c r="C1083" s="33"/>
      <c r="D1083" s="33"/>
      <c r="E1083" s="33"/>
      <c r="F1083" s="33"/>
    </row>
    <row r="1084" spans="1:6" x14ac:dyDescent="0.2">
      <c r="A1084" s="39"/>
      <c r="B1084" s="33"/>
      <c r="C1084" s="33"/>
      <c r="D1084" s="33"/>
      <c r="E1084" s="33"/>
      <c r="F1084" s="33"/>
    </row>
    <row r="1085" spans="1:6" x14ac:dyDescent="0.2">
      <c r="A1085" s="39"/>
      <c r="B1085" s="33"/>
      <c r="C1085" s="33"/>
      <c r="D1085" s="33"/>
      <c r="E1085" s="33"/>
      <c r="F1085" s="33"/>
    </row>
    <row r="1086" spans="1:6" x14ac:dyDescent="0.2">
      <c r="A1086" s="39"/>
      <c r="B1086" s="33"/>
      <c r="C1086" s="33"/>
      <c r="D1086" s="33"/>
      <c r="E1086" s="33"/>
      <c r="F1086" s="33"/>
    </row>
    <row r="1087" spans="1:6" x14ac:dyDescent="0.2">
      <c r="A1087" s="39"/>
      <c r="B1087" s="33"/>
      <c r="C1087" s="33"/>
      <c r="D1087" s="33"/>
      <c r="E1087" s="33"/>
      <c r="F1087" s="33"/>
    </row>
    <row r="1088" spans="1:6" x14ac:dyDescent="0.2">
      <c r="A1088" s="39"/>
      <c r="B1088" s="33"/>
      <c r="C1088" s="33"/>
      <c r="D1088" s="33"/>
      <c r="E1088" s="33"/>
      <c r="F1088" s="33"/>
    </row>
    <row r="1089" spans="1:6" x14ac:dyDescent="0.2">
      <c r="A1089" s="39"/>
      <c r="B1089" s="33"/>
      <c r="C1089" s="33"/>
      <c r="D1089" s="33"/>
      <c r="E1089" s="33"/>
      <c r="F1089" s="33"/>
    </row>
    <row r="1090" spans="1:6" x14ac:dyDescent="0.2">
      <c r="A1090" s="39"/>
      <c r="B1090" s="33"/>
      <c r="C1090" s="33"/>
      <c r="D1090" s="33"/>
      <c r="E1090" s="33"/>
      <c r="F1090" s="33"/>
    </row>
    <row r="1091" spans="1:6" x14ac:dyDescent="0.2">
      <c r="A1091" s="39"/>
      <c r="B1091" s="33"/>
      <c r="C1091" s="33"/>
      <c r="D1091" s="33"/>
      <c r="E1091" s="33"/>
      <c r="F1091" s="33"/>
    </row>
    <row r="1092" spans="1:6" x14ac:dyDescent="0.2">
      <c r="A1092" s="39"/>
      <c r="B1092" s="33"/>
      <c r="C1092" s="33"/>
      <c r="D1092" s="33"/>
      <c r="E1092" s="33"/>
      <c r="F1092" s="33"/>
    </row>
    <row r="1093" spans="1:6" x14ac:dyDescent="0.2">
      <c r="A1093" s="39"/>
      <c r="B1093" s="33"/>
      <c r="C1093" s="33"/>
      <c r="D1093" s="33"/>
      <c r="E1093" s="33"/>
      <c r="F1093" s="33"/>
    </row>
    <row r="1094" spans="1:6" x14ac:dyDescent="0.2">
      <c r="A1094" s="39"/>
      <c r="B1094" s="33"/>
      <c r="C1094" s="33"/>
      <c r="D1094" s="33"/>
      <c r="E1094" s="33"/>
      <c r="F1094" s="33"/>
    </row>
    <row r="1095" spans="1:6" x14ac:dyDescent="0.2">
      <c r="A1095" s="39"/>
      <c r="B1095" s="33"/>
      <c r="C1095" s="33"/>
      <c r="D1095" s="33"/>
      <c r="E1095" s="33"/>
      <c r="F1095" s="33"/>
    </row>
    <row r="1096" spans="1:6" x14ac:dyDescent="0.2">
      <c r="A1096" s="39"/>
      <c r="B1096" s="33"/>
      <c r="C1096" s="33"/>
      <c r="D1096" s="33"/>
      <c r="E1096" s="33"/>
      <c r="F1096" s="33"/>
    </row>
    <row r="1097" spans="1:6" x14ac:dyDescent="0.2">
      <c r="A1097" s="39"/>
      <c r="B1097" s="33"/>
      <c r="C1097" s="33"/>
      <c r="D1097" s="33"/>
      <c r="E1097" s="33"/>
      <c r="F1097" s="33"/>
    </row>
    <row r="1098" spans="1:6" x14ac:dyDescent="0.2">
      <c r="A1098" s="39"/>
      <c r="B1098" s="33"/>
      <c r="C1098" s="33"/>
      <c r="D1098" s="33"/>
      <c r="E1098" s="33"/>
      <c r="F1098" s="33"/>
    </row>
    <row r="1099" spans="1:6" x14ac:dyDescent="0.2">
      <c r="A1099" s="39"/>
      <c r="B1099" s="33"/>
      <c r="C1099" s="33"/>
      <c r="D1099" s="33"/>
      <c r="E1099" s="33"/>
      <c r="F1099" s="33"/>
    </row>
    <row r="1100" spans="1:6" x14ac:dyDescent="0.2">
      <c r="A1100" s="39"/>
      <c r="B1100" s="33"/>
      <c r="C1100" s="33"/>
      <c r="D1100" s="33"/>
      <c r="E1100" s="33"/>
      <c r="F1100" s="33"/>
    </row>
    <row r="1101" spans="1:6" x14ac:dyDescent="0.2">
      <c r="A1101" s="39"/>
      <c r="B1101" s="33"/>
      <c r="C1101" s="33"/>
      <c r="D1101" s="33"/>
      <c r="E1101" s="33"/>
      <c r="F1101" s="33"/>
    </row>
    <row r="1102" spans="1:6" x14ac:dyDescent="0.2">
      <c r="A1102" s="39"/>
      <c r="B1102" s="33"/>
      <c r="C1102" s="33"/>
      <c r="D1102" s="33"/>
      <c r="E1102" s="33"/>
      <c r="F1102" s="33"/>
    </row>
    <row r="1103" spans="1:6" x14ac:dyDescent="0.2">
      <c r="A1103" s="39"/>
      <c r="B1103" s="33"/>
      <c r="C1103" s="33"/>
      <c r="D1103" s="34"/>
      <c r="E1103" s="33"/>
      <c r="F1103" s="33"/>
    </row>
    <row r="1104" spans="1:6" x14ac:dyDescent="0.2">
      <c r="A1104" s="7"/>
      <c r="B1104" s="33"/>
      <c r="C1104" s="33"/>
      <c r="D1104" s="34"/>
      <c r="E1104" s="33"/>
      <c r="F1104" s="33"/>
    </row>
    <row r="1105" spans="1:6" x14ac:dyDescent="0.2">
      <c r="A1105" s="39"/>
      <c r="B1105" s="33"/>
      <c r="C1105" s="33"/>
      <c r="D1105" s="34"/>
      <c r="E1105" s="33"/>
      <c r="F1105" s="33"/>
    </row>
    <row r="1106" spans="1:6" x14ac:dyDescent="0.2">
      <c r="A1106" s="39"/>
      <c r="B1106" s="33"/>
      <c r="C1106" s="33"/>
      <c r="D1106" s="34"/>
      <c r="E1106" s="33"/>
      <c r="F1106" s="33"/>
    </row>
    <row r="1107" spans="1:6" x14ac:dyDescent="0.2">
      <c r="A1107" s="39"/>
      <c r="B1107" s="33"/>
      <c r="C1107" s="33"/>
      <c r="D1107" s="34"/>
      <c r="E1107" s="33"/>
      <c r="F1107" s="33"/>
    </row>
    <row r="1108" spans="1:6" x14ac:dyDescent="0.2">
      <c r="A1108" s="39"/>
      <c r="B1108" s="33"/>
      <c r="C1108" s="33"/>
      <c r="D1108" s="34"/>
      <c r="E1108" s="33"/>
      <c r="F1108" s="33"/>
    </row>
    <row r="1109" spans="1:6" x14ac:dyDescent="0.2">
      <c r="A1109" s="39"/>
      <c r="B1109" s="33"/>
      <c r="C1109" s="33"/>
      <c r="D1109" s="34"/>
      <c r="E1109" s="33"/>
      <c r="F1109" s="33"/>
    </row>
    <row r="1110" spans="1:6" x14ac:dyDescent="0.2">
      <c r="A1110" s="39"/>
      <c r="B1110" s="33"/>
      <c r="C1110" s="33"/>
      <c r="D1110" s="34"/>
      <c r="E1110" s="33"/>
      <c r="F1110" s="33"/>
    </row>
    <row r="1111" spans="1:6" x14ac:dyDescent="0.2">
      <c r="A1111" s="39"/>
      <c r="B1111" s="33"/>
      <c r="C1111" s="33"/>
      <c r="D1111" s="34"/>
      <c r="E1111" s="33"/>
      <c r="F1111" s="33"/>
    </row>
    <row r="1112" spans="1:6" x14ac:dyDescent="0.2">
      <c r="A1112" s="39"/>
      <c r="B1112" s="33"/>
      <c r="C1112" s="33"/>
      <c r="D1112" s="34"/>
      <c r="E1112" s="33"/>
      <c r="F1112" s="33"/>
    </row>
    <row r="1113" spans="1:6" x14ac:dyDescent="0.2">
      <c r="A1113" s="39"/>
      <c r="B1113" s="33"/>
      <c r="C1113" s="33"/>
      <c r="D1113" s="33"/>
      <c r="E1113" s="33"/>
      <c r="F1113" s="33"/>
    </row>
    <row r="1114" spans="1:6" x14ac:dyDescent="0.2">
      <c r="A1114" s="39"/>
      <c r="B1114" s="33"/>
      <c r="C1114" s="33"/>
      <c r="D1114" s="33"/>
      <c r="E1114" s="33"/>
      <c r="F1114" s="33"/>
    </row>
    <row r="1115" spans="1:6" x14ac:dyDescent="0.2">
      <c r="A1115" s="39"/>
      <c r="B1115" s="33"/>
      <c r="C1115" s="33"/>
      <c r="D1115" s="33"/>
      <c r="E1115" s="33"/>
      <c r="F1115" s="33"/>
    </row>
    <row r="1116" spans="1:6" x14ac:dyDescent="0.2">
      <c r="A1116" s="39"/>
      <c r="B1116" s="33"/>
      <c r="C1116" s="33"/>
      <c r="D1116" s="33"/>
      <c r="E1116" s="33"/>
      <c r="F1116" s="33"/>
    </row>
    <row r="1117" spans="1:6" x14ac:dyDescent="0.2">
      <c r="A1117" s="39"/>
      <c r="B1117" s="33"/>
      <c r="C1117" s="33"/>
      <c r="D1117" s="33"/>
      <c r="E1117" s="33"/>
      <c r="F1117" s="33"/>
    </row>
    <row r="1118" spans="1:6" x14ac:dyDescent="0.2">
      <c r="A1118" s="39"/>
      <c r="B1118" s="33"/>
      <c r="C1118" s="33"/>
      <c r="D1118" s="33"/>
      <c r="E1118" s="33"/>
      <c r="F1118" s="33"/>
    </row>
    <row r="1119" spans="1:6" x14ac:dyDescent="0.2">
      <c r="A1119" s="39"/>
      <c r="B1119" s="33"/>
      <c r="C1119" s="33"/>
      <c r="D1119" s="33"/>
      <c r="E1119" s="33"/>
      <c r="F1119" s="33"/>
    </row>
    <row r="1120" spans="1:6" x14ac:dyDescent="0.2">
      <c r="A1120" s="39"/>
      <c r="B1120" s="33"/>
      <c r="C1120" s="33"/>
      <c r="D1120" s="33"/>
      <c r="E1120" s="33"/>
      <c r="F1120" s="33"/>
    </row>
    <row r="1121" spans="1:6" x14ac:dyDescent="0.2">
      <c r="A1121" s="39"/>
      <c r="B1121" s="33"/>
      <c r="C1121" s="33"/>
      <c r="D1121" s="33"/>
      <c r="E1121" s="33"/>
      <c r="F1121" s="33"/>
    </row>
    <row r="1122" spans="1:6" x14ac:dyDescent="0.2">
      <c r="A1122" s="39"/>
      <c r="B1122" s="33"/>
      <c r="C1122" s="33"/>
      <c r="D1122" s="33"/>
      <c r="E1122" s="33"/>
      <c r="F1122" s="33"/>
    </row>
    <row r="1123" spans="1:6" x14ac:dyDescent="0.2">
      <c r="A1123" s="39"/>
      <c r="B1123" s="33"/>
      <c r="C1123" s="33"/>
      <c r="D1123" s="33"/>
      <c r="E1123" s="33"/>
      <c r="F1123" s="33"/>
    </row>
    <row r="1124" spans="1:6" x14ac:dyDescent="0.2">
      <c r="A1124" s="39"/>
      <c r="B1124" s="33"/>
      <c r="C1124" s="33"/>
      <c r="D1124" s="33"/>
      <c r="E1124" s="33"/>
      <c r="F1124" s="33"/>
    </row>
    <row r="1125" spans="1:6" x14ac:dyDescent="0.2">
      <c r="A1125" s="39"/>
      <c r="B1125" s="33"/>
      <c r="C1125" s="33"/>
      <c r="D1125" s="33"/>
      <c r="E1125" s="33"/>
      <c r="F1125" s="33"/>
    </row>
    <row r="1126" spans="1:6" x14ac:dyDescent="0.2">
      <c r="A1126" s="39"/>
      <c r="B1126" s="33"/>
      <c r="C1126" s="33"/>
      <c r="D1126" s="33"/>
      <c r="E1126" s="33"/>
      <c r="F1126" s="33"/>
    </row>
    <row r="1127" spans="1:6" x14ac:dyDescent="0.2">
      <c r="A1127" s="39"/>
      <c r="B1127" s="33"/>
      <c r="C1127" s="33"/>
      <c r="D1127" s="33"/>
      <c r="E1127" s="33"/>
      <c r="F1127" s="33"/>
    </row>
    <row r="1128" spans="1:6" x14ac:dyDescent="0.2">
      <c r="A1128" s="39"/>
      <c r="B1128" s="33"/>
      <c r="C1128" s="33"/>
      <c r="D1128" s="33"/>
      <c r="E1128" s="33"/>
      <c r="F1128" s="33"/>
    </row>
    <row r="1129" spans="1:6" x14ac:dyDescent="0.2">
      <c r="A1129" s="39"/>
      <c r="B1129" s="33"/>
      <c r="C1129" s="33"/>
      <c r="D1129" s="33"/>
      <c r="E1129" s="33"/>
      <c r="F1129" s="33"/>
    </row>
    <row r="1130" spans="1:6" x14ac:dyDescent="0.2">
      <c r="A1130" s="39"/>
      <c r="B1130" s="33"/>
      <c r="C1130" s="33"/>
      <c r="D1130" s="33"/>
      <c r="E1130" s="33"/>
      <c r="F1130" s="33"/>
    </row>
    <row r="1131" spans="1:6" x14ac:dyDescent="0.2">
      <c r="A1131" s="39"/>
      <c r="B1131" s="33"/>
      <c r="C1131" s="33"/>
      <c r="D1131" s="33"/>
      <c r="E1131" s="33"/>
      <c r="F1131" s="33"/>
    </row>
    <row r="1132" spans="1:6" x14ac:dyDescent="0.2">
      <c r="A1132" s="39"/>
      <c r="B1132" s="33"/>
      <c r="C1132" s="33"/>
      <c r="D1132" s="33"/>
      <c r="E1132" s="33"/>
      <c r="F1132" s="33"/>
    </row>
    <row r="1133" spans="1:6" x14ac:dyDescent="0.2">
      <c r="A1133" s="39"/>
      <c r="B1133" s="33"/>
      <c r="C1133" s="33"/>
      <c r="D1133" s="33"/>
      <c r="E1133" s="33"/>
      <c r="F1133" s="33"/>
    </row>
    <row r="1134" spans="1:6" x14ac:dyDescent="0.2">
      <c r="A1134" s="39"/>
      <c r="B1134" s="33"/>
      <c r="C1134" s="33"/>
      <c r="D1134" s="33"/>
      <c r="E1134" s="33"/>
      <c r="F1134" s="33"/>
    </row>
    <row r="1135" spans="1:6" x14ac:dyDescent="0.2">
      <c r="A1135" s="39"/>
      <c r="B1135" s="33"/>
      <c r="C1135" s="33"/>
      <c r="D1135" s="33"/>
      <c r="E1135" s="33"/>
      <c r="F1135" s="33"/>
    </row>
    <row r="1136" spans="1:6" x14ac:dyDescent="0.2">
      <c r="A1136" s="39"/>
      <c r="B1136" s="33"/>
      <c r="C1136" s="33"/>
      <c r="D1136" s="33"/>
      <c r="E1136" s="33"/>
      <c r="F1136" s="33"/>
    </row>
    <row r="1137" spans="1:6" x14ac:dyDescent="0.2">
      <c r="A1137" s="39"/>
      <c r="B1137" s="33"/>
      <c r="C1137" s="33"/>
      <c r="D1137" s="33"/>
      <c r="E1137" s="33"/>
      <c r="F1137" s="33"/>
    </row>
    <row r="1138" spans="1:6" x14ac:dyDescent="0.2">
      <c r="A1138" s="39"/>
      <c r="B1138" s="33"/>
      <c r="C1138" s="33"/>
      <c r="D1138" s="33"/>
      <c r="E1138" s="33"/>
      <c r="F1138" s="33"/>
    </row>
    <row r="1139" spans="1:6" x14ac:dyDescent="0.2">
      <c r="A1139" s="39"/>
      <c r="B1139" s="33"/>
      <c r="C1139" s="33"/>
      <c r="D1139" s="33"/>
      <c r="E1139" s="33"/>
      <c r="F1139" s="33"/>
    </row>
    <row r="1140" spans="1:6" x14ac:dyDescent="0.2">
      <c r="A1140" s="39"/>
      <c r="B1140" s="33"/>
      <c r="C1140" s="33"/>
      <c r="D1140" s="33"/>
      <c r="E1140" s="33"/>
      <c r="F1140" s="33"/>
    </row>
    <row r="1141" spans="1:6" x14ac:dyDescent="0.2">
      <c r="A1141" s="39"/>
      <c r="B1141" s="33"/>
      <c r="C1141" s="33"/>
      <c r="D1141" s="33"/>
      <c r="E1141" s="33"/>
      <c r="F1141" s="33"/>
    </row>
    <row r="1142" spans="1:6" x14ac:dyDescent="0.2">
      <c r="A1142" s="39"/>
      <c r="B1142" s="33"/>
      <c r="C1142" s="33"/>
      <c r="D1142" s="33"/>
      <c r="E1142" s="33"/>
      <c r="F1142" s="33"/>
    </row>
    <row r="1143" spans="1:6" x14ac:dyDescent="0.2">
      <c r="A1143" s="39"/>
      <c r="B1143" s="33"/>
      <c r="C1143" s="33"/>
      <c r="D1143" s="33"/>
      <c r="E1143" s="33"/>
      <c r="F1143" s="33"/>
    </row>
    <row r="1144" spans="1:6" x14ac:dyDescent="0.2">
      <c r="A1144" s="39"/>
      <c r="B1144" s="33"/>
      <c r="C1144" s="33"/>
      <c r="D1144" s="33"/>
      <c r="E1144" s="33"/>
      <c r="F1144" s="33"/>
    </row>
    <row r="1145" spans="1:6" x14ac:dyDescent="0.2">
      <c r="A1145" s="39"/>
      <c r="B1145" s="33"/>
      <c r="C1145" s="33"/>
      <c r="D1145" s="33"/>
      <c r="E1145" s="33"/>
      <c r="F1145" s="33"/>
    </row>
    <row r="1146" spans="1:6" x14ac:dyDescent="0.2">
      <c r="A1146" s="39"/>
      <c r="B1146" s="33"/>
      <c r="C1146" s="33"/>
      <c r="D1146" s="33"/>
      <c r="E1146" s="33"/>
      <c r="F1146" s="33"/>
    </row>
    <row r="1147" spans="1:6" x14ac:dyDescent="0.2">
      <c r="A1147" s="39"/>
      <c r="B1147" s="33"/>
      <c r="C1147" s="33"/>
      <c r="D1147" s="33"/>
      <c r="E1147" s="33"/>
      <c r="F1147" s="33"/>
    </row>
    <row r="1148" spans="1:6" x14ac:dyDescent="0.2">
      <c r="A1148" s="39"/>
      <c r="B1148" s="33"/>
      <c r="C1148" s="33"/>
      <c r="D1148" s="33"/>
      <c r="E1148" s="33"/>
      <c r="F1148" s="33"/>
    </row>
    <row r="1149" spans="1:6" x14ac:dyDescent="0.2">
      <c r="A1149" s="39"/>
      <c r="B1149" s="33"/>
      <c r="C1149" s="33"/>
      <c r="D1149" s="33"/>
      <c r="E1149" s="33"/>
      <c r="F1149" s="33"/>
    </row>
    <row r="1150" spans="1:6" x14ac:dyDescent="0.2">
      <c r="A1150" s="39"/>
      <c r="B1150" s="33"/>
      <c r="C1150" s="33"/>
      <c r="D1150" s="33"/>
      <c r="E1150" s="33"/>
      <c r="F1150" s="33"/>
    </row>
    <row r="1151" spans="1:6" x14ac:dyDescent="0.2">
      <c r="A1151" s="39"/>
      <c r="B1151" s="33"/>
      <c r="C1151" s="33"/>
      <c r="D1151" s="33"/>
      <c r="E1151" s="33"/>
      <c r="F1151" s="33"/>
    </row>
    <row r="1152" spans="1:6" x14ac:dyDescent="0.2">
      <c r="A1152" s="39"/>
      <c r="B1152" s="33"/>
      <c r="C1152" s="33"/>
      <c r="D1152" s="33"/>
      <c r="E1152" s="33"/>
      <c r="F1152" s="33"/>
    </row>
    <row r="1153" spans="1:6" x14ac:dyDescent="0.2">
      <c r="A1153" s="39"/>
      <c r="B1153" s="33"/>
      <c r="C1153" s="33"/>
      <c r="D1153" s="33"/>
      <c r="E1153" s="33"/>
      <c r="F1153" s="33"/>
    </row>
    <row r="1154" spans="1:6" x14ac:dyDescent="0.2">
      <c r="A1154" s="39"/>
      <c r="B1154" s="33"/>
      <c r="C1154" s="33"/>
      <c r="D1154" s="33"/>
      <c r="E1154" s="33"/>
      <c r="F1154" s="33"/>
    </row>
    <row r="1155" spans="1:6" x14ac:dyDescent="0.2">
      <c r="A1155" s="39"/>
      <c r="B1155" s="33"/>
      <c r="C1155" s="33"/>
      <c r="D1155" s="33"/>
      <c r="E1155" s="33"/>
      <c r="F1155" s="33"/>
    </row>
    <row r="1156" spans="1:6" x14ac:dyDescent="0.2">
      <c r="A1156" s="39"/>
      <c r="B1156" s="33"/>
      <c r="C1156" s="33"/>
      <c r="D1156" s="33"/>
      <c r="E1156" s="33"/>
      <c r="F1156" s="33"/>
    </row>
    <row r="1157" spans="1:6" x14ac:dyDescent="0.2">
      <c r="A1157" s="39"/>
      <c r="B1157" s="33"/>
      <c r="C1157" s="33"/>
      <c r="D1157" s="33"/>
      <c r="E1157" s="33"/>
      <c r="F1157" s="33"/>
    </row>
    <row r="1158" spans="1:6" x14ac:dyDescent="0.2">
      <c r="A1158" s="39"/>
      <c r="B1158" s="33"/>
      <c r="C1158" s="33"/>
      <c r="D1158" s="33"/>
      <c r="E1158" s="33"/>
      <c r="F1158" s="33"/>
    </row>
    <row r="1159" spans="1:6" x14ac:dyDescent="0.2">
      <c r="A1159" s="39"/>
      <c r="B1159" s="33"/>
      <c r="C1159" s="33"/>
      <c r="D1159" s="33"/>
      <c r="E1159" s="33"/>
      <c r="F1159" s="33"/>
    </row>
    <row r="1160" spans="1:6" x14ac:dyDescent="0.2">
      <c r="A1160" s="39"/>
      <c r="B1160" s="33"/>
      <c r="C1160" s="33"/>
      <c r="D1160" s="33"/>
      <c r="E1160" s="33"/>
      <c r="F1160" s="33"/>
    </row>
    <row r="1161" spans="1:6" x14ac:dyDescent="0.2">
      <c r="A1161" s="39"/>
      <c r="B1161" s="33"/>
      <c r="C1161" s="33"/>
      <c r="D1161" s="33"/>
      <c r="E1161" s="33"/>
      <c r="F1161" s="33"/>
    </row>
    <row r="1162" spans="1:6" x14ac:dyDescent="0.2">
      <c r="A1162" s="39"/>
      <c r="B1162" s="33"/>
      <c r="C1162" s="33"/>
      <c r="D1162" s="33"/>
      <c r="E1162" s="33"/>
      <c r="F1162" s="33"/>
    </row>
    <row r="1163" spans="1:6" x14ac:dyDescent="0.2">
      <c r="A1163" s="39"/>
      <c r="B1163" s="33"/>
      <c r="C1163" s="33"/>
      <c r="D1163" s="33"/>
      <c r="E1163" s="33"/>
      <c r="F1163" s="33"/>
    </row>
    <row r="1164" spans="1:6" x14ac:dyDescent="0.2">
      <c r="A1164" s="39"/>
      <c r="B1164" s="33"/>
      <c r="C1164" s="33"/>
      <c r="D1164" s="33"/>
      <c r="E1164" s="33"/>
      <c r="F1164" s="33"/>
    </row>
    <row r="1165" spans="1:6" x14ac:dyDescent="0.2">
      <c r="A1165" s="39"/>
      <c r="B1165" s="33"/>
      <c r="C1165" s="33"/>
      <c r="D1165" s="33"/>
      <c r="E1165" s="33"/>
      <c r="F1165" s="33"/>
    </row>
    <row r="1166" spans="1:6" x14ac:dyDescent="0.2">
      <c r="A1166" s="39"/>
      <c r="B1166" s="33"/>
      <c r="C1166" s="33"/>
      <c r="D1166" s="33"/>
      <c r="E1166" s="33"/>
      <c r="F1166" s="33"/>
    </row>
    <row r="1167" spans="1:6" x14ac:dyDescent="0.2">
      <c r="A1167" s="39"/>
      <c r="B1167" s="33"/>
      <c r="C1167" s="33"/>
      <c r="D1167" s="33"/>
      <c r="E1167" s="33"/>
      <c r="F1167" s="33"/>
    </row>
    <row r="1168" spans="1:6" x14ac:dyDescent="0.2">
      <c r="A1168" s="39"/>
      <c r="B1168" s="33"/>
      <c r="C1168" s="33"/>
      <c r="D1168" s="33"/>
      <c r="E1168" s="33"/>
      <c r="F1168" s="33"/>
    </row>
    <row r="1169" spans="1:6" x14ac:dyDescent="0.2">
      <c r="A1169" s="39"/>
      <c r="B1169" s="33"/>
      <c r="C1169" s="33"/>
      <c r="D1169" s="33"/>
      <c r="E1169" s="33"/>
      <c r="F1169" s="33"/>
    </row>
    <row r="1170" spans="1:6" x14ac:dyDescent="0.2">
      <c r="A1170" s="39"/>
      <c r="B1170" s="33"/>
      <c r="C1170" s="33"/>
      <c r="D1170" s="33"/>
      <c r="E1170" s="33"/>
      <c r="F1170" s="33"/>
    </row>
    <row r="1171" spans="1:6" x14ac:dyDescent="0.2">
      <c r="A1171" s="39"/>
      <c r="B1171" s="33"/>
      <c r="C1171" s="33"/>
      <c r="D1171" s="33"/>
      <c r="E1171" s="33"/>
      <c r="F1171" s="33"/>
    </row>
    <row r="1172" spans="1:6" x14ac:dyDescent="0.2">
      <c r="A1172" s="39"/>
      <c r="B1172" s="33"/>
      <c r="C1172" s="33"/>
      <c r="D1172" s="33"/>
      <c r="E1172" s="33"/>
      <c r="F1172" s="33"/>
    </row>
    <row r="1173" spans="1:6" x14ac:dyDescent="0.2">
      <c r="A1173" s="39"/>
      <c r="B1173" s="33"/>
      <c r="C1173" s="33"/>
      <c r="D1173" s="33"/>
      <c r="E1173" s="33"/>
      <c r="F1173" s="33"/>
    </row>
    <row r="1174" spans="1:6" x14ac:dyDescent="0.2">
      <c r="A1174" s="39"/>
      <c r="B1174" s="33"/>
      <c r="C1174" s="33"/>
      <c r="D1174" s="33"/>
      <c r="E1174" s="33"/>
      <c r="F1174" s="33"/>
    </row>
    <row r="1175" spans="1:6" x14ac:dyDescent="0.2">
      <c r="A1175" s="39"/>
      <c r="B1175" s="33"/>
      <c r="C1175" s="33"/>
      <c r="D1175" s="33"/>
      <c r="E1175" s="33"/>
      <c r="F1175" s="33"/>
    </row>
    <row r="1176" spans="1:6" x14ac:dyDescent="0.2">
      <c r="A1176" s="39"/>
      <c r="B1176" s="33"/>
      <c r="C1176" s="33"/>
      <c r="D1176" s="33"/>
      <c r="E1176" s="33"/>
      <c r="F1176" s="33"/>
    </row>
    <row r="1177" spans="1:6" x14ac:dyDescent="0.2">
      <c r="A1177" s="39"/>
      <c r="B1177" s="33"/>
      <c r="C1177" s="33"/>
      <c r="D1177" s="33"/>
      <c r="E1177" s="33"/>
      <c r="F1177" s="33"/>
    </row>
    <row r="1178" spans="1:6" x14ac:dyDescent="0.2">
      <c r="A1178" s="39"/>
      <c r="B1178" s="33"/>
      <c r="C1178" s="33"/>
      <c r="D1178" s="33"/>
      <c r="E1178" s="33"/>
      <c r="F1178" s="33"/>
    </row>
    <row r="1179" spans="1:6" x14ac:dyDescent="0.2">
      <c r="A1179" s="39"/>
      <c r="B1179" s="33"/>
      <c r="C1179" s="33"/>
      <c r="D1179" s="33"/>
      <c r="E1179" s="33"/>
      <c r="F1179" s="33"/>
    </row>
    <row r="1180" spans="1:6" x14ac:dyDescent="0.2">
      <c r="A1180" s="39"/>
      <c r="B1180" s="33"/>
      <c r="C1180" s="33"/>
      <c r="D1180" s="33"/>
      <c r="E1180" s="33"/>
      <c r="F1180" s="33"/>
    </row>
    <row r="1181" spans="1:6" x14ac:dyDescent="0.2">
      <c r="A1181" s="39"/>
      <c r="B1181" s="33"/>
      <c r="C1181" s="33"/>
      <c r="D1181" s="33"/>
      <c r="E1181" s="33"/>
      <c r="F1181" s="33"/>
    </row>
    <row r="1182" spans="1:6" x14ac:dyDescent="0.2">
      <c r="A1182" s="39"/>
      <c r="B1182" s="33"/>
      <c r="C1182" s="33"/>
      <c r="D1182" s="33"/>
      <c r="E1182" s="33"/>
      <c r="F1182" s="33"/>
    </row>
    <row r="1183" spans="1:6" x14ac:dyDescent="0.2">
      <c r="A1183" s="39"/>
      <c r="B1183" s="33"/>
      <c r="C1183" s="33"/>
      <c r="D1183" s="33"/>
      <c r="E1183" s="33"/>
      <c r="F1183" s="33"/>
    </row>
    <row r="1184" spans="1:6" x14ac:dyDescent="0.2">
      <c r="A1184" s="39"/>
      <c r="B1184" s="33"/>
      <c r="C1184" s="33"/>
      <c r="D1184" s="33"/>
      <c r="E1184" s="33"/>
      <c r="F1184" s="33"/>
    </row>
    <row r="1185" spans="1:6" x14ac:dyDescent="0.2">
      <c r="A1185" s="39"/>
      <c r="B1185" s="33"/>
      <c r="C1185" s="33"/>
      <c r="D1185" s="33"/>
      <c r="E1185" s="33"/>
      <c r="F1185" s="33"/>
    </row>
    <row r="1186" spans="1:6" x14ac:dyDescent="0.2">
      <c r="A1186" s="39"/>
      <c r="B1186" s="33"/>
      <c r="C1186" s="33"/>
      <c r="D1186" s="33"/>
      <c r="E1186" s="33"/>
      <c r="F1186" s="33"/>
    </row>
    <row r="1187" spans="1:6" x14ac:dyDescent="0.2">
      <c r="A1187" s="39"/>
      <c r="B1187" s="33"/>
      <c r="C1187" s="33"/>
      <c r="D1187" s="33"/>
      <c r="E1187" s="33"/>
      <c r="F1187" s="33"/>
    </row>
    <row r="1188" spans="1:6" x14ac:dyDescent="0.2">
      <c r="A1188" s="39"/>
      <c r="B1188" s="33"/>
      <c r="C1188" s="33"/>
      <c r="D1188" s="33"/>
      <c r="E1188" s="33"/>
      <c r="F1188" s="33"/>
    </row>
    <row r="1189" spans="1:6" x14ac:dyDescent="0.2">
      <c r="A1189" s="39"/>
      <c r="B1189" s="33"/>
      <c r="C1189" s="33"/>
      <c r="D1189" s="33"/>
      <c r="E1189" s="33"/>
      <c r="F1189" s="33"/>
    </row>
    <row r="1190" spans="1:6" x14ac:dyDescent="0.2">
      <c r="A1190" s="39"/>
      <c r="B1190" s="33"/>
      <c r="C1190" s="33"/>
      <c r="D1190" s="33"/>
      <c r="E1190" s="33"/>
      <c r="F1190" s="33"/>
    </row>
    <row r="1191" spans="1:6" x14ac:dyDescent="0.2">
      <c r="A1191" s="39"/>
      <c r="B1191" s="33"/>
      <c r="C1191" s="33"/>
      <c r="D1191" s="33"/>
      <c r="E1191" s="33"/>
      <c r="F1191" s="33"/>
    </row>
    <row r="1192" spans="1:6" x14ac:dyDescent="0.2">
      <c r="A1192" s="39"/>
      <c r="B1192" s="33"/>
      <c r="C1192" s="33"/>
      <c r="D1192" s="33"/>
      <c r="E1192" s="33"/>
      <c r="F1192" s="33"/>
    </row>
    <row r="1193" spans="1:6" x14ac:dyDescent="0.2">
      <c r="A1193" s="39"/>
      <c r="B1193" s="33"/>
      <c r="C1193" s="33"/>
      <c r="D1193" s="33"/>
      <c r="E1193" s="33"/>
      <c r="F1193" s="33"/>
    </row>
    <row r="1194" spans="1:6" x14ac:dyDescent="0.2">
      <c r="A1194" s="39"/>
      <c r="B1194" s="33"/>
      <c r="C1194" s="33"/>
      <c r="D1194" s="33"/>
      <c r="E1194" s="33"/>
      <c r="F1194" s="33"/>
    </row>
    <row r="1195" spans="1:6" x14ac:dyDescent="0.2">
      <c r="A1195" s="39"/>
      <c r="B1195" s="33"/>
      <c r="C1195" s="33"/>
      <c r="D1195" s="33"/>
      <c r="E1195" s="33"/>
      <c r="F1195" s="33"/>
    </row>
    <row r="1196" spans="1:6" x14ac:dyDescent="0.2">
      <c r="A1196" s="39"/>
      <c r="B1196" s="33"/>
      <c r="C1196" s="33"/>
      <c r="D1196" s="33"/>
      <c r="E1196" s="33"/>
      <c r="F1196" s="33"/>
    </row>
    <row r="1197" spans="1:6" x14ac:dyDescent="0.2">
      <c r="A1197" s="39"/>
      <c r="B1197" s="33"/>
      <c r="C1197" s="33"/>
      <c r="D1197" s="33"/>
      <c r="E1197" s="33"/>
      <c r="F1197" s="33"/>
    </row>
    <row r="1198" spans="1:6" x14ac:dyDescent="0.2">
      <c r="A1198" s="39"/>
      <c r="B1198" s="33"/>
      <c r="C1198" s="33"/>
      <c r="D1198" s="33"/>
      <c r="E1198" s="33"/>
      <c r="F1198" s="33"/>
    </row>
    <row r="1199" spans="1:6" x14ac:dyDescent="0.2">
      <c r="A1199" s="39"/>
      <c r="B1199" s="33"/>
      <c r="C1199" s="33"/>
      <c r="D1199" s="33"/>
      <c r="E1199" s="33"/>
      <c r="F1199" s="33"/>
    </row>
    <row r="1200" spans="1:6" x14ac:dyDescent="0.2">
      <c r="A1200" s="39"/>
      <c r="B1200" s="33"/>
      <c r="C1200" s="33"/>
      <c r="D1200" s="33"/>
      <c r="E1200" s="33"/>
      <c r="F1200" s="33"/>
    </row>
    <row r="1201" spans="1:6" x14ac:dyDescent="0.2">
      <c r="A1201" s="39"/>
      <c r="B1201" s="33"/>
      <c r="C1201" s="33"/>
      <c r="D1201" s="33"/>
      <c r="E1201" s="33"/>
      <c r="F1201" s="33"/>
    </row>
    <row r="1202" spans="1:6" x14ac:dyDescent="0.2">
      <c r="A1202" s="39"/>
      <c r="B1202" s="33"/>
      <c r="C1202" s="33"/>
      <c r="D1202" s="33"/>
      <c r="E1202" s="33"/>
      <c r="F1202" s="33"/>
    </row>
    <row r="1203" spans="1:6" x14ac:dyDescent="0.2">
      <c r="A1203" s="39"/>
      <c r="B1203" s="33"/>
      <c r="C1203" s="33"/>
      <c r="D1203" s="34"/>
      <c r="E1203" s="33"/>
      <c r="F1203" s="33"/>
    </row>
    <row r="1204" spans="1:6" x14ac:dyDescent="0.2">
      <c r="A1204" s="7"/>
      <c r="B1204" s="33"/>
      <c r="C1204" s="33"/>
      <c r="D1204" s="34"/>
      <c r="E1204" s="33"/>
      <c r="F1204" s="33"/>
    </row>
    <row r="1205" spans="1:6" x14ac:dyDescent="0.2">
      <c r="A1205" s="39"/>
      <c r="B1205" s="33"/>
      <c r="C1205" s="33"/>
      <c r="D1205" s="34"/>
      <c r="E1205" s="33"/>
      <c r="F1205" s="33"/>
    </row>
    <row r="1206" spans="1:6" x14ac:dyDescent="0.2">
      <c r="A1206" s="39"/>
      <c r="B1206" s="33"/>
      <c r="C1206" s="33"/>
      <c r="D1206" s="34"/>
      <c r="E1206" s="33"/>
      <c r="F1206" s="33"/>
    </row>
    <row r="1207" spans="1:6" x14ac:dyDescent="0.2">
      <c r="A1207" s="39"/>
      <c r="B1207" s="33"/>
      <c r="C1207" s="33"/>
      <c r="D1207" s="34"/>
      <c r="E1207" s="33"/>
      <c r="F1207" s="33"/>
    </row>
    <row r="1208" spans="1:6" x14ac:dyDescent="0.2">
      <c r="A1208" s="39"/>
      <c r="B1208" s="33"/>
      <c r="C1208" s="33"/>
      <c r="D1208" s="34"/>
      <c r="E1208" s="33"/>
      <c r="F1208" s="33"/>
    </row>
    <row r="1209" spans="1:6" x14ac:dyDescent="0.2">
      <c r="A1209" s="39"/>
      <c r="B1209" s="33"/>
      <c r="C1209" s="33"/>
      <c r="D1209" s="34"/>
      <c r="E1209" s="33"/>
      <c r="F1209" s="33"/>
    </row>
    <row r="1210" spans="1:6" x14ac:dyDescent="0.2">
      <c r="A1210" s="39"/>
      <c r="B1210" s="33"/>
      <c r="C1210" s="33"/>
      <c r="D1210" s="34"/>
      <c r="E1210" s="33"/>
      <c r="F1210" s="33"/>
    </row>
    <row r="1211" spans="1:6" x14ac:dyDescent="0.2">
      <c r="A1211" s="39"/>
      <c r="B1211" s="33"/>
      <c r="C1211" s="33"/>
      <c r="D1211" s="34"/>
      <c r="E1211" s="33"/>
      <c r="F1211" s="33"/>
    </row>
    <row r="1212" spans="1:6" x14ac:dyDescent="0.2">
      <c r="A1212" s="39"/>
      <c r="B1212" s="33"/>
      <c r="C1212" s="33"/>
      <c r="D1212" s="34"/>
      <c r="E1212" s="33"/>
      <c r="F1212" s="33"/>
    </row>
    <row r="1213" spans="1:6" x14ac:dyDescent="0.2">
      <c r="A1213" s="39"/>
      <c r="B1213" s="33"/>
      <c r="C1213" s="33"/>
      <c r="D1213" s="33"/>
      <c r="E1213" s="33"/>
      <c r="F1213" s="33"/>
    </row>
    <row r="1214" spans="1:6" x14ac:dyDescent="0.2">
      <c r="A1214" s="39"/>
      <c r="B1214" s="33"/>
      <c r="C1214" s="33"/>
      <c r="D1214" s="33"/>
      <c r="E1214" s="33"/>
      <c r="F1214" s="33"/>
    </row>
    <row r="1215" spans="1:6" x14ac:dyDescent="0.2">
      <c r="A1215" s="39"/>
      <c r="B1215" s="33"/>
      <c r="C1215" s="33"/>
      <c r="D1215" s="33"/>
      <c r="E1215" s="33"/>
      <c r="F1215" s="33"/>
    </row>
    <row r="1216" spans="1:6" x14ac:dyDescent="0.2">
      <c r="A1216" s="39"/>
      <c r="B1216" s="33"/>
      <c r="C1216" s="33"/>
      <c r="D1216" s="33"/>
      <c r="E1216" s="33"/>
      <c r="F1216" s="33"/>
    </row>
    <row r="1217" spans="1:6" x14ac:dyDescent="0.2">
      <c r="A1217" s="39"/>
      <c r="B1217" s="33"/>
      <c r="C1217" s="33"/>
      <c r="D1217" s="33"/>
      <c r="E1217" s="33"/>
      <c r="F1217" s="33"/>
    </row>
    <row r="1218" spans="1:6" x14ac:dyDescent="0.2">
      <c r="A1218" s="39"/>
      <c r="B1218" s="33"/>
      <c r="C1218" s="33"/>
      <c r="D1218" s="33"/>
      <c r="E1218" s="33"/>
      <c r="F1218" s="33"/>
    </row>
    <row r="1219" spans="1:6" x14ac:dyDescent="0.2">
      <c r="A1219" s="39"/>
      <c r="B1219" s="33"/>
      <c r="C1219" s="33"/>
      <c r="D1219" s="33"/>
      <c r="E1219" s="33"/>
      <c r="F1219" s="33"/>
    </row>
    <row r="1220" spans="1:6" x14ac:dyDescent="0.2">
      <c r="A1220" s="39"/>
      <c r="B1220" s="33"/>
      <c r="C1220" s="33"/>
      <c r="D1220" s="33"/>
      <c r="E1220" s="33"/>
      <c r="F1220" s="33"/>
    </row>
    <row r="1221" spans="1:6" x14ac:dyDescent="0.2">
      <c r="A1221" s="39"/>
      <c r="B1221" s="33"/>
      <c r="C1221" s="33"/>
      <c r="D1221" s="33"/>
      <c r="E1221" s="33"/>
      <c r="F1221" s="33"/>
    </row>
    <row r="1222" spans="1:6" x14ac:dyDescent="0.2">
      <c r="A1222" s="39"/>
      <c r="B1222" s="33"/>
      <c r="C1222" s="33"/>
      <c r="D1222" s="33"/>
      <c r="E1222" s="33"/>
      <c r="F1222" s="33"/>
    </row>
    <row r="1223" spans="1:6" x14ac:dyDescent="0.2">
      <c r="A1223" s="39"/>
      <c r="B1223" s="33"/>
      <c r="C1223" s="33"/>
      <c r="D1223" s="33"/>
      <c r="E1223" s="33"/>
      <c r="F1223" s="33"/>
    </row>
    <row r="1224" spans="1:6" x14ac:dyDescent="0.2">
      <c r="A1224" s="39"/>
      <c r="B1224" s="33"/>
      <c r="C1224" s="33"/>
      <c r="D1224" s="33"/>
      <c r="E1224" s="33"/>
      <c r="F1224" s="33"/>
    </row>
    <row r="1225" spans="1:6" x14ac:dyDescent="0.2">
      <c r="A1225" s="39"/>
      <c r="B1225" s="33"/>
      <c r="C1225" s="33"/>
      <c r="D1225" s="33"/>
      <c r="E1225" s="33"/>
      <c r="F1225" s="33"/>
    </row>
    <row r="1226" spans="1:6" x14ac:dyDescent="0.2">
      <c r="A1226" s="39"/>
      <c r="B1226" s="33"/>
      <c r="C1226" s="33"/>
      <c r="D1226" s="33"/>
      <c r="E1226" s="33"/>
      <c r="F1226" s="33"/>
    </row>
    <row r="1227" spans="1:6" x14ac:dyDescent="0.2">
      <c r="A1227" s="39"/>
      <c r="B1227" s="33"/>
      <c r="C1227" s="33"/>
      <c r="D1227" s="33"/>
      <c r="E1227" s="33"/>
      <c r="F1227" s="33"/>
    </row>
    <row r="1228" spans="1:6" x14ac:dyDescent="0.2">
      <c r="A1228" s="39"/>
      <c r="B1228" s="33"/>
      <c r="C1228" s="33"/>
      <c r="D1228" s="33"/>
      <c r="E1228" s="33"/>
      <c r="F1228" s="33"/>
    </row>
    <row r="1229" spans="1:6" x14ac:dyDescent="0.2">
      <c r="A1229" s="39"/>
      <c r="B1229" s="33"/>
      <c r="C1229" s="33"/>
      <c r="D1229" s="33"/>
      <c r="E1229" s="33"/>
      <c r="F1229" s="33"/>
    </row>
    <row r="1230" spans="1:6" x14ac:dyDescent="0.2">
      <c r="A1230" s="39"/>
      <c r="B1230" s="33"/>
      <c r="C1230" s="33"/>
      <c r="D1230" s="33"/>
      <c r="E1230" s="33"/>
      <c r="F1230" s="33"/>
    </row>
    <row r="1231" spans="1:6" x14ac:dyDescent="0.2">
      <c r="A1231" s="39"/>
      <c r="B1231" s="33"/>
      <c r="C1231" s="33"/>
      <c r="D1231" s="33"/>
      <c r="E1231" s="33"/>
      <c r="F1231" s="33"/>
    </row>
    <row r="1232" spans="1:6" x14ac:dyDescent="0.2">
      <c r="A1232" s="39"/>
      <c r="B1232" s="33"/>
      <c r="C1232" s="33"/>
      <c r="D1232" s="33"/>
      <c r="E1232" s="33"/>
      <c r="F1232" s="33"/>
    </row>
    <row r="1233" spans="1:6" x14ac:dyDescent="0.2">
      <c r="A1233" s="39"/>
      <c r="B1233" s="33"/>
      <c r="C1233" s="33"/>
      <c r="D1233" s="33"/>
      <c r="E1233" s="33"/>
      <c r="F1233" s="33"/>
    </row>
    <row r="1234" spans="1:6" x14ac:dyDescent="0.2">
      <c r="A1234" s="39"/>
      <c r="B1234" s="33"/>
      <c r="C1234" s="33"/>
      <c r="D1234" s="33"/>
      <c r="E1234" s="33"/>
      <c r="F1234" s="33"/>
    </row>
    <row r="1235" spans="1:6" x14ac:dyDescent="0.2">
      <c r="A1235" s="39"/>
      <c r="B1235" s="33"/>
      <c r="C1235" s="33"/>
      <c r="D1235" s="33"/>
      <c r="E1235" s="33"/>
      <c r="F1235" s="33"/>
    </row>
    <row r="1236" spans="1:6" x14ac:dyDescent="0.2">
      <c r="A1236" s="39"/>
      <c r="B1236" s="33"/>
      <c r="C1236" s="33"/>
      <c r="D1236" s="33"/>
      <c r="E1236" s="33"/>
      <c r="F1236" s="33"/>
    </row>
    <row r="1237" spans="1:6" x14ac:dyDescent="0.2">
      <c r="A1237" s="39"/>
      <c r="B1237" s="33"/>
      <c r="C1237" s="33"/>
      <c r="D1237" s="33"/>
      <c r="E1237" s="33"/>
      <c r="F1237" s="33"/>
    </row>
    <row r="1238" spans="1:6" x14ac:dyDescent="0.2">
      <c r="A1238" s="39"/>
      <c r="B1238" s="33"/>
      <c r="C1238" s="33"/>
      <c r="D1238" s="33"/>
      <c r="E1238" s="33"/>
      <c r="F1238" s="33"/>
    </row>
    <row r="1239" spans="1:6" x14ac:dyDescent="0.2">
      <c r="A1239" s="39"/>
      <c r="B1239" s="33"/>
      <c r="C1239" s="33"/>
      <c r="D1239" s="33"/>
      <c r="E1239" s="33"/>
      <c r="F1239" s="33"/>
    </row>
    <row r="1240" spans="1:6" x14ac:dyDescent="0.2">
      <c r="A1240" s="39"/>
      <c r="B1240" s="33"/>
      <c r="C1240" s="33"/>
      <c r="D1240" s="33"/>
      <c r="E1240" s="33"/>
      <c r="F1240" s="33"/>
    </row>
    <row r="1241" spans="1:6" x14ac:dyDescent="0.2">
      <c r="A1241" s="39"/>
      <c r="B1241" s="33"/>
      <c r="C1241" s="33"/>
      <c r="D1241" s="33"/>
      <c r="E1241" s="33"/>
      <c r="F1241" s="33"/>
    </row>
    <row r="1242" spans="1:6" x14ac:dyDescent="0.2">
      <c r="A1242" s="39"/>
      <c r="B1242" s="33"/>
      <c r="C1242" s="33"/>
      <c r="D1242" s="33"/>
      <c r="E1242" s="33"/>
      <c r="F1242" s="33"/>
    </row>
    <row r="1243" spans="1:6" x14ac:dyDescent="0.2">
      <c r="A1243" s="39"/>
      <c r="B1243" s="33"/>
      <c r="C1243" s="33"/>
      <c r="D1243" s="33"/>
      <c r="E1243" s="33"/>
      <c r="F1243" s="33"/>
    </row>
    <row r="1244" spans="1:6" x14ac:dyDescent="0.2">
      <c r="A1244" s="39"/>
      <c r="B1244" s="33"/>
      <c r="C1244" s="33"/>
      <c r="D1244" s="33"/>
      <c r="E1244" s="33"/>
      <c r="F1244" s="33"/>
    </row>
    <row r="1245" spans="1:6" x14ac:dyDescent="0.2">
      <c r="A1245" s="39"/>
      <c r="B1245" s="33"/>
      <c r="C1245" s="33"/>
      <c r="D1245" s="33"/>
      <c r="E1245" s="33"/>
      <c r="F1245" s="33"/>
    </row>
    <row r="1246" spans="1:6" x14ac:dyDescent="0.2">
      <c r="A1246" s="39"/>
      <c r="B1246" s="33"/>
      <c r="C1246" s="33"/>
      <c r="D1246" s="33"/>
      <c r="E1246" s="33"/>
      <c r="F1246" s="33"/>
    </row>
    <row r="1247" spans="1:6" x14ac:dyDescent="0.2">
      <c r="A1247" s="39"/>
      <c r="B1247" s="33"/>
      <c r="C1247" s="33"/>
      <c r="D1247" s="33"/>
      <c r="E1247" s="33"/>
      <c r="F1247" s="33"/>
    </row>
    <row r="1248" spans="1:6" x14ac:dyDescent="0.2">
      <c r="A1248" s="39"/>
      <c r="B1248" s="33"/>
      <c r="C1248" s="33"/>
      <c r="D1248" s="33"/>
      <c r="E1248" s="33"/>
      <c r="F1248" s="33"/>
    </row>
    <row r="1249" spans="1:6" x14ac:dyDescent="0.2">
      <c r="A1249" s="39"/>
      <c r="B1249" s="33"/>
      <c r="C1249" s="33"/>
      <c r="D1249" s="33"/>
      <c r="E1249" s="33"/>
      <c r="F1249" s="33"/>
    </row>
    <row r="1250" spans="1:6" x14ac:dyDescent="0.2">
      <c r="A1250" s="39"/>
      <c r="B1250" s="33"/>
      <c r="C1250" s="33"/>
      <c r="D1250" s="33"/>
      <c r="E1250" s="33"/>
      <c r="F1250" s="33"/>
    </row>
    <row r="1251" spans="1:6" x14ac:dyDescent="0.2">
      <c r="A1251" s="39"/>
      <c r="B1251" s="33"/>
      <c r="C1251" s="33"/>
      <c r="D1251" s="33"/>
      <c r="E1251" s="33"/>
      <c r="F1251" s="33"/>
    </row>
    <row r="1252" spans="1:6" x14ac:dyDescent="0.2">
      <c r="A1252" s="39"/>
      <c r="B1252" s="33"/>
      <c r="C1252" s="33"/>
      <c r="D1252" s="33"/>
      <c r="E1252" s="33"/>
      <c r="F1252" s="33"/>
    </row>
    <row r="1253" spans="1:6" x14ac:dyDescent="0.2">
      <c r="A1253" s="39"/>
      <c r="B1253" s="33"/>
      <c r="C1253" s="33"/>
      <c r="D1253" s="33"/>
      <c r="E1253" s="33"/>
      <c r="F1253" s="33"/>
    </row>
    <row r="1254" spans="1:6" x14ac:dyDescent="0.2">
      <c r="A1254" s="39"/>
      <c r="B1254" s="33"/>
      <c r="C1254" s="33"/>
      <c r="D1254" s="33"/>
      <c r="E1254" s="33"/>
      <c r="F1254" s="33"/>
    </row>
    <row r="1255" spans="1:6" x14ac:dyDescent="0.2">
      <c r="A1255" s="39"/>
      <c r="B1255" s="33"/>
      <c r="C1255" s="33"/>
      <c r="D1255" s="33"/>
      <c r="E1255" s="33"/>
      <c r="F1255" s="33"/>
    </row>
    <row r="1256" spans="1:6" x14ac:dyDescent="0.2">
      <c r="A1256" s="39"/>
      <c r="B1256" s="33"/>
      <c r="C1256" s="33"/>
      <c r="D1256" s="33"/>
      <c r="E1256" s="33"/>
      <c r="F1256" s="33"/>
    </row>
    <row r="1257" spans="1:6" x14ac:dyDescent="0.2">
      <c r="A1257" s="39"/>
      <c r="B1257" s="33"/>
      <c r="C1257" s="33"/>
      <c r="D1257" s="33"/>
      <c r="E1257" s="33"/>
      <c r="F1257" s="33"/>
    </row>
    <row r="1258" spans="1:6" x14ac:dyDescent="0.2">
      <c r="A1258" s="39"/>
      <c r="B1258" s="33"/>
      <c r="C1258" s="33"/>
      <c r="D1258" s="33"/>
      <c r="E1258" s="33"/>
      <c r="F1258" s="33"/>
    </row>
    <row r="1259" spans="1:6" x14ac:dyDescent="0.2">
      <c r="A1259" s="39"/>
      <c r="B1259" s="33"/>
      <c r="C1259" s="33"/>
      <c r="D1259" s="33"/>
      <c r="E1259" s="33"/>
      <c r="F1259" s="33"/>
    </row>
    <row r="1260" spans="1:6" x14ac:dyDescent="0.2">
      <c r="A1260" s="39"/>
      <c r="B1260" s="33"/>
      <c r="C1260" s="33"/>
      <c r="D1260" s="33"/>
      <c r="E1260" s="33"/>
      <c r="F1260" s="33"/>
    </row>
    <row r="1261" spans="1:6" x14ac:dyDescent="0.2">
      <c r="A1261" s="39"/>
      <c r="B1261" s="33"/>
      <c r="C1261" s="33"/>
      <c r="D1261" s="33"/>
      <c r="E1261" s="33"/>
      <c r="F1261" s="33"/>
    </row>
    <row r="1262" spans="1:6" x14ac:dyDescent="0.2">
      <c r="A1262" s="39"/>
      <c r="B1262" s="33"/>
      <c r="C1262" s="33"/>
      <c r="D1262" s="33"/>
      <c r="E1262" s="33"/>
      <c r="F1262" s="33"/>
    </row>
    <row r="1263" spans="1:6" x14ac:dyDescent="0.2">
      <c r="A1263" s="39"/>
      <c r="B1263" s="33"/>
      <c r="C1263" s="33"/>
      <c r="D1263" s="33"/>
      <c r="E1263" s="33"/>
      <c r="F1263" s="33"/>
    </row>
    <row r="1264" spans="1:6" x14ac:dyDescent="0.2">
      <c r="A1264" s="39"/>
      <c r="B1264" s="33"/>
      <c r="C1264" s="33"/>
      <c r="D1264" s="33"/>
      <c r="E1264" s="33"/>
      <c r="F1264" s="33"/>
    </row>
    <row r="1265" spans="1:6" x14ac:dyDescent="0.2">
      <c r="A1265" s="39"/>
      <c r="B1265" s="33"/>
      <c r="C1265" s="33"/>
      <c r="D1265" s="33"/>
      <c r="E1265" s="33"/>
      <c r="F1265" s="33"/>
    </row>
    <row r="1266" spans="1:6" x14ac:dyDescent="0.2">
      <c r="A1266" s="39"/>
      <c r="B1266" s="33"/>
      <c r="C1266" s="33"/>
      <c r="D1266" s="33"/>
      <c r="E1266" s="33"/>
      <c r="F1266" s="33"/>
    </row>
    <row r="1267" spans="1:6" x14ac:dyDescent="0.2">
      <c r="A1267" s="39"/>
      <c r="B1267" s="33"/>
      <c r="C1267" s="33"/>
      <c r="D1267" s="33"/>
      <c r="E1267" s="33"/>
      <c r="F1267" s="33"/>
    </row>
    <row r="1268" spans="1:6" x14ac:dyDescent="0.2">
      <c r="A1268" s="39"/>
      <c r="B1268" s="33"/>
      <c r="C1268" s="33"/>
      <c r="D1268" s="33"/>
      <c r="E1268" s="33"/>
      <c r="F1268" s="33"/>
    </row>
    <row r="1269" spans="1:6" x14ac:dyDescent="0.2">
      <c r="A1269" s="39"/>
      <c r="B1269" s="33"/>
      <c r="C1269" s="33"/>
      <c r="D1269" s="33"/>
      <c r="E1269" s="33"/>
      <c r="F1269" s="33"/>
    </row>
    <row r="1270" spans="1:6" x14ac:dyDescent="0.2">
      <c r="A1270" s="39"/>
      <c r="B1270" s="33"/>
      <c r="C1270" s="33"/>
      <c r="D1270" s="33"/>
      <c r="E1270" s="33"/>
      <c r="F1270" s="33"/>
    </row>
    <row r="1271" spans="1:6" x14ac:dyDescent="0.2">
      <c r="A1271" s="39"/>
      <c r="B1271" s="33"/>
      <c r="C1271" s="33"/>
      <c r="D1271" s="33"/>
      <c r="E1271" s="33"/>
      <c r="F1271" s="33"/>
    </row>
    <row r="1272" spans="1:6" x14ac:dyDescent="0.2">
      <c r="A1272" s="39"/>
      <c r="B1272" s="33"/>
      <c r="C1272" s="33"/>
      <c r="D1272" s="33"/>
      <c r="E1272" s="33"/>
      <c r="F1272" s="33"/>
    </row>
    <row r="1273" spans="1:6" x14ac:dyDescent="0.2">
      <c r="A1273" s="39"/>
      <c r="B1273" s="33"/>
      <c r="C1273" s="33"/>
      <c r="D1273" s="33"/>
      <c r="E1273" s="33"/>
      <c r="F1273" s="33"/>
    </row>
    <row r="1274" spans="1:6" x14ac:dyDescent="0.2">
      <c r="A1274" s="39"/>
      <c r="B1274" s="33"/>
      <c r="C1274" s="33"/>
      <c r="D1274" s="33"/>
      <c r="E1274" s="33"/>
      <c r="F1274" s="33"/>
    </row>
    <row r="1275" spans="1:6" x14ac:dyDescent="0.2">
      <c r="A1275" s="39"/>
      <c r="B1275" s="33"/>
      <c r="C1275" s="33"/>
      <c r="D1275" s="33"/>
      <c r="E1275" s="33"/>
      <c r="F1275" s="33"/>
    </row>
    <row r="1276" spans="1:6" x14ac:dyDescent="0.2">
      <c r="A1276" s="39"/>
      <c r="B1276" s="33"/>
      <c r="C1276" s="33"/>
      <c r="D1276" s="33"/>
      <c r="E1276" s="33"/>
      <c r="F1276" s="33"/>
    </row>
    <row r="1277" spans="1:6" x14ac:dyDescent="0.2">
      <c r="A1277" s="39"/>
      <c r="B1277" s="33"/>
      <c r="C1277" s="33"/>
      <c r="D1277" s="33"/>
      <c r="E1277" s="33"/>
      <c r="F1277" s="33"/>
    </row>
    <row r="1278" spans="1:6" x14ac:dyDescent="0.2">
      <c r="A1278" s="39"/>
      <c r="B1278" s="33"/>
      <c r="C1278" s="33"/>
      <c r="D1278" s="33"/>
      <c r="E1278" s="33"/>
      <c r="F1278" s="33"/>
    </row>
    <row r="1279" spans="1:6" x14ac:dyDescent="0.2">
      <c r="A1279" s="39"/>
      <c r="B1279" s="33"/>
      <c r="C1279" s="33"/>
      <c r="D1279" s="33"/>
      <c r="E1279" s="33"/>
      <c r="F1279" s="33"/>
    </row>
    <row r="1280" spans="1:6" x14ac:dyDescent="0.2">
      <c r="A1280" s="39"/>
      <c r="B1280" s="33"/>
      <c r="C1280" s="33"/>
      <c r="D1280" s="33"/>
      <c r="E1280" s="33"/>
      <c r="F1280" s="33"/>
    </row>
    <row r="1281" spans="1:6" x14ac:dyDescent="0.2">
      <c r="A1281" s="39"/>
      <c r="B1281" s="33"/>
      <c r="C1281" s="33"/>
      <c r="D1281" s="33"/>
      <c r="E1281" s="33"/>
      <c r="F1281" s="33"/>
    </row>
    <row r="1282" spans="1:6" x14ac:dyDescent="0.2">
      <c r="A1282" s="39"/>
      <c r="B1282" s="33"/>
      <c r="C1282" s="33"/>
      <c r="D1282" s="33"/>
      <c r="E1282" s="33"/>
      <c r="F1282" s="33"/>
    </row>
    <row r="1283" spans="1:6" x14ac:dyDescent="0.2">
      <c r="A1283" s="39"/>
      <c r="B1283" s="33"/>
      <c r="C1283" s="33"/>
      <c r="D1283" s="33"/>
      <c r="E1283" s="33"/>
      <c r="F1283" s="33"/>
    </row>
    <row r="1284" spans="1:6" x14ac:dyDescent="0.2">
      <c r="A1284" s="39"/>
      <c r="B1284" s="33"/>
      <c r="C1284" s="33"/>
      <c r="D1284" s="33"/>
      <c r="E1284" s="33"/>
      <c r="F1284" s="33"/>
    </row>
    <row r="1285" spans="1:6" x14ac:dyDescent="0.2">
      <c r="A1285" s="39"/>
      <c r="B1285" s="33"/>
      <c r="C1285" s="33"/>
      <c r="D1285" s="33"/>
      <c r="E1285" s="33"/>
      <c r="F1285" s="33"/>
    </row>
    <row r="1286" spans="1:6" x14ac:dyDescent="0.2">
      <c r="A1286" s="39"/>
      <c r="B1286" s="33"/>
      <c r="C1286" s="33"/>
      <c r="D1286" s="33"/>
      <c r="E1286" s="33"/>
      <c r="F1286" s="33"/>
    </row>
    <row r="1287" spans="1:6" x14ac:dyDescent="0.2">
      <c r="A1287" s="39"/>
      <c r="B1287" s="33"/>
      <c r="C1287" s="33"/>
      <c r="D1287" s="33"/>
      <c r="E1287" s="33"/>
      <c r="F1287" s="33"/>
    </row>
    <row r="1288" spans="1:6" x14ac:dyDescent="0.2">
      <c r="A1288" s="39"/>
      <c r="B1288" s="33"/>
      <c r="C1288" s="33"/>
      <c r="D1288" s="33"/>
      <c r="E1288" s="33"/>
      <c r="F1288" s="33"/>
    </row>
    <row r="1289" spans="1:6" x14ac:dyDescent="0.2">
      <c r="A1289" s="39"/>
      <c r="B1289" s="33"/>
      <c r="C1289" s="33"/>
      <c r="D1289" s="33"/>
      <c r="E1289" s="33"/>
      <c r="F1289" s="33"/>
    </row>
    <row r="1290" spans="1:6" x14ac:dyDescent="0.2">
      <c r="A1290" s="39"/>
      <c r="B1290" s="33"/>
      <c r="C1290" s="33"/>
      <c r="D1290" s="33"/>
      <c r="E1290" s="33"/>
      <c r="F1290" s="33"/>
    </row>
    <row r="1291" spans="1:6" x14ac:dyDescent="0.2">
      <c r="A1291" s="39"/>
      <c r="B1291" s="33"/>
      <c r="C1291" s="33"/>
      <c r="D1291" s="33"/>
      <c r="E1291" s="33"/>
      <c r="F1291" s="33"/>
    </row>
    <row r="1292" spans="1:6" x14ac:dyDescent="0.2">
      <c r="A1292" s="39"/>
      <c r="B1292" s="33"/>
      <c r="C1292" s="33"/>
      <c r="D1292" s="33"/>
      <c r="E1292" s="33"/>
      <c r="F1292" s="33"/>
    </row>
    <row r="1293" spans="1:6" x14ac:dyDescent="0.2">
      <c r="A1293" s="39"/>
      <c r="B1293" s="33"/>
      <c r="C1293" s="33"/>
      <c r="D1293" s="33"/>
      <c r="E1293" s="33"/>
      <c r="F1293" s="33"/>
    </row>
    <row r="1294" spans="1:6" x14ac:dyDescent="0.2">
      <c r="A1294" s="39"/>
      <c r="B1294" s="33"/>
      <c r="C1294" s="33"/>
      <c r="D1294" s="33"/>
      <c r="E1294" s="33"/>
      <c r="F1294" s="33"/>
    </row>
    <row r="1295" spans="1:6" x14ac:dyDescent="0.2">
      <c r="A1295" s="39"/>
      <c r="B1295" s="33"/>
      <c r="C1295" s="33"/>
      <c r="D1295" s="33"/>
      <c r="E1295" s="33"/>
      <c r="F1295" s="33"/>
    </row>
    <row r="1296" spans="1:6" x14ac:dyDescent="0.2">
      <c r="A1296" s="39"/>
      <c r="B1296" s="33"/>
      <c r="C1296" s="33"/>
      <c r="D1296" s="33"/>
      <c r="E1296" s="33"/>
      <c r="F1296" s="33"/>
    </row>
    <row r="1297" spans="1:6" x14ac:dyDescent="0.2">
      <c r="A1297" s="39"/>
      <c r="B1297" s="33"/>
      <c r="C1297" s="33"/>
      <c r="D1297" s="33"/>
      <c r="E1297" s="33"/>
      <c r="F1297" s="33"/>
    </row>
    <row r="1298" spans="1:6" x14ac:dyDescent="0.2">
      <c r="A1298" s="39"/>
      <c r="B1298" s="33"/>
      <c r="C1298" s="33"/>
      <c r="D1298" s="33"/>
      <c r="E1298" s="33"/>
      <c r="F1298" s="33"/>
    </row>
    <row r="1299" spans="1:6" x14ac:dyDescent="0.2">
      <c r="A1299" s="39"/>
      <c r="B1299" s="33"/>
      <c r="C1299" s="33"/>
      <c r="D1299" s="33"/>
      <c r="E1299" s="33"/>
      <c r="F1299" s="33"/>
    </row>
    <row r="1300" spans="1:6" x14ac:dyDescent="0.2">
      <c r="A1300" s="39"/>
      <c r="B1300" s="33"/>
      <c r="C1300" s="33"/>
      <c r="D1300" s="33"/>
      <c r="E1300" s="33"/>
      <c r="F1300" s="33"/>
    </row>
    <row r="1301" spans="1:6" x14ac:dyDescent="0.2">
      <c r="A1301" s="39"/>
      <c r="B1301" s="33"/>
      <c r="C1301" s="33"/>
      <c r="D1301" s="33"/>
      <c r="E1301" s="33"/>
      <c r="F1301" s="33"/>
    </row>
    <row r="1302" spans="1:6" x14ac:dyDescent="0.2">
      <c r="A1302" s="39"/>
      <c r="B1302" s="33"/>
      <c r="C1302" s="33"/>
      <c r="D1302" s="33"/>
      <c r="E1302" s="33"/>
      <c r="F1302" s="33"/>
    </row>
    <row r="1303" spans="1:6" x14ac:dyDescent="0.2">
      <c r="A1303" s="39"/>
      <c r="B1303" s="33"/>
      <c r="C1303" s="33"/>
      <c r="D1303" s="34"/>
      <c r="E1303" s="33"/>
      <c r="F1303" s="33"/>
    </row>
    <row r="1304" spans="1:6" x14ac:dyDescent="0.2">
      <c r="A1304" s="7"/>
      <c r="B1304" s="33"/>
      <c r="C1304" s="33"/>
      <c r="D1304" s="34"/>
      <c r="E1304" s="33"/>
      <c r="F1304" s="33"/>
    </row>
    <row r="1305" spans="1:6" x14ac:dyDescent="0.2">
      <c r="A1305" s="39"/>
      <c r="B1305" s="33"/>
      <c r="C1305" s="33"/>
      <c r="D1305" s="34"/>
      <c r="E1305" s="33"/>
      <c r="F1305" s="33"/>
    </row>
    <row r="1306" spans="1:6" x14ac:dyDescent="0.2">
      <c r="A1306" s="39"/>
      <c r="B1306" s="33"/>
      <c r="C1306" s="33"/>
      <c r="D1306" s="34"/>
      <c r="E1306" s="33"/>
      <c r="F1306" s="33"/>
    </row>
    <row r="1307" spans="1:6" x14ac:dyDescent="0.2">
      <c r="A1307" s="39"/>
      <c r="B1307" s="33"/>
      <c r="C1307" s="33"/>
      <c r="D1307" s="34"/>
      <c r="E1307" s="33"/>
      <c r="F1307" s="33"/>
    </row>
    <row r="1308" spans="1:6" x14ac:dyDescent="0.2">
      <c r="A1308" s="39"/>
      <c r="B1308" s="33"/>
      <c r="C1308" s="33"/>
      <c r="D1308" s="34"/>
      <c r="E1308" s="33"/>
      <c r="F1308" s="33"/>
    </row>
    <row r="1309" spans="1:6" x14ac:dyDescent="0.2">
      <c r="A1309" s="39"/>
      <c r="B1309" s="33"/>
      <c r="C1309" s="33"/>
      <c r="D1309" s="34"/>
      <c r="E1309" s="33"/>
      <c r="F1309" s="33"/>
    </row>
    <row r="1310" spans="1:6" x14ac:dyDescent="0.2">
      <c r="A1310" s="39"/>
      <c r="B1310" s="33"/>
      <c r="C1310" s="33"/>
      <c r="D1310" s="34"/>
      <c r="E1310" s="33"/>
      <c r="F1310" s="33"/>
    </row>
    <row r="1311" spans="1:6" x14ac:dyDescent="0.2">
      <c r="A1311" s="39"/>
      <c r="B1311" s="33"/>
      <c r="C1311" s="33"/>
      <c r="D1311" s="34"/>
      <c r="E1311" s="33"/>
      <c r="F1311" s="33"/>
    </row>
    <row r="1312" spans="1:6" x14ac:dyDescent="0.2">
      <c r="A1312" s="39"/>
      <c r="B1312" s="33"/>
      <c r="C1312" s="33"/>
      <c r="D1312" s="34"/>
      <c r="E1312" s="33"/>
      <c r="F1312" s="33"/>
    </row>
    <row r="1313" spans="1:6" x14ac:dyDescent="0.2">
      <c r="A1313" s="39"/>
      <c r="B1313" s="33"/>
      <c r="C1313" s="33"/>
      <c r="D1313" s="33"/>
      <c r="E1313" s="33"/>
      <c r="F1313" s="33"/>
    </row>
    <row r="1314" spans="1:6" x14ac:dyDescent="0.2">
      <c r="A1314" s="39"/>
      <c r="B1314" s="33"/>
      <c r="C1314" s="33"/>
      <c r="D1314" s="33"/>
      <c r="E1314" s="33"/>
      <c r="F1314" s="33"/>
    </row>
    <row r="1315" spans="1:6" x14ac:dyDescent="0.2">
      <c r="A1315" s="39"/>
      <c r="B1315" s="33"/>
      <c r="C1315" s="33"/>
      <c r="D1315" s="33"/>
      <c r="E1315" s="33"/>
      <c r="F1315" s="33"/>
    </row>
    <row r="1316" spans="1:6" x14ac:dyDescent="0.2">
      <c r="A1316" s="39"/>
      <c r="B1316" s="33"/>
      <c r="C1316" s="33"/>
      <c r="D1316" s="33"/>
      <c r="E1316" s="33"/>
      <c r="F1316" s="33"/>
    </row>
    <row r="1317" spans="1:6" x14ac:dyDescent="0.2">
      <c r="A1317" s="39"/>
      <c r="B1317" s="33"/>
      <c r="C1317" s="33"/>
      <c r="D1317" s="33"/>
      <c r="E1317" s="33"/>
      <c r="F1317" s="33"/>
    </row>
    <row r="1318" spans="1:6" x14ac:dyDescent="0.2">
      <c r="A1318" s="39"/>
      <c r="B1318" s="33"/>
      <c r="C1318" s="33"/>
      <c r="D1318" s="33"/>
      <c r="E1318" s="33"/>
      <c r="F1318" s="33"/>
    </row>
    <row r="1319" spans="1:6" x14ac:dyDescent="0.2">
      <c r="A1319" s="39"/>
      <c r="B1319" s="33"/>
      <c r="C1319" s="33"/>
      <c r="D1319" s="33"/>
      <c r="E1319" s="33"/>
      <c r="F1319" s="33"/>
    </row>
    <row r="1320" spans="1:6" x14ac:dyDescent="0.2">
      <c r="A1320" s="39"/>
      <c r="B1320" s="33"/>
      <c r="C1320" s="33"/>
      <c r="D1320" s="33"/>
      <c r="E1320" s="33"/>
      <c r="F1320" s="33"/>
    </row>
    <row r="1321" spans="1:6" x14ac:dyDescent="0.2">
      <c r="A1321" s="39"/>
      <c r="B1321" s="33"/>
      <c r="C1321" s="33"/>
      <c r="D1321" s="33"/>
      <c r="E1321" s="33"/>
      <c r="F1321" s="33"/>
    </row>
    <row r="1322" spans="1:6" x14ac:dyDescent="0.2">
      <c r="A1322" s="39"/>
      <c r="B1322" s="33"/>
      <c r="C1322" s="33"/>
      <c r="D1322" s="33"/>
      <c r="E1322" s="33"/>
      <c r="F1322" s="33"/>
    </row>
    <row r="1323" spans="1:6" x14ac:dyDescent="0.2">
      <c r="A1323" s="39"/>
      <c r="B1323" s="33"/>
      <c r="C1323" s="33"/>
      <c r="D1323" s="33"/>
      <c r="E1323" s="33"/>
      <c r="F1323" s="33"/>
    </row>
    <row r="1324" spans="1:6" x14ac:dyDescent="0.2">
      <c r="A1324" s="39"/>
      <c r="B1324" s="33"/>
      <c r="C1324" s="33"/>
      <c r="D1324" s="33"/>
      <c r="E1324" s="33"/>
      <c r="F1324" s="33"/>
    </row>
    <row r="1325" spans="1:6" x14ac:dyDescent="0.2">
      <c r="A1325" s="39"/>
      <c r="B1325" s="33"/>
      <c r="C1325" s="33"/>
      <c r="D1325" s="33"/>
      <c r="E1325" s="33"/>
      <c r="F1325" s="33"/>
    </row>
    <row r="1326" spans="1:6" x14ac:dyDescent="0.2">
      <c r="A1326" s="39"/>
      <c r="B1326" s="33"/>
      <c r="C1326" s="33"/>
      <c r="D1326" s="33"/>
      <c r="E1326" s="33"/>
      <c r="F1326" s="33"/>
    </row>
    <row r="1327" spans="1:6" x14ac:dyDescent="0.2">
      <c r="A1327" s="39"/>
      <c r="B1327" s="33"/>
      <c r="C1327" s="33"/>
      <c r="D1327" s="33"/>
      <c r="E1327" s="33"/>
      <c r="F1327" s="33"/>
    </row>
    <row r="1328" spans="1:6" x14ac:dyDescent="0.2">
      <c r="A1328" s="39"/>
      <c r="B1328" s="33"/>
      <c r="C1328" s="33"/>
      <c r="D1328" s="33"/>
      <c r="E1328" s="33"/>
      <c r="F1328" s="33"/>
    </row>
    <row r="1329" spans="1:6" x14ac:dyDescent="0.2">
      <c r="A1329" s="39"/>
      <c r="B1329" s="33"/>
      <c r="C1329" s="33"/>
      <c r="D1329" s="33"/>
      <c r="E1329" s="33"/>
      <c r="F1329" s="33"/>
    </row>
    <row r="1330" spans="1:6" x14ac:dyDescent="0.2">
      <c r="A1330" s="39"/>
      <c r="B1330" s="33"/>
      <c r="C1330" s="33"/>
      <c r="D1330" s="33"/>
      <c r="E1330" s="33"/>
      <c r="F1330" s="33"/>
    </row>
    <row r="1331" spans="1:6" x14ac:dyDescent="0.2">
      <c r="A1331" s="39"/>
      <c r="B1331" s="33"/>
      <c r="C1331" s="33"/>
      <c r="D1331" s="33"/>
      <c r="E1331" s="33"/>
      <c r="F1331" s="33"/>
    </row>
    <row r="1332" spans="1:6" x14ac:dyDescent="0.2">
      <c r="A1332" s="39"/>
      <c r="B1332" s="33"/>
      <c r="C1332" s="33"/>
      <c r="D1332" s="33"/>
      <c r="E1332" s="33"/>
      <c r="F1332" s="33"/>
    </row>
    <row r="1333" spans="1:6" x14ac:dyDescent="0.2">
      <c r="A1333" s="39"/>
      <c r="B1333" s="33"/>
      <c r="C1333" s="33"/>
      <c r="D1333" s="33"/>
      <c r="E1333" s="33"/>
      <c r="F1333" s="33"/>
    </row>
    <row r="1334" spans="1:6" x14ac:dyDescent="0.2">
      <c r="A1334" s="39"/>
      <c r="B1334" s="33"/>
      <c r="C1334" s="33"/>
      <c r="D1334" s="33"/>
      <c r="E1334" s="33"/>
      <c r="F1334" s="33"/>
    </row>
    <row r="1335" spans="1:6" x14ac:dyDescent="0.2">
      <c r="A1335" s="39"/>
      <c r="B1335" s="33"/>
      <c r="C1335" s="33"/>
      <c r="D1335" s="33"/>
      <c r="E1335" s="33"/>
      <c r="F1335" s="33"/>
    </row>
    <row r="1336" spans="1:6" x14ac:dyDescent="0.2">
      <c r="A1336" s="39"/>
      <c r="B1336" s="33"/>
      <c r="C1336" s="33"/>
      <c r="D1336" s="33"/>
      <c r="E1336" s="33"/>
      <c r="F1336" s="33"/>
    </row>
    <row r="1337" spans="1:6" x14ac:dyDescent="0.2">
      <c r="A1337" s="39"/>
      <c r="B1337" s="33"/>
      <c r="C1337" s="33"/>
      <c r="D1337" s="33"/>
      <c r="E1337" s="33"/>
      <c r="F1337" s="33"/>
    </row>
    <row r="1338" spans="1:6" x14ac:dyDescent="0.2">
      <c r="A1338" s="39"/>
      <c r="B1338" s="33"/>
      <c r="C1338" s="33"/>
      <c r="D1338" s="33"/>
      <c r="E1338" s="33"/>
      <c r="F1338" s="33"/>
    </row>
    <row r="1339" spans="1:6" x14ac:dyDescent="0.2">
      <c r="A1339" s="39"/>
      <c r="B1339" s="33"/>
      <c r="C1339" s="33"/>
      <c r="D1339" s="33"/>
      <c r="E1339" s="33"/>
      <c r="F1339" s="33"/>
    </row>
    <row r="1340" spans="1:6" x14ac:dyDescent="0.2">
      <c r="A1340" s="39"/>
      <c r="B1340" s="33"/>
      <c r="C1340" s="33"/>
      <c r="D1340" s="33"/>
      <c r="E1340" s="33"/>
      <c r="F1340" s="33"/>
    </row>
    <row r="1341" spans="1:6" x14ac:dyDescent="0.2">
      <c r="A1341" s="39"/>
      <c r="B1341" s="33"/>
      <c r="C1341" s="33"/>
      <c r="D1341" s="33"/>
      <c r="E1341" s="33"/>
      <c r="F1341" s="33"/>
    </row>
    <row r="1342" spans="1:6" x14ac:dyDescent="0.2">
      <c r="A1342" s="39"/>
      <c r="B1342" s="33"/>
      <c r="C1342" s="33"/>
      <c r="D1342" s="33"/>
      <c r="E1342" s="33"/>
      <c r="F1342" s="33"/>
    </row>
    <row r="1343" spans="1:6" x14ac:dyDescent="0.2">
      <c r="A1343" s="39"/>
      <c r="B1343" s="33"/>
      <c r="C1343" s="33"/>
      <c r="D1343" s="33"/>
      <c r="E1343" s="33"/>
      <c r="F1343" s="33"/>
    </row>
    <row r="1344" spans="1:6" x14ac:dyDescent="0.2">
      <c r="A1344" s="39"/>
      <c r="B1344" s="33"/>
      <c r="C1344" s="33"/>
      <c r="D1344" s="33"/>
      <c r="E1344" s="33"/>
      <c r="F1344" s="33"/>
    </row>
    <row r="1345" spans="1:6" x14ac:dyDescent="0.2">
      <c r="A1345" s="39"/>
      <c r="B1345" s="33"/>
      <c r="C1345" s="33"/>
      <c r="D1345" s="33"/>
      <c r="E1345" s="33"/>
      <c r="F1345" s="33"/>
    </row>
    <row r="1346" spans="1:6" x14ac:dyDescent="0.2">
      <c r="A1346" s="39"/>
      <c r="B1346" s="33"/>
      <c r="C1346" s="33"/>
      <c r="D1346" s="33"/>
      <c r="E1346" s="33"/>
      <c r="F1346" s="33"/>
    </row>
    <row r="1347" spans="1:6" x14ac:dyDescent="0.2">
      <c r="A1347" s="39"/>
      <c r="B1347" s="33"/>
      <c r="C1347" s="33"/>
      <c r="D1347" s="33"/>
      <c r="E1347" s="33"/>
      <c r="F1347" s="33"/>
    </row>
    <row r="1348" spans="1:6" x14ac:dyDescent="0.2">
      <c r="A1348" s="39"/>
      <c r="B1348" s="33"/>
      <c r="C1348" s="33"/>
      <c r="D1348" s="33"/>
      <c r="E1348" s="33"/>
      <c r="F1348" s="33"/>
    </row>
    <row r="1349" spans="1:6" x14ac:dyDescent="0.2">
      <c r="A1349" s="39"/>
      <c r="B1349" s="33"/>
      <c r="C1349" s="33"/>
      <c r="D1349" s="33"/>
      <c r="E1349" s="33"/>
      <c r="F1349" s="33"/>
    </row>
    <row r="1350" spans="1:6" x14ac:dyDescent="0.2">
      <c r="A1350" s="39"/>
      <c r="B1350" s="33"/>
      <c r="C1350" s="33"/>
      <c r="D1350" s="33"/>
      <c r="E1350" s="33"/>
      <c r="F1350" s="33"/>
    </row>
    <row r="1351" spans="1:6" x14ac:dyDescent="0.2">
      <c r="A1351" s="39"/>
      <c r="B1351" s="33"/>
      <c r="C1351" s="33"/>
      <c r="D1351" s="33"/>
      <c r="E1351" s="33"/>
      <c r="F1351" s="33"/>
    </row>
    <row r="1352" spans="1:6" x14ac:dyDescent="0.2">
      <c r="A1352" s="39"/>
      <c r="B1352" s="33"/>
      <c r="C1352" s="33"/>
      <c r="D1352" s="33"/>
      <c r="E1352" s="33"/>
      <c r="F1352" s="33"/>
    </row>
    <row r="1353" spans="1:6" x14ac:dyDescent="0.2">
      <c r="A1353" s="39"/>
      <c r="B1353" s="33"/>
      <c r="C1353" s="33"/>
      <c r="D1353" s="33"/>
      <c r="E1353" s="33"/>
      <c r="F1353" s="33"/>
    </row>
    <row r="1354" spans="1:6" x14ac:dyDescent="0.2">
      <c r="A1354" s="39"/>
      <c r="B1354" s="33"/>
      <c r="C1354" s="33"/>
      <c r="D1354" s="33"/>
      <c r="E1354" s="33"/>
      <c r="F1354" s="33"/>
    </row>
    <row r="1355" spans="1:6" x14ac:dyDescent="0.2">
      <c r="A1355" s="39"/>
      <c r="B1355" s="33"/>
      <c r="C1355" s="33"/>
      <c r="D1355" s="33"/>
      <c r="E1355" s="33"/>
      <c r="F1355" s="33"/>
    </row>
    <row r="1356" spans="1:6" x14ac:dyDescent="0.2">
      <c r="A1356" s="39"/>
      <c r="B1356" s="33"/>
      <c r="C1356" s="33"/>
      <c r="D1356" s="33"/>
      <c r="E1356" s="33"/>
      <c r="F1356" s="33"/>
    </row>
    <row r="1357" spans="1:6" x14ac:dyDescent="0.2">
      <c r="A1357" s="39"/>
      <c r="B1357" s="33"/>
      <c r="C1357" s="33"/>
      <c r="D1357" s="33"/>
      <c r="E1357" s="33"/>
      <c r="F1357" s="33"/>
    </row>
    <row r="1358" spans="1:6" x14ac:dyDescent="0.2">
      <c r="A1358" s="39"/>
      <c r="B1358" s="33"/>
      <c r="C1358" s="33"/>
      <c r="D1358" s="33"/>
      <c r="E1358" s="33"/>
      <c r="F1358" s="33"/>
    </row>
    <row r="1359" spans="1:6" x14ac:dyDescent="0.2">
      <c r="A1359" s="39"/>
      <c r="B1359" s="33"/>
      <c r="C1359" s="33"/>
      <c r="D1359" s="33"/>
      <c r="E1359" s="33"/>
      <c r="F1359" s="33"/>
    </row>
    <row r="1360" spans="1:6" x14ac:dyDescent="0.2">
      <c r="A1360" s="39"/>
      <c r="B1360" s="33"/>
      <c r="C1360" s="33"/>
      <c r="D1360" s="33"/>
      <c r="E1360" s="33"/>
      <c r="F1360" s="33"/>
    </row>
    <row r="1361" spans="1:6" x14ac:dyDescent="0.2">
      <c r="A1361" s="39"/>
      <c r="B1361" s="33"/>
      <c r="C1361" s="33"/>
      <c r="D1361" s="33"/>
      <c r="E1361" s="33"/>
      <c r="F1361" s="33"/>
    </row>
    <row r="1362" spans="1:6" x14ac:dyDescent="0.2">
      <c r="A1362" s="39"/>
      <c r="B1362" s="33"/>
      <c r="C1362" s="33"/>
      <c r="D1362" s="33"/>
      <c r="E1362" s="33"/>
      <c r="F1362" s="33"/>
    </row>
    <row r="1363" spans="1:6" x14ac:dyDescent="0.2">
      <c r="A1363" s="39"/>
      <c r="B1363" s="33"/>
      <c r="C1363" s="33"/>
      <c r="D1363" s="33"/>
      <c r="E1363" s="33"/>
      <c r="F1363" s="33"/>
    </row>
    <row r="1364" spans="1:6" x14ac:dyDescent="0.2">
      <c r="A1364" s="39"/>
      <c r="B1364" s="33"/>
      <c r="C1364" s="33"/>
      <c r="D1364" s="33"/>
      <c r="E1364" s="33"/>
      <c r="F1364" s="33"/>
    </row>
    <row r="1365" spans="1:6" x14ac:dyDescent="0.2">
      <c r="A1365" s="39"/>
      <c r="B1365" s="33"/>
      <c r="C1365" s="33"/>
      <c r="D1365" s="33"/>
      <c r="E1365" s="33"/>
      <c r="F1365" s="33"/>
    </row>
    <row r="1366" spans="1:6" x14ac:dyDescent="0.2">
      <c r="A1366" s="39"/>
      <c r="B1366" s="33"/>
      <c r="C1366" s="33"/>
      <c r="D1366" s="33"/>
      <c r="E1366" s="33"/>
      <c r="F1366" s="33"/>
    </row>
    <row r="1367" spans="1:6" x14ac:dyDescent="0.2">
      <c r="A1367" s="39"/>
      <c r="B1367" s="33"/>
      <c r="C1367" s="33"/>
      <c r="D1367" s="33"/>
      <c r="E1367" s="33"/>
      <c r="F1367" s="33"/>
    </row>
    <row r="1368" spans="1:6" x14ac:dyDescent="0.2">
      <c r="A1368" s="39"/>
      <c r="B1368" s="33"/>
      <c r="C1368" s="33"/>
      <c r="D1368" s="33"/>
      <c r="E1368" s="33"/>
      <c r="F1368" s="33"/>
    </row>
    <row r="1369" spans="1:6" x14ac:dyDescent="0.2">
      <c r="A1369" s="39"/>
      <c r="B1369" s="33"/>
      <c r="C1369" s="33"/>
      <c r="D1369" s="33"/>
      <c r="E1369" s="33"/>
      <c r="F1369" s="33"/>
    </row>
    <row r="1370" spans="1:6" x14ac:dyDescent="0.2">
      <c r="A1370" s="39"/>
      <c r="B1370" s="33"/>
      <c r="C1370" s="33"/>
      <c r="D1370" s="33"/>
      <c r="E1370" s="33"/>
      <c r="F1370" s="33"/>
    </row>
    <row r="1371" spans="1:6" x14ac:dyDescent="0.2">
      <c r="A1371" s="39"/>
      <c r="B1371" s="33"/>
      <c r="C1371" s="33"/>
      <c r="D1371" s="33"/>
      <c r="E1371" s="33"/>
      <c r="F1371" s="33"/>
    </row>
    <row r="1372" spans="1:6" x14ac:dyDescent="0.2">
      <c r="A1372" s="39"/>
      <c r="B1372" s="33"/>
      <c r="C1372" s="33"/>
      <c r="D1372" s="33"/>
      <c r="E1372" s="33"/>
      <c r="F1372" s="33"/>
    </row>
    <row r="1373" spans="1:6" x14ac:dyDescent="0.2">
      <c r="A1373" s="39"/>
      <c r="B1373" s="33"/>
      <c r="C1373" s="33"/>
      <c r="D1373" s="33"/>
      <c r="E1373" s="33"/>
      <c r="F1373" s="33"/>
    </row>
    <row r="1374" spans="1:6" x14ac:dyDescent="0.2">
      <c r="A1374" s="39"/>
      <c r="B1374" s="33"/>
      <c r="C1374" s="33"/>
      <c r="D1374" s="33"/>
      <c r="E1374" s="33"/>
      <c r="F1374" s="33"/>
    </row>
    <row r="1375" spans="1:6" x14ac:dyDescent="0.2">
      <c r="A1375" s="39"/>
      <c r="B1375" s="33"/>
      <c r="C1375" s="33"/>
      <c r="D1375" s="33"/>
      <c r="E1375" s="33"/>
      <c r="F1375" s="33"/>
    </row>
    <row r="1376" spans="1:6" x14ac:dyDescent="0.2">
      <c r="A1376" s="39"/>
      <c r="B1376" s="33"/>
      <c r="C1376" s="33"/>
      <c r="D1376" s="33"/>
      <c r="E1376" s="33"/>
      <c r="F1376" s="33"/>
    </row>
    <row r="1377" spans="1:6" x14ac:dyDescent="0.2">
      <c r="A1377" s="39"/>
      <c r="B1377" s="33"/>
      <c r="C1377" s="33"/>
      <c r="D1377" s="33"/>
      <c r="E1377" s="33"/>
      <c r="F1377" s="33"/>
    </row>
    <row r="1378" spans="1:6" x14ac:dyDescent="0.2">
      <c r="A1378" s="39"/>
      <c r="B1378" s="33"/>
      <c r="C1378" s="33"/>
      <c r="D1378" s="33"/>
      <c r="E1378" s="33"/>
      <c r="F1378" s="33"/>
    </row>
    <row r="1379" spans="1:6" x14ac:dyDescent="0.2">
      <c r="A1379" s="39"/>
      <c r="B1379" s="33"/>
      <c r="C1379" s="33"/>
      <c r="D1379" s="33"/>
      <c r="E1379" s="33"/>
      <c r="F1379" s="33"/>
    </row>
    <row r="1380" spans="1:6" x14ac:dyDescent="0.2">
      <c r="A1380" s="39"/>
      <c r="B1380" s="33"/>
      <c r="C1380" s="33"/>
      <c r="D1380" s="33"/>
      <c r="E1380" s="33"/>
      <c r="F1380" s="33"/>
    </row>
    <row r="1381" spans="1:6" x14ac:dyDescent="0.2">
      <c r="A1381" s="39"/>
      <c r="B1381" s="33"/>
      <c r="C1381" s="33"/>
      <c r="D1381" s="33"/>
      <c r="E1381" s="33"/>
      <c r="F1381" s="33"/>
    </row>
    <row r="1382" spans="1:6" x14ac:dyDescent="0.2">
      <c r="A1382" s="39"/>
      <c r="B1382" s="33"/>
      <c r="C1382" s="33"/>
      <c r="D1382" s="33"/>
      <c r="E1382" s="33"/>
      <c r="F1382" s="33"/>
    </row>
    <row r="1383" spans="1:6" x14ac:dyDescent="0.2">
      <c r="A1383" s="39"/>
      <c r="B1383" s="33"/>
      <c r="C1383" s="33"/>
      <c r="D1383" s="33"/>
      <c r="E1383" s="33"/>
      <c r="F1383" s="33"/>
    </row>
    <row r="1384" spans="1:6" x14ac:dyDescent="0.2">
      <c r="A1384" s="39"/>
      <c r="B1384" s="33"/>
      <c r="C1384" s="33"/>
      <c r="D1384" s="33"/>
      <c r="E1384" s="33"/>
      <c r="F1384" s="33"/>
    </row>
    <row r="1385" spans="1:6" x14ac:dyDescent="0.2">
      <c r="A1385" s="39"/>
      <c r="B1385" s="33"/>
      <c r="C1385" s="33"/>
      <c r="D1385" s="33"/>
      <c r="E1385" s="33"/>
      <c r="F1385" s="33"/>
    </row>
    <row r="1386" spans="1:6" x14ac:dyDescent="0.2">
      <c r="A1386" s="39"/>
      <c r="B1386" s="33"/>
      <c r="C1386" s="33"/>
      <c r="D1386" s="33"/>
      <c r="E1386" s="33"/>
      <c r="F1386" s="33"/>
    </row>
    <row r="1387" spans="1:6" x14ac:dyDescent="0.2">
      <c r="A1387" s="39"/>
      <c r="B1387" s="33"/>
      <c r="C1387" s="33"/>
      <c r="D1387" s="33"/>
      <c r="E1387" s="33"/>
      <c r="F1387" s="33"/>
    </row>
    <row r="1388" spans="1:6" x14ac:dyDescent="0.2">
      <c r="A1388" s="39"/>
      <c r="B1388" s="33"/>
      <c r="C1388" s="33"/>
      <c r="D1388" s="33"/>
      <c r="E1388" s="33"/>
      <c r="F1388" s="33"/>
    </row>
    <row r="1389" spans="1:6" x14ac:dyDescent="0.2">
      <c r="A1389" s="39"/>
      <c r="B1389" s="33"/>
      <c r="C1389" s="33"/>
      <c r="D1389" s="33"/>
      <c r="E1389" s="33"/>
      <c r="F1389" s="33"/>
    </row>
    <row r="1390" spans="1:6" x14ac:dyDescent="0.2">
      <c r="A1390" s="39"/>
      <c r="B1390" s="33"/>
      <c r="C1390" s="33"/>
      <c r="D1390" s="33"/>
      <c r="E1390" s="33"/>
      <c r="F1390" s="33"/>
    </row>
    <row r="1391" spans="1:6" x14ac:dyDescent="0.2">
      <c r="A1391" s="39"/>
      <c r="B1391" s="33"/>
      <c r="C1391" s="33"/>
      <c r="D1391" s="33"/>
      <c r="E1391" s="33"/>
      <c r="F1391" s="33"/>
    </row>
    <row r="1392" spans="1:6" x14ac:dyDescent="0.2">
      <c r="A1392" s="39"/>
      <c r="B1392" s="33"/>
      <c r="C1392" s="33"/>
      <c r="D1392" s="33"/>
      <c r="E1392" s="33"/>
      <c r="F1392" s="33"/>
    </row>
    <row r="1393" spans="1:6" x14ac:dyDescent="0.2">
      <c r="A1393" s="39"/>
      <c r="B1393" s="33"/>
      <c r="C1393" s="33"/>
      <c r="D1393" s="33"/>
      <c r="E1393" s="33"/>
      <c r="F1393" s="33"/>
    </row>
    <row r="1394" spans="1:6" x14ac:dyDescent="0.2">
      <c r="A1394" s="39"/>
      <c r="B1394" s="33"/>
      <c r="C1394" s="33"/>
      <c r="D1394" s="33"/>
      <c r="E1394" s="33"/>
      <c r="F1394" s="33"/>
    </row>
    <row r="1395" spans="1:6" x14ac:dyDescent="0.2">
      <c r="A1395" s="39"/>
      <c r="B1395" s="33"/>
      <c r="C1395" s="33"/>
      <c r="D1395" s="33"/>
      <c r="E1395" s="33"/>
      <c r="F1395" s="33"/>
    </row>
    <row r="1396" spans="1:6" x14ac:dyDescent="0.2">
      <c r="A1396" s="39"/>
      <c r="B1396" s="33"/>
      <c r="C1396" s="33"/>
      <c r="D1396" s="33"/>
      <c r="E1396" s="33"/>
      <c r="F1396" s="33"/>
    </row>
    <row r="1397" spans="1:6" x14ac:dyDescent="0.2">
      <c r="A1397" s="39"/>
      <c r="B1397" s="33"/>
      <c r="C1397" s="33"/>
      <c r="D1397" s="33"/>
      <c r="E1397" s="33"/>
      <c r="F1397" s="33"/>
    </row>
    <row r="1398" spans="1:6" x14ac:dyDescent="0.2">
      <c r="A1398" s="39"/>
      <c r="B1398" s="33"/>
      <c r="C1398" s="33"/>
      <c r="D1398" s="33"/>
      <c r="E1398" s="33"/>
      <c r="F1398" s="33"/>
    </row>
    <row r="1399" spans="1:6" x14ac:dyDescent="0.2">
      <c r="A1399" s="39"/>
      <c r="B1399" s="33"/>
      <c r="C1399" s="33"/>
      <c r="D1399" s="33"/>
      <c r="E1399" s="33"/>
      <c r="F1399" s="33"/>
    </row>
    <row r="1400" spans="1:6" x14ac:dyDescent="0.2">
      <c r="A1400" s="39"/>
      <c r="B1400" s="33"/>
      <c r="C1400" s="33"/>
      <c r="D1400" s="33"/>
      <c r="E1400" s="33"/>
      <c r="F1400" s="33"/>
    </row>
    <row r="1401" spans="1:6" x14ac:dyDescent="0.2">
      <c r="A1401" s="39"/>
      <c r="B1401" s="33"/>
      <c r="C1401" s="33"/>
      <c r="D1401" s="33"/>
      <c r="E1401" s="33"/>
      <c r="F1401" s="33"/>
    </row>
    <row r="1402" spans="1:6" x14ac:dyDescent="0.2">
      <c r="A1402" s="39"/>
      <c r="B1402" s="33"/>
      <c r="C1402" s="33"/>
      <c r="D1402" s="33"/>
      <c r="E1402" s="33"/>
      <c r="F1402" s="33"/>
    </row>
    <row r="1403" spans="1:6" x14ac:dyDescent="0.2">
      <c r="A1403" s="39"/>
      <c r="B1403" s="33"/>
      <c r="C1403" s="33"/>
      <c r="D1403" s="34"/>
      <c r="E1403" s="33"/>
      <c r="F1403" s="33"/>
    </row>
    <row r="1404" spans="1:6" x14ac:dyDescent="0.2">
      <c r="A1404" s="7"/>
      <c r="B1404" s="33"/>
      <c r="C1404" s="33"/>
      <c r="D1404" s="34"/>
      <c r="E1404" s="33"/>
      <c r="F1404" s="33"/>
    </row>
    <row r="1405" spans="1:6" x14ac:dyDescent="0.2">
      <c r="A1405" s="39"/>
      <c r="B1405" s="33"/>
      <c r="C1405" s="33"/>
      <c r="D1405" s="34"/>
      <c r="E1405" s="33"/>
      <c r="F1405" s="33"/>
    </row>
    <row r="1406" spans="1:6" x14ac:dyDescent="0.2">
      <c r="A1406" s="39"/>
      <c r="B1406" s="33"/>
      <c r="C1406" s="33"/>
      <c r="D1406" s="34"/>
      <c r="E1406" s="33"/>
      <c r="F1406" s="33"/>
    </row>
    <row r="1407" spans="1:6" x14ac:dyDescent="0.2">
      <c r="A1407" s="39"/>
      <c r="B1407" s="33"/>
      <c r="C1407" s="33"/>
      <c r="D1407" s="34"/>
      <c r="E1407" s="33"/>
      <c r="F1407" s="33"/>
    </row>
    <row r="1408" spans="1:6" x14ac:dyDescent="0.2">
      <c r="A1408" s="39"/>
      <c r="B1408" s="33"/>
      <c r="C1408" s="33"/>
      <c r="D1408" s="34"/>
      <c r="E1408" s="33"/>
      <c r="F1408" s="33"/>
    </row>
    <row r="1409" spans="1:6" x14ac:dyDescent="0.2">
      <c r="A1409" s="39"/>
      <c r="B1409" s="33"/>
      <c r="C1409" s="33"/>
      <c r="D1409" s="34"/>
      <c r="E1409" s="33"/>
      <c r="F1409" s="33"/>
    </row>
    <row r="1410" spans="1:6" x14ac:dyDescent="0.2">
      <c r="A1410" s="39"/>
      <c r="B1410" s="33"/>
      <c r="C1410" s="33"/>
      <c r="D1410" s="34"/>
      <c r="E1410" s="33"/>
      <c r="F1410" s="33"/>
    </row>
    <row r="1411" spans="1:6" x14ac:dyDescent="0.2">
      <c r="A1411" s="39"/>
      <c r="B1411" s="33"/>
      <c r="C1411" s="33"/>
      <c r="D1411" s="34"/>
      <c r="E1411" s="33"/>
      <c r="F1411" s="33"/>
    </row>
    <row r="1412" spans="1:6" x14ac:dyDescent="0.2">
      <c r="A1412" s="39"/>
      <c r="B1412" s="33"/>
      <c r="C1412" s="33"/>
      <c r="D1412" s="34"/>
      <c r="E1412" s="33"/>
      <c r="F1412" s="33"/>
    </row>
    <row r="1413" spans="1:6" x14ac:dyDescent="0.2">
      <c r="A1413" s="39"/>
      <c r="B1413" s="33"/>
      <c r="C1413" s="33"/>
      <c r="D1413" s="33"/>
      <c r="E1413" s="33"/>
      <c r="F1413" s="33"/>
    </row>
    <row r="1414" spans="1:6" x14ac:dyDescent="0.2">
      <c r="A1414" s="39"/>
      <c r="B1414" s="33"/>
      <c r="C1414" s="33"/>
      <c r="D1414" s="33"/>
      <c r="E1414" s="33"/>
      <c r="F1414" s="33"/>
    </row>
    <row r="1415" spans="1:6" x14ac:dyDescent="0.2">
      <c r="A1415" s="39"/>
      <c r="B1415" s="33"/>
      <c r="C1415" s="33"/>
      <c r="D1415" s="33"/>
      <c r="E1415" s="33"/>
      <c r="F1415" s="33"/>
    </row>
    <row r="1416" spans="1:6" x14ac:dyDescent="0.2">
      <c r="A1416" s="39"/>
      <c r="B1416" s="33"/>
      <c r="C1416" s="33"/>
      <c r="D1416" s="33"/>
      <c r="E1416" s="33"/>
      <c r="F1416" s="33"/>
    </row>
    <row r="1417" spans="1:6" x14ac:dyDescent="0.2">
      <c r="A1417" s="39"/>
      <c r="B1417" s="33"/>
      <c r="C1417" s="33"/>
      <c r="D1417" s="33"/>
      <c r="E1417" s="33"/>
      <c r="F1417" s="33"/>
    </row>
    <row r="1418" spans="1:6" x14ac:dyDescent="0.2">
      <c r="A1418" s="39"/>
      <c r="B1418" s="33"/>
      <c r="C1418" s="33"/>
      <c r="D1418" s="33"/>
      <c r="E1418" s="33"/>
      <c r="F1418" s="33"/>
    </row>
    <row r="1419" spans="1:6" x14ac:dyDescent="0.2">
      <c r="A1419" s="39"/>
      <c r="B1419" s="33"/>
      <c r="C1419" s="33"/>
      <c r="D1419" s="33"/>
      <c r="E1419" s="33"/>
      <c r="F1419" s="33"/>
    </row>
    <row r="1420" spans="1:6" x14ac:dyDescent="0.2">
      <c r="A1420" s="39"/>
      <c r="B1420" s="33"/>
      <c r="C1420" s="33"/>
      <c r="D1420" s="33"/>
      <c r="E1420" s="33"/>
      <c r="F1420" s="33"/>
    </row>
    <row r="1421" spans="1:6" x14ac:dyDescent="0.2">
      <c r="A1421" s="39"/>
      <c r="B1421" s="33"/>
      <c r="C1421" s="33"/>
      <c r="D1421" s="33"/>
      <c r="E1421" s="33"/>
      <c r="F1421" s="33"/>
    </row>
    <row r="1422" spans="1:6" x14ac:dyDescent="0.2">
      <c r="A1422" s="39"/>
      <c r="B1422" s="33"/>
      <c r="C1422" s="33"/>
      <c r="D1422" s="33"/>
      <c r="E1422" s="33"/>
      <c r="F1422" s="33"/>
    </row>
    <row r="1423" spans="1:6" x14ac:dyDescent="0.2">
      <c r="A1423" s="39"/>
      <c r="B1423" s="33"/>
      <c r="C1423" s="33"/>
      <c r="D1423" s="33"/>
      <c r="E1423" s="33"/>
      <c r="F1423" s="33"/>
    </row>
    <row r="1424" spans="1:6" x14ac:dyDescent="0.2">
      <c r="A1424" s="39"/>
      <c r="B1424" s="33"/>
      <c r="C1424" s="33"/>
      <c r="D1424" s="33"/>
      <c r="E1424" s="33"/>
      <c r="F1424" s="33"/>
    </row>
    <row r="1425" spans="1:6" x14ac:dyDescent="0.2">
      <c r="A1425" s="39"/>
      <c r="B1425" s="33"/>
      <c r="C1425" s="33"/>
      <c r="D1425" s="33"/>
      <c r="E1425" s="33"/>
      <c r="F1425" s="33"/>
    </row>
    <row r="1426" spans="1:6" x14ac:dyDescent="0.2">
      <c r="A1426" s="39"/>
      <c r="B1426" s="33"/>
      <c r="C1426" s="33"/>
      <c r="D1426" s="33"/>
      <c r="E1426" s="33"/>
      <c r="F1426" s="33"/>
    </row>
    <row r="1427" spans="1:6" x14ac:dyDescent="0.2">
      <c r="A1427" s="39"/>
      <c r="B1427" s="33"/>
      <c r="C1427" s="33"/>
      <c r="D1427" s="33"/>
      <c r="E1427" s="33"/>
      <c r="F1427" s="33"/>
    </row>
    <row r="1428" spans="1:6" x14ac:dyDescent="0.2">
      <c r="A1428" s="39"/>
      <c r="B1428" s="33"/>
      <c r="C1428" s="33"/>
      <c r="D1428" s="33"/>
      <c r="E1428" s="33"/>
      <c r="F1428" s="33"/>
    </row>
    <row r="1429" spans="1:6" x14ac:dyDescent="0.2">
      <c r="A1429" s="39"/>
      <c r="B1429" s="33"/>
      <c r="C1429" s="33"/>
      <c r="D1429" s="33"/>
      <c r="E1429" s="33"/>
      <c r="F1429" s="33"/>
    </row>
    <row r="1430" spans="1:6" x14ac:dyDescent="0.2">
      <c r="A1430" s="39"/>
      <c r="B1430" s="33"/>
      <c r="C1430" s="33"/>
      <c r="D1430" s="33"/>
      <c r="E1430" s="33"/>
      <c r="F1430" s="33"/>
    </row>
    <row r="1431" spans="1:6" x14ac:dyDescent="0.2">
      <c r="A1431" s="39"/>
      <c r="B1431" s="33"/>
      <c r="C1431" s="33"/>
      <c r="D1431" s="33"/>
      <c r="E1431" s="33"/>
      <c r="F1431" s="33"/>
    </row>
    <row r="1432" spans="1:6" x14ac:dyDescent="0.2">
      <c r="A1432" s="39"/>
      <c r="B1432" s="33"/>
      <c r="C1432" s="33"/>
      <c r="D1432" s="33"/>
      <c r="E1432" s="33"/>
      <c r="F1432" s="33"/>
    </row>
    <row r="1433" spans="1:6" x14ac:dyDescent="0.2">
      <c r="A1433" s="39"/>
      <c r="B1433" s="33"/>
      <c r="C1433" s="33"/>
      <c r="D1433" s="33"/>
      <c r="E1433" s="33"/>
      <c r="F1433" s="33"/>
    </row>
    <row r="1434" spans="1:6" x14ac:dyDescent="0.2">
      <c r="A1434" s="39"/>
      <c r="B1434" s="33"/>
      <c r="C1434" s="33"/>
      <c r="D1434" s="33"/>
      <c r="E1434" s="33"/>
      <c r="F1434" s="33"/>
    </row>
    <row r="1435" spans="1:6" x14ac:dyDescent="0.2">
      <c r="A1435" s="39"/>
      <c r="B1435" s="33"/>
      <c r="C1435" s="33"/>
      <c r="D1435" s="33"/>
      <c r="E1435" s="33"/>
      <c r="F1435" s="33"/>
    </row>
    <row r="1436" spans="1:6" x14ac:dyDescent="0.2">
      <c r="A1436" s="39"/>
      <c r="B1436" s="33"/>
      <c r="C1436" s="33"/>
      <c r="D1436" s="33"/>
      <c r="E1436" s="33"/>
      <c r="F1436" s="33"/>
    </row>
    <row r="1437" spans="1:6" x14ac:dyDescent="0.2">
      <c r="A1437" s="39"/>
      <c r="B1437" s="33"/>
      <c r="C1437" s="33"/>
      <c r="D1437" s="33"/>
      <c r="E1437" s="33"/>
      <c r="F1437" s="33"/>
    </row>
    <row r="1438" spans="1:6" x14ac:dyDescent="0.2">
      <c r="A1438" s="39"/>
      <c r="B1438" s="33"/>
      <c r="C1438" s="33"/>
      <c r="D1438" s="33"/>
      <c r="E1438" s="33"/>
      <c r="F1438" s="33"/>
    </row>
    <row r="1439" spans="1:6" x14ac:dyDescent="0.2">
      <c r="A1439" s="39"/>
      <c r="B1439" s="33"/>
      <c r="C1439" s="33"/>
      <c r="D1439" s="33"/>
      <c r="E1439" s="33"/>
      <c r="F1439" s="33"/>
    </row>
    <row r="1440" spans="1:6" x14ac:dyDescent="0.2">
      <c r="A1440" s="39"/>
      <c r="B1440" s="33"/>
      <c r="C1440" s="33"/>
      <c r="D1440" s="33"/>
      <c r="E1440" s="33"/>
      <c r="F1440" s="33"/>
    </row>
    <row r="1441" spans="1:6" x14ac:dyDescent="0.2">
      <c r="A1441" s="39"/>
      <c r="B1441" s="33"/>
      <c r="C1441" s="33"/>
      <c r="D1441" s="33"/>
      <c r="E1441" s="33"/>
      <c r="F1441" s="33"/>
    </row>
    <row r="1442" spans="1:6" x14ac:dyDescent="0.2">
      <c r="A1442" s="39"/>
      <c r="B1442" s="33"/>
      <c r="C1442" s="33"/>
      <c r="D1442" s="33"/>
      <c r="E1442" s="33"/>
      <c r="F1442" s="33"/>
    </row>
    <row r="1443" spans="1:6" x14ac:dyDescent="0.2">
      <c r="A1443" s="39"/>
      <c r="B1443" s="33"/>
      <c r="C1443" s="33"/>
      <c r="D1443" s="33"/>
      <c r="E1443" s="33"/>
      <c r="F1443" s="33"/>
    </row>
    <row r="1444" spans="1:6" x14ac:dyDescent="0.2">
      <c r="A1444" s="39"/>
      <c r="B1444" s="33"/>
      <c r="C1444" s="33"/>
      <c r="D1444" s="33"/>
      <c r="E1444" s="33"/>
      <c r="F1444" s="33"/>
    </row>
    <row r="1445" spans="1:6" x14ac:dyDescent="0.2">
      <c r="A1445" s="39"/>
      <c r="B1445" s="33"/>
      <c r="C1445" s="33"/>
      <c r="D1445" s="33"/>
      <c r="E1445" s="33"/>
      <c r="F1445" s="33"/>
    </row>
    <row r="1446" spans="1:6" x14ac:dyDescent="0.2">
      <c r="A1446" s="39"/>
      <c r="B1446" s="33"/>
      <c r="C1446" s="33"/>
      <c r="D1446" s="33"/>
      <c r="E1446" s="33"/>
      <c r="F1446" s="33"/>
    </row>
    <row r="1447" spans="1:6" x14ac:dyDescent="0.2">
      <c r="A1447" s="39"/>
      <c r="B1447" s="33"/>
      <c r="C1447" s="33"/>
      <c r="D1447" s="33"/>
      <c r="E1447" s="33"/>
      <c r="F1447" s="33"/>
    </row>
    <row r="1448" spans="1:6" x14ac:dyDescent="0.2">
      <c r="A1448" s="39"/>
      <c r="B1448" s="33"/>
      <c r="C1448" s="33"/>
      <c r="D1448" s="33"/>
      <c r="E1448" s="33"/>
      <c r="F1448" s="33"/>
    </row>
    <row r="1449" spans="1:6" x14ac:dyDescent="0.2">
      <c r="A1449" s="39"/>
      <c r="B1449" s="33"/>
      <c r="C1449" s="33"/>
      <c r="D1449" s="33"/>
      <c r="E1449" s="33"/>
      <c r="F1449" s="33"/>
    </row>
    <row r="1450" spans="1:6" x14ac:dyDescent="0.2">
      <c r="A1450" s="39"/>
      <c r="B1450" s="33"/>
      <c r="C1450" s="33"/>
      <c r="D1450" s="33"/>
      <c r="E1450" s="33"/>
      <c r="F1450" s="33"/>
    </row>
    <row r="1451" spans="1:6" x14ac:dyDescent="0.2">
      <c r="A1451" s="39"/>
      <c r="B1451" s="33"/>
      <c r="C1451" s="33"/>
      <c r="D1451" s="33"/>
      <c r="E1451" s="33"/>
      <c r="F1451" s="33"/>
    </row>
    <row r="1452" spans="1:6" x14ac:dyDescent="0.2">
      <c r="A1452" s="39"/>
      <c r="B1452" s="33"/>
      <c r="C1452" s="33"/>
      <c r="D1452" s="33"/>
      <c r="E1452" s="33"/>
      <c r="F1452" s="33"/>
    </row>
    <row r="1453" spans="1:6" x14ac:dyDescent="0.2">
      <c r="A1453" s="39"/>
      <c r="B1453" s="33"/>
      <c r="C1453" s="33"/>
      <c r="D1453" s="33"/>
      <c r="E1453" s="33"/>
      <c r="F1453" s="33"/>
    </row>
    <row r="1454" spans="1:6" x14ac:dyDescent="0.2">
      <c r="A1454" s="39"/>
      <c r="B1454" s="33"/>
      <c r="C1454" s="33"/>
      <c r="D1454" s="33"/>
      <c r="E1454" s="33"/>
      <c r="F1454" s="33"/>
    </row>
    <row r="1455" spans="1:6" x14ac:dyDescent="0.2">
      <c r="A1455" s="39"/>
      <c r="B1455" s="33"/>
      <c r="C1455" s="33"/>
      <c r="D1455" s="33"/>
      <c r="E1455" s="33"/>
      <c r="F1455" s="33"/>
    </row>
    <row r="1456" spans="1:6" x14ac:dyDescent="0.2">
      <c r="A1456" s="39"/>
      <c r="B1456" s="33"/>
      <c r="C1456" s="33"/>
      <c r="D1456" s="33"/>
      <c r="E1456" s="33"/>
      <c r="F1456" s="33"/>
    </row>
    <row r="1457" spans="1:6" x14ac:dyDescent="0.2">
      <c r="A1457" s="39"/>
      <c r="B1457" s="33"/>
      <c r="C1457" s="33"/>
      <c r="D1457" s="33"/>
      <c r="E1457" s="33"/>
      <c r="F1457" s="33"/>
    </row>
    <row r="1458" spans="1:6" x14ac:dyDescent="0.2">
      <c r="A1458" s="39"/>
      <c r="B1458" s="33"/>
      <c r="C1458" s="33"/>
      <c r="D1458" s="33"/>
      <c r="E1458" s="33"/>
      <c r="F1458" s="33"/>
    </row>
    <row r="1459" spans="1:6" x14ac:dyDescent="0.2">
      <c r="A1459" s="39"/>
      <c r="B1459" s="33"/>
      <c r="C1459" s="33"/>
      <c r="D1459" s="33"/>
      <c r="E1459" s="33"/>
      <c r="F1459" s="33"/>
    </row>
    <row r="1460" spans="1:6" x14ac:dyDescent="0.2">
      <c r="A1460" s="39"/>
      <c r="B1460" s="33"/>
      <c r="C1460" s="33"/>
      <c r="D1460" s="33"/>
      <c r="E1460" s="33"/>
      <c r="F1460" s="33"/>
    </row>
    <row r="1461" spans="1:6" x14ac:dyDescent="0.2">
      <c r="A1461" s="39"/>
      <c r="B1461" s="33"/>
      <c r="C1461" s="33"/>
      <c r="D1461" s="33"/>
      <c r="E1461" s="33"/>
      <c r="F1461" s="33"/>
    </row>
    <row r="1462" spans="1:6" x14ac:dyDescent="0.2">
      <c r="A1462" s="39"/>
      <c r="B1462" s="33"/>
      <c r="C1462" s="33"/>
      <c r="D1462" s="33"/>
      <c r="E1462" s="33"/>
      <c r="F1462" s="33"/>
    </row>
    <row r="1463" spans="1:6" x14ac:dyDescent="0.2">
      <c r="A1463" s="39"/>
      <c r="B1463" s="33"/>
      <c r="C1463" s="33"/>
      <c r="D1463" s="33"/>
      <c r="E1463" s="33"/>
      <c r="F1463" s="33"/>
    </row>
    <row r="1464" spans="1:6" x14ac:dyDescent="0.2">
      <c r="A1464" s="39"/>
      <c r="B1464" s="33"/>
      <c r="C1464" s="33"/>
      <c r="D1464" s="33"/>
      <c r="E1464" s="33"/>
      <c r="F1464" s="33"/>
    </row>
    <row r="1465" spans="1:6" x14ac:dyDescent="0.2">
      <c r="A1465" s="39"/>
      <c r="B1465" s="33"/>
      <c r="C1465" s="33"/>
      <c r="D1465" s="33"/>
      <c r="E1465" s="33"/>
      <c r="F1465" s="33"/>
    </row>
    <row r="1466" spans="1:6" x14ac:dyDescent="0.2">
      <c r="A1466" s="39"/>
      <c r="B1466" s="33"/>
      <c r="C1466" s="33"/>
      <c r="D1466" s="33"/>
      <c r="E1466" s="33"/>
      <c r="F1466" s="33"/>
    </row>
    <row r="1467" spans="1:6" x14ac:dyDescent="0.2">
      <c r="A1467" s="39"/>
      <c r="B1467" s="33"/>
      <c r="C1467" s="33"/>
      <c r="D1467" s="33"/>
      <c r="E1467" s="33"/>
      <c r="F1467" s="33"/>
    </row>
    <row r="1468" spans="1:6" x14ac:dyDescent="0.2">
      <c r="A1468" s="39"/>
      <c r="B1468" s="33"/>
      <c r="C1468" s="33"/>
      <c r="D1468" s="33"/>
      <c r="E1468" s="33"/>
      <c r="F1468" s="33"/>
    </row>
    <row r="1469" spans="1:6" x14ac:dyDescent="0.2">
      <c r="A1469" s="39"/>
      <c r="B1469" s="33"/>
      <c r="C1469" s="33"/>
      <c r="D1469" s="33"/>
      <c r="E1469" s="33"/>
      <c r="F1469" s="33"/>
    </row>
    <row r="1470" spans="1:6" x14ac:dyDescent="0.2">
      <c r="A1470" s="39"/>
      <c r="B1470" s="33"/>
      <c r="C1470" s="33"/>
      <c r="D1470" s="33"/>
      <c r="E1470" s="33"/>
      <c r="F1470" s="33"/>
    </row>
    <row r="1471" spans="1:6" x14ac:dyDescent="0.2">
      <c r="A1471" s="39"/>
      <c r="B1471" s="33"/>
      <c r="C1471" s="33"/>
      <c r="D1471" s="33"/>
      <c r="E1471" s="33"/>
      <c r="F1471" s="33"/>
    </row>
    <row r="1472" spans="1:6" x14ac:dyDescent="0.2">
      <c r="A1472" s="39"/>
      <c r="B1472" s="33"/>
      <c r="C1472" s="33"/>
      <c r="D1472" s="33"/>
      <c r="E1472" s="33"/>
      <c r="F1472" s="33"/>
    </row>
    <row r="1473" spans="1:6" x14ac:dyDescent="0.2">
      <c r="A1473" s="39"/>
      <c r="B1473" s="33"/>
      <c r="C1473" s="33"/>
      <c r="D1473" s="33"/>
      <c r="E1473" s="33"/>
      <c r="F1473" s="33"/>
    </row>
    <row r="1474" spans="1:6" x14ac:dyDescent="0.2">
      <c r="A1474" s="39"/>
      <c r="B1474" s="33"/>
      <c r="C1474" s="33"/>
      <c r="D1474" s="33"/>
      <c r="E1474" s="33"/>
      <c r="F1474" s="33"/>
    </row>
    <row r="1475" spans="1:6" x14ac:dyDescent="0.2">
      <c r="A1475" s="39"/>
      <c r="B1475" s="33"/>
      <c r="C1475" s="33"/>
      <c r="D1475" s="33"/>
      <c r="E1475" s="33"/>
      <c r="F1475" s="33"/>
    </row>
    <row r="1476" spans="1:6" x14ac:dyDescent="0.2">
      <c r="A1476" s="39"/>
      <c r="B1476" s="33"/>
      <c r="C1476" s="33"/>
      <c r="D1476" s="33"/>
      <c r="E1476" s="33"/>
      <c r="F1476" s="33"/>
    </row>
    <row r="1477" spans="1:6" x14ac:dyDescent="0.2">
      <c r="A1477" s="39"/>
      <c r="B1477" s="33"/>
      <c r="C1477" s="33"/>
      <c r="D1477" s="33"/>
      <c r="E1477" s="33"/>
      <c r="F1477" s="33"/>
    </row>
    <row r="1478" spans="1:6" x14ac:dyDescent="0.2">
      <c r="A1478" s="39"/>
      <c r="B1478" s="33"/>
      <c r="C1478" s="33"/>
      <c r="D1478" s="33"/>
      <c r="E1478" s="33"/>
      <c r="F1478" s="33"/>
    </row>
    <row r="1479" spans="1:6" x14ac:dyDescent="0.2">
      <c r="A1479" s="39"/>
      <c r="B1479" s="33"/>
      <c r="C1479" s="33"/>
      <c r="D1479" s="33"/>
      <c r="E1479" s="33"/>
      <c r="F1479" s="33"/>
    </row>
    <row r="1480" spans="1:6" x14ac:dyDescent="0.2">
      <c r="A1480" s="39"/>
      <c r="B1480" s="33"/>
      <c r="C1480" s="33"/>
      <c r="D1480" s="33"/>
      <c r="E1480" s="33"/>
      <c r="F1480" s="33"/>
    </row>
    <row r="1481" spans="1:6" x14ac:dyDescent="0.2">
      <c r="A1481" s="39"/>
      <c r="B1481" s="33"/>
      <c r="C1481" s="33"/>
      <c r="D1481" s="33"/>
      <c r="E1481" s="33"/>
      <c r="F1481" s="33"/>
    </row>
    <row r="1482" spans="1:6" x14ac:dyDescent="0.2">
      <c r="A1482" s="39"/>
      <c r="B1482" s="33"/>
      <c r="C1482" s="33"/>
      <c r="D1482" s="33"/>
      <c r="E1482" s="33"/>
      <c r="F1482" s="33"/>
    </row>
    <row r="1483" spans="1:6" x14ac:dyDescent="0.2">
      <c r="A1483" s="39"/>
      <c r="B1483" s="33"/>
      <c r="C1483" s="33"/>
      <c r="D1483" s="33"/>
      <c r="E1483" s="33"/>
      <c r="F1483" s="33"/>
    </row>
    <row r="1484" spans="1:6" x14ac:dyDescent="0.2">
      <c r="A1484" s="39"/>
      <c r="B1484" s="33"/>
      <c r="C1484" s="33"/>
      <c r="D1484" s="33"/>
      <c r="E1484" s="33"/>
      <c r="F1484" s="33"/>
    </row>
    <row r="1485" spans="1:6" x14ac:dyDescent="0.2">
      <c r="A1485" s="39"/>
      <c r="B1485" s="33"/>
      <c r="C1485" s="33"/>
      <c r="D1485" s="33"/>
      <c r="E1485" s="33"/>
      <c r="F1485" s="33"/>
    </row>
    <row r="1486" spans="1:6" x14ac:dyDescent="0.2">
      <c r="A1486" s="39"/>
      <c r="B1486" s="33"/>
      <c r="C1486" s="33"/>
      <c r="D1486" s="33"/>
      <c r="E1486" s="33"/>
      <c r="F1486" s="33"/>
    </row>
    <row r="1487" spans="1:6" x14ac:dyDescent="0.2">
      <c r="A1487" s="39"/>
      <c r="B1487" s="33"/>
      <c r="C1487" s="33"/>
      <c r="D1487" s="33"/>
      <c r="E1487" s="33"/>
      <c r="F1487" s="33"/>
    </row>
    <row r="1488" spans="1:6" x14ac:dyDescent="0.2">
      <c r="A1488" s="39"/>
      <c r="B1488" s="33"/>
      <c r="C1488" s="33"/>
      <c r="D1488" s="33"/>
      <c r="E1488" s="33"/>
      <c r="F1488" s="33"/>
    </row>
    <row r="1489" spans="1:6" x14ac:dyDescent="0.2">
      <c r="A1489" s="39"/>
      <c r="B1489" s="33"/>
      <c r="C1489" s="33"/>
      <c r="D1489" s="33"/>
      <c r="E1489" s="33"/>
      <c r="F1489" s="33"/>
    </row>
    <row r="1490" spans="1:6" x14ac:dyDescent="0.2">
      <c r="A1490" s="39"/>
      <c r="B1490" s="33"/>
      <c r="C1490" s="33"/>
      <c r="D1490" s="33"/>
      <c r="E1490" s="33"/>
      <c r="F1490" s="33"/>
    </row>
    <row r="1491" spans="1:6" x14ac:dyDescent="0.2">
      <c r="A1491" s="39"/>
      <c r="B1491" s="33"/>
      <c r="C1491" s="33"/>
      <c r="D1491" s="33"/>
      <c r="E1491" s="33"/>
      <c r="F1491" s="33"/>
    </row>
    <row r="1492" spans="1:6" x14ac:dyDescent="0.2">
      <c r="A1492" s="39"/>
      <c r="B1492" s="33"/>
      <c r="C1492" s="33"/>
      <c r="D1492" s="33"/>
      <c r="E1492" s="33"/>
      <c r="F1492" s="33"/>
    </row>
    <row r="1493" spans="1:6" x14ac:dyDescent="0.2">
      <c r="A1493" s="39"/>
      <c r="B1493" s="33"/>
      <c r="C1493" s="33"/>
      <c r="D1493" s="33"/>
      <c r="E1493" s="33"/>
      <c r="F1493" s="33"/>
    </row>
    <row r="1494" spans="1:6" x14ac:dyDescent="0.2">
      <c r="A1494" s="39"/>
      <c r="B1494" s="33"/>
      <c r="C1494" s="33"/>
      <c r="D1494" s="33"/>
      <c r="E1494" s="33"/>
      <c r="F1494" s="33"/>
    </row>
    <row r="1495" spans="1:6" x14ac:dyDescent="0.2">
      <c r="A1495" s="39"/>
      <c r="B1495" s="33"/>
      <c r="C1495" s="33"/>
      <c r="D1495" s="33"/>
      <c r="E1495" s="33"/>
      <c r="F1495" s="33"/>
    </row>
    <row r="1496" spans="1:6" x14ac:dyDescent="0.2">
      <c r="A1496" s="39"/>
      <c r="B1496" s="33"/>
      <c r="C1496" s="33"/>
      <c r="D1496" s="33"/>
      <c r="E1496" s="33"/>
      <c r="F1496" s="33"/>
    </row>
    <row r="1497" spans="1:6" x14ac:dyDescent="0.2">
      <c r="A1497" s="39"/>
      <c r="B1497" s="33"/>
      <c r="C1497" s="33"/>
      <c r="D1497" s="33"/>
      <c r="E1497" s="33"/>
      <c r="F1497" s="33"/>
    </row>
    <row r="1498" spans="1:6" x14ac:dyDescent="0.2">
      <c r="A1498" s="39"/>
      <c r="B1498" s="33"/>
      <c r="C1498" s="33"/>
      <c r="D1498" s="33"/>
      <c r="E1498" s="33"/>
      <c r="F1498" s="33"/>
    </row>
    <row r="1499" spans="1:6" x14ac:dyDescent="0.2">
      <c r="A1499" s="39"/>
      <c r="B1499" s="33"/>
      <c r="C1499" s="33"/>
      <c r="D1499" s="33"/>
      <c r="E1499" s="33"/>
      <c r="F1499" s="33"/>
    </row>
    <row r="1500" spans="1:6" x14ac:dyDescent="0.2">
      <c r="A1500" s="39"/>
      <c r="B1500" s="33"/>
      <c r="C1500" s="33"/>
      <c r="D1500" s="33"/>
      <c r="E1500" s="33"/>
      <c r="F1500" s="33"/>
    </row>
    <row r="1501" spans="1:6" x14ac:dyDescent="0.2">
      <c r="A1501" s="39"/>
      <c r="B1501" s="33"/>
      <c r="C1501" s="33"/>
      <c r="D1501" s="33"/>
      <c r="E1501" s="33"/>
      <c r="F1501" s="33"/>
    </row>
    <row r="1502" spans="1:6" x14ac:dyDescent="0.2">
      <c r="A1502" s="39"/>
      <c r="B1502" s="33"/>
      <c r="C1502" s="33"/>
      <c r="D1502" s="33"/>
      <c r="E1502" s="33"/>
      <c r="F1502" s="33"/>
    </row>
    <row r="1503" spans="1:6" x14ac:dyDescent="0.2">
      <c r="A1503" s="39"/>
      <c r="B1503" s="33"/>
      <c r="C1503" s="33"/>
      <c r="D1503" s="34"/>
      <c r="E1503" s="33"/>
      <c r="F1503" s="33"/>
    </row>
    <row r="1504" spans="1:6" x14ac:dyDescent="0.2">
      <c r="A1504" s="7"/>
      <c r="B1504" s="33"/>
      <c r="C1504" s="33"/>
      <c r="D1504" s="34"/>
      <c r="E1504" s="33"/>
      <c r="F1504" s="33"/>
    </row>
    <row r="1505" spans="1:6" x14ac:dyDescent="0.2">
      <c r="A1505" s="39"/>
      <c r="B1505" s="33"/>
      <c r="C1505" s="33"/>
      <c r="D1505" s="34"/>
      <c r="E1505" s="33"/>
      <c r="F1505" s="33"/>
    </row>
    <row r="1506" spans="1:6" x14ac:dyDescent="0.2">
      <c r="A1506" s="39"/>
      <c r="B1506" s="33"/>
      <c r="C1506" s="33"/>
      <c r="D1506" s="34"/>
      <c r="E1506" s="33"/>
      <c r="F1506" s="33"/>
    </row>
    <row r="1507" spans="1:6" x14ac:dyDescent="0.2">
      <c r="A1507" s="39"/>
      <c r="B1507" s="33"/>
      <c r="C1507" s="33"/>
      <c r="D1507" s="34"/>
      <c r="E1507" s="33"/>
      <c r="F1507" s="33"/>
    </row>
    <row r="1508" spans="1:6" x14ac:dyDescent="0.2">
      <c r="A1508" s="39"/>
      <c r="B1508" s="33"/>
      <c r="C1508" s="33"/>
      <c r="D1508" s="34"/>
      <c r="E1508" s="33"/>
      <c r="F1508" s="33"/>
    </row>
    <row r="1509" spans="1:6" x14ac:dyDescent="0.2">
      <c r="A1509" s="39"/>
      <c r="B1509" s="33"/>
      <c r="C1509" s="33"/>
      <c r="D1509" s="34"/>
      <c r="E1509" s="33"/>
      <c r="F1509" s="33"/>
    </row>
    <row r="1510" spans="1:6" x14ac:dyDescent="0.2">
      <c r="A1510" s="39"/>
      <c r="B1510" s="33"/>
      <c r="C1510" s="33"/>
      <c r="D1510" s="34"/>
      <c r="E1510" s="33"/>
      <c r="F1510" s="33"/>
    </row>
    <row r="1511" spans="1:6" x14ac:dyDescent="0.2">
      <c r="A1511" s="39"/>
      <c r="B1511" s="33"/>
      <c r="C1511" s="33"/>
      <c r="D1511" s="34"/>
      <c r="E1511" s="33"/>
      <c r="F1511" s="33"/>
    </row>
    <row r="1512" spans="1:6" x14ac:dyDescent="0.2">
      <c r="A1512" s="39"/>
      <c r="B1512" s="33"/>
      <c r="C1512" s="33"/>
      <c r="D1512" s="34"/>
      <c r="E1512" s="33"/>
      <c r="F1512" s="33"/>
    </row>
    <row r="1513" spans="1:6" x14ac:dyDescent="0.2">
      <c r="A1513" s="39"/>
      <c r="B1513" s="33"/>
      <c r="C1513" s="33"/>
      <c r="D1513" s="33"/>
      <c r="E1513" s="33"/>
      <c r="F1513" s="33"/>
    </row>
    <row r="1514" spans="1:6" x14ac:dyDescent="0.2">
      <c r="A1514" s="39"/>
      <c r="B1514" s="33"/>
      <c r="C1514" s="33"/>
      <c r="D1514" s="33"/>
      <c r="E1514" s="33"/>
      <c r="F1514" s="33"/>
    </row>
    <row r="1515" spans="1:6" x14ac:dyDescent="0.2">
      <c r="A1515" s="39"/>
      <c r="B1515" s="33"/>
      <c r="C1515" s="33"/>
      <c r="D1515" s="33"/>
      <c r="E1515" s="33"/>
      <c r="F1515" s="33"/>
    </row>
    <row r="1516" spans="1:6" x14ac:dyDescent="0.2">
      <c r="A1516" s="39"/>
      <c r="B1516" s="33"/>
      <c r="C1516" s="33"/>
      <c r="D1516" s="33"/>
      <c r="E1516" s="33"/>
      <c r="F1516" s="33"/>
    </row>
    <row r="1517" spans="1:6" x14ac:dyDescent="0.2">
      <c r="A1517" s="39"/>
      <c r="B1517" s="33"/>
      <c r="C1517" s="33"/>
      <c r="D1517" s="33"/>
      <c r="E1517" s="33"/>
      <c r="F1517" s="33"/>
    </row>
    <row r="1518" spans="1:6" x14ac:dyDescent="0.2">
      <c r="A1518" s="39"/>
      <c r="B1518" s="33"/>
      <c r="C1518" s="33"/>
      <c r="D1518" s="33"/>
      <c r="E1518" s="33"/>
      <c r="F1518" s="33"/>
    </row>
    <row r="1519" spans="1:6" x14ac:dyDescent="0.2">
      <c r="A1519" s="39"/>
      <c r="B1519" s="33"/>
      <c r="C1519" s="33"/>
      <c r="D1519" s="33"/>
      <c r="E1519" s="33"/>
      <c r="F1519" s="33"/>
    </row>
    <row r="1520" spans="1:6" x14ac:dyDescent="0.2">
      <c r="A1520" s="39"/>
      <c r="B1520" s="33"/>
      <c r="C1520" s="33"/>
      <c r="D1520" s="33"/>
      <c r="E1520" s="33"/>
      <c r="F1520" s="33"/>
    </row>
    <row r="1521" spans="1:6" x14ac:dyDescent="0.2">
      <c r="A1521" s="39"/>
      <c r="B1521" s="33"/>
      <c r="C1521" s="33"/>
      <c r="D1521" s="33"/>
      <c r="E1521" s="33"/>
      <c r="F1521" s="33"/>
    </row>
    <row r="1522" spans="1:6" x14ac:dyDescent="0.2">
      <c r="A1522" s="39"/>
      <c r="B1522" s="33"/>
      <c r="C1522" s="33"/>
      <c r="D1522" s="33"/>
      <c r="E1522" s="33"/>
      <c r="F1522" s="33"/>
    </row>
    <row r="1523" spans="1:6" x14ac:dyDescent="0.2">
      <c r="A1523" s="39"/>
      <c r="B1523" s="33"/>
      <c r="C1523" s="33"/>
      <c r="D1523" s="33"/>
      <c r="E1523" s="33"/>
      <c r="F1523" s="33"/>
    </row>
    <row r="1524" spans="1:6" x14ac:dyDescent="0.2">
      <c r="A1524" s="39"/>
      <c r="B1524" s="33"/>
      <c r="C1524" s="33"/>
      <c r="D1524" s="33"/>
      <c r="E1524" s="33"/>
      <c r="F1524" s="33"/>
    </row>
    <row r="1525" spans="1:6" x14ac:dyDescent="0.2">
      <c r="A1525" s="39"/>
      <c r="B1525" s="33"/>
      <c r="C1525" s="33"/>
      <c r="D1525" s="33"/>
      <c r="E1525" s="33"/>
      <c r="F1525" s="33"/>
    </row>
    <row r="1526" spans="1:6" x14ac:dyDescent="0.2">
      <c r="A1526" s="39"/>
      <c r="B1526" s="33"/>
      <c r="C1526" s="33"/>
      <c r="D1526" s="33"/>
      <c r="E1526" s="33"/>
      <c r="F1526" s="33"/>
    </row>
    <row r="1527" spans="1:6" x14ac:dyDescent="0.2">
      <c r="A1527" s="39"/>
      <c r="B1527" s="33"/>
      <c r="C1527" s="33"/>
      <c r="D1527" s="33"/>
      <c r="E1527" s="33"/>
      <c r="F1527" s="33"/>
    </row>
    <row r="1528" spans="1:6" x14ac:dyDescent="0.2">
      <c r="A1528" s="39"/>
      <c r="B1528" s="33"/>
      <c r="C1528" s="33"/>
      <c r="D1528" s="33"/>
      <c r="E1528" s="33"/>
      <c r="F1528" s="33"/>
    </row>
    <row r="1529" spans="1:6" x14ac:dyDescent="0.2">
      <c r="A1529" s="39"/>
      <c r="B1529" s="33"/>
      <c r="C1529" s="33"/>
      <c r="D1529" s="33"/>
      <c r="E1529" s="33"/>
      <c r="F1529" s="33"/>
    </row>
    <row r="1530" spans="1:6" x14ac:dyDescent="0.2">
      <c r="A1530" s="39"/>
      <c r="B1530" s="33"/>
      <c r="C1530" s="33"/>
      <c r="D1530" s="33"/>
      <c r="E1530" s="33"/>
      <c r="F1530" s="33"/>
    </row>
    <row r="1531" spans="1:6" x14ac:dyDescent="0.2">
      <c r="A1531" s="39"/>
      <c r="B1531" s="33"/>
      <c r="C1531" s="33"/>
      <c r="D1531" s="33"/>
      <c r="E1531" s="33"/>
      <c r="F1531" s="33"/>
    </row>
    <row r="1532" spans="1:6" x14ac:dyDescent="0.2">
      <c r="A1532" s="39"/>
      <c r="B1532" s="33"/>
      <c r="C1532" s="33"/>
      <c r="D1532" s="33"/>
      <c r="E1532" s="33"/>
      <c r="F1532" s="33"/>
    </row>
    <row r="1533" spans="1:6" x14ac:dyDescent="0.2">
      <c r="A1533" s="39"/>
      <c r="B1533" s="33"/>
      <c r="C1533" s="33"/>
      <c r="D1533" s="33"/>
      <c r="E1533" s="33"/>
      <c r="F1533" s="33"/>
    </row>
    <row r="1534" spans="1:6" x14ac:dyDescent="0.2">
      <c r="A1534" s="39"/>
      <c r="B1534" s="33"/>
      <c r="C1534" s="33"/>
      <c r="D1534" s="33"/>
      <c r="E1534" s="33"/>
      <c r="F1534" s="33"/>
    </row>
    <row r="1535" spans="1:6" x14ac:dyDescent="0.2">
      <c r="A1535" s="39"/>
      <c r="B1535" s="33"/>
      <c r="C1535" s="33"/>
      <c r="D1535" s="33"/>
      <c r="E1535" s="33"/>
      <c r="F1535" s="33"/>
    </row>
    <row r="1536" spans="1:6" x14ac:dyDescent="0.2">
      <c r="A1536" s="39"/>
      <c r="B1536" s="33"/>
      <c r="C1536" s="33"/>
      <c r="D1536" s="33"/>
      <c r="E1536" s="33"/>
      <c r="F1536" s="33"/>
    </row>
    <row r="1537" spans="1:6" x14ac:dyDescent="0.2">
      <c r="A1537" s="39"/>
      <c r="B1537" s="33"/>
      <c r="C1537" s="33"/>
      <c r="D1537" s="33"/>
      <c r="E1537" s="33"/>
      <c r="F1537" s="33"/>
    </row>
    <row r="1538" spans="1:6" x14ac:dyDescent="0.2">
      <c r="A1538" s="39"/>
      <c r="B1538" s="33"/>
      <c r="C1538" s="33"/>
      <c r="D1538" s="33"/>
      <c r="E1538" s="33"/>
      <c r="F1538" s="33"/>
    </row>
    <row r="1539" spans="1:6" x14ac:dyDescent="0.2">
      <c r="A1539" s="39"/>
      <c r="B1539" s="33"/>
      <c r="C1539" s="33"/>
      <c r="D1539" s="33"/>
      <c r="E1539" s="33"/>
      <c r="F1539" s="33"/>
    </row>
    <row r="1540" spans="1:6" x14ac:dyDescent="0.2">
      <c r="A1540" s="39"/>
      <c r="B1540" s="33"/>
      <c r="C1540" s="33"/>
      <c r="D1540" s="33"/>
      <c r="E1540" s="33"/>
      <c r="F1540" s="33"/>
    </row>
    <row r="1541" spans="1:6" x14ac:dyDescent="0.2">
      <c r="A1541" s="39"/>
      <c r="B1541" s="33"/>
      <c r="C1541" s="33"/>
      <c r="D1541" s="33"/>
      <c r="E1541" s="33"/>
      <c r="F1541" s="33"/>
    </row>
    <row r="1542" spans="1:6" x14ac:dyDescent="0.2">
      <c r="A1542" s="39"/>
      <c r="B1542" s="33"/>
      <c r="C1542" s="33"/>
      <c r="D1542" s="33"/>
      <c r="E1542" s="33"/>
      <c r="F1542" s="33"/>
    </row>
    <row r="1543" spans="1:6" x14ac:dyDescent="0.2">
      <c r="A1543" s="39"/>
      <c r="B1543" s="33"/>
      <c r="C1543" s="33"/>
      <c r="D1543" s="33"/>
      <c r="E1543" s="33"/>
      <c r="F1543" s="33"/>
    </row>
    <row r="1544" spans="1:6" x14ac:dyDescent="0.2">
      <c r="A1544" s="39"/>
      <c r="B1544" s="33"/>
      <c r="C1544" s="33"/>
      <c r="D1544" s="33"/>
      <c r="E1544" s="33"/>
      <c r="F1544" s="33"/>
    </row>
    <row r="1545" spans="1:6" x14ac:dyDescent="0.2">
      <c r="A1545" s="39"/>
      <c r="B1545" s="33"/>
      <c r="C1545" s="33"/>
      <c r="D1545" s="33"/>
      <c r="E1545" s="33"/>
      <c r="F1545" s="33"/>
    </row>
    <row r="1546" spans="1:6" x14ac:dyDescent="0.2">
      <c r="A1546" s="39"/>
      <c r="B1546" s="33"/>
      <c r="C1546" s="33"/>
      <c r="D1546" s="33"/>
      <c r="E1546" s="33"/>
      <c r="F1546" s="33"/>
    </row>
    <row r="1547" spans="1:6" x14ac:dyDescent="0.2">
      <c r="A1547" s="39"/>
      <c r="B1547" s="33"/>
      <c r="C1547" s="33"/>
      <c r="D1547" s="33"/>
      <c r="E1547" s="33"/>
      <c r="F1547" s="33"/>
    </row>
    <row r="1548" spans="1:6" x14ac:dyDescent="0.2">
      <c r="A1548" s="39"/>
      <c r="B1548" s="33"/>
      <c r="C1548" s="33"/>
      <c r="D1548" s="33"/>
      <c r="E1548" s="33"/>
      <c r="F1548" s="33"/>
    </row>
    <row r="1549" spans="1:6" x14ac:dyDescent="0.2">
      <c r="A1549" s="39"/>
      <c r="B1549" s="33"/>
      <c r="C1549" s="33"/>
      <c r="D1549" s="33"/>
      <c r="E1549" s="33"/>
      <c r="F1549" s="33"/>
    </row>
    <row r="1550" spans="1:6" x14ac:dyDescent="0.2">
      <c r="A1550" s="39"/>
      <c r="B1550" s="33"/>
      <c r="C1550" s="33"/>
      <c r="D1550" s="33"/>
      <c r="E1550" s="33"/>
      <c r="F1550" s="33"/>
    </row>
    <row r="1551" spans="1:6" x14ac:dyDescent="0.2">
      <c r="A1551" s="39"/>
      <c r="B1551" s="33"/>
      <c r="C1551" s="33"/>
      <c r="D1551" s="33"/>
      <c r="E1551" s="33"/>
      <c r="F1551" s="33"/>
    </row>
    <row r="1552" spans="1:6" x14ac:dyDescent="0.2">
      <c r="A1552" s="39"/>
      <c r="B1552" s="33"/>
      <c r="C1552" s="33"/>
      <c r="D1552" s="33"/>
      <c r="E1552" s="33"/>
      <c r="F1552" s="33"/>
    </row>
    <row r="1553" spans="1:6" x14ac:dyDescent="0.2">
      <c r="A1553" s="39"/>
      <c r="B1553" s="33"/>
      <c r="C1553" s="33"/>
      <c r="D1553" s="33"/>
      <c r="E1553" s="33"/>
      <c r="F1553" s="33"/>
    </row>
    <row r="1554" spans="1:6" x14ac:dyDescent="0.2">
      <c r="A1554" s="39"/>
      <c r="B1554" s="33"/>
      <c r="C1554" s="33"/>
      <c r="D1554" s="33"/>
      <c r="E1554" s="33"/>
      <c r="F1554" s="33"/>
    </row>
    <row r="1555" spans="1:6" x14ac:dyDescent="0.2">
      <c r="A1555" s="39"/>
      <c r="B1555" s="33"/>
      <c r="C1555" s="33"/>
      <c r="D1555" s="33"/>
      <c r="E1555" s="33"/>
      <c r="F1555" s="33"/>
    </row>
    <row r="1556" spans="1:6" x14ac:dyDescent="0.2">
      <c r="A1556" s="39"/>
      <c r="B1556" s="33"/>
      <c r="C1556" s="33"/>
      <c r="D1556" s="33"/>
      <c r="E1556" s="33"/>
      <c r="F1556" s="33"/>
    </row>
    <row r="1557" spans="1:6" x14ac:dyDescent="0.2">
      <c r="A1557" s="39"/>
      <c r="B1557" s="33"/>
      <c r="C1557" s="33"/>
      <c r="D1557" s="33"/>
      <c r="E1557" s="33"/>
      <c r="F1557" s="33"/>
    </row>
    <row r="1558" spans="1:6" x14ac:dyDescent="0.2">
      <c r="A1558" s="39"/>
      <c r="B1558" s="33"/>
      <c r="C1558" s="33"/>
      <c r="D1558" s="33"/>
      <c r="E1558" s="33"/>
      <c r="F1558" s="33"/>
    </row>
    <row r="1559" spans="1:6" x14ac:dyDescent="0.2">
      <c r="A1559" s="39"/>
      <c r="B1559" s="33"/>
      <c r="C1559" s="33"/>
      <c r="D1559" s="33"/>
      <c r="E1559" s="33"/>
      <c r="F1559" s="33"/>
    </row>
    <row r="1560" spans="1:6" x14ac:dyDescent="0.2">
      <c r="A1560" s="39"/>
      <c r="B1560" s="33"/>
      <c r="C1560" s="33"/>
      <c r="D1560" s="33"/>
      <c r="E1560" s="33"/>
      <c r="F1560" s="33"/>
    </row>
    <row r="1561" spans="1:6" x14ac:dyDescent="0.2">
      <c r="A1561" s="39"/>
      <c r="B1561" s="33"/>
      <c r="C1561" s="33"/>
      <c r="D1561" s="33"/>
      <c r="E1561" s="33"/>
      <c r="F1561" s="33"/>
    </row>
    <row r="1562" spans="1:6" x14ac:dyDescent="0.2">
      <c r="A1562" s="39"/>
      <c r="B1562" s="33"/>
      <c r="C1562" s="33"/>
      <c r="D1562" s="33"/>
      <c r="E1562" s="33"/>
      <c r="F1562" s="33"/>
    </row>
    <row r="1563" spans="1:6" x14ac:dyDescent="0.2">
      <c r="A1563" s="39"/>
      <c r="B1563" s="33"/>
      <c r="C1563" s="33"/>
      <c r="D1563" s="33"/>
      <c r="E1563" s="33"/>
      <c r="F1563" s="33"/>
    </row>
    <row r="1564" spans="1:6" x14ac:dyDescent="0.2">
      <c r="A1564" s="39"/>
      <c r="B1564" s="33"/>
      <c r="C1564" s="33"/>
      <c r="D1564" s="33"/>
      <c r="E1564" s="33"/>
      <c r="F1564" s="33"/>
    </row>
    <row r="1565" spans="1:6" x14ac:dyDescent="0.2">
      <c r="A1565" s="39"/>
      <c r="B1565" s="33"/>
      <c r="C1565" s="33"/>
      <c r="D1565" s="33"/>
      <c r="E1565" s="33"/>
      <c r="F1565" s="33"/>
    </row>
    <row r="1566" spans="1:6" x14ac:dyDescent="0.2">
      <c r="A1566" s="39"/>
      <c r="B1566" s="33"/>
      <c r="C1566" s="33"/>
      <c r="D1566" s="33"/>
      <c r="E1566" s="33"/>
      <c r="F1566" s="33"/>
    </row>
    <row r="1567" spans="1:6" x14ac:dyDescent="0.2">
      <c r="A1567" s="39"/>
      <c r="B1567" s="33"/>
      <c r="C1567" s="33"/>
      <c r="D1567" s="33"/>
      <c r="E1567" s="33"/>
      <c r="F1567" s="33"/>
    </row>
    <row r="1568" spans="1:6" x14ac:dyDescent="0.2">
      <c r="A1568" s="39"/>
      <c r="B1568" s="33"/>
      <c r="C1568" s="33"/>
      <c r="D1568" s="33"/>
      <c r="E1568" s="33"/>
      <c r="F1568" s="33"/>
    </row>
    <row r="1569" spans="1:6" x14ac:dyDescent="0.2">
      <c r="A1569" s="39"/>
      <c r="B1569" s="33"/>
      <c r="C1569" s="33"/>
      <c r="D1569" s="33"/>
      <c r="E1569" s="33"/>
      <c r="F1569" s="33"/>
    </row>
    <row r="1570" spans="1:6" x14ac:dyDescent="0.2">
      <c r="A1570" s="39"/>
      <c r="B1570" s="33"/>
      <c r="C1570" s="33"/>
      <c r="D1570" s="33"/>
      <c r="E1570" s="33"/>
      <c r="F1570" s="33"/>
    </row>
    <row r="1571" spans="1:6" x14ac:dyDescent="0.2">
      <c r="A1571" s="39"/>
      <c r="B1571" s="33"/>
      <c r="C1571" s="33"/>
      <c r="D1571" s="33"/>
      <c r="E1571" s="33"/>
      <c r="F1571" s="33"/>
    </row>
    <row r="1572" spans="1:6" x14ac:dyDescent="0.2">
      <c r="A1572" s="39"/>
      <c r="B1572" s="33"/>
      <c r="C1572" s="33"/>
      <c r="D1572" s="33"/>
      <c r="E1572" s="33"/>
      <c r="F1572" s="33"/>
    </row>
    <row r="1573" spans="1:6" x14ac:dyDescent="0.2">
      <c r="A1573" s="39"/>
      <c r="B1573" s="33"/>
      <c r="C1573" s="33"/>
      <c r="D1573" s="33"/>
      <c r="E1573" s="33"/>
      <c r="F1573" s="33"/>
    </row>
    <row r="1574" spans="1:6" x14ac:dyDescent="0.2">
      <c r="A1574" s="39"/>
      <c r="B1574" s="33"/>
      <c r="C1574" s="33"/>
      <c r="D1574" s="33"/>
      <c r="E1574" s="33"/>
      <c r="F1574" s="33"/>
    </row>
    <row r="1575" spans="1:6" x14ac:dyDescent="0.2">
      <c r="A1575" s="39"/>
      <c r="B1575" s="33"/>
      <c r="C1575" s="33"/>
      <c r="D1575" s="33"/>
      <c r="E1575" s="33"/>
      <c r="F1575" s="33"/>
    </row>
    <row r="1576" spans="1:6" x14ac:dyDescent="0.2">
      <c r="A1576" s="39"/>
      <c r="B1576" s="33"/>
      <c r="C1576" s="33"/>
      <c r="D1576" s="33"/>
      <c r="E1576" s="33"/>
      <c r="F1576" s="33"/>
    </row>
    <row r="1577" spans="1:6" x14ac:dyDescent="0.2">
      <c r="A1577" s="39"/>
      <c r="B1577" s="33"/>
      <c r="C1577" s="33"/>
      <c r="D1577" s="33"/>
      <c r="E1577" s="33"/>
      <c r="F1577" s="33"/>
    </row>
    <row r="1578" spans="1:6" x14ac:dyDescent="0.2">
      <c r="A1578" s="39"/>
      <c r="B1578" s="33"/>
      <c r="C1578" s="33"/>
      <c r="D1578" s="33"/>
      <c r="E1578" s="33"/>
      <c r="F1578" s="33"/>
    </row>
    <row r="1579" spans="1:6" x14ac:dyDescent="0.2">
      <c r="A1579" s="39"/>
      <c r="B1579" s="33"/>
      <c r="C1579" s="33"/>
      <c r="D1579" s="33"/>
      <c r="E1579" s="33"/>
      <c r="F1579" s="33"/>
    </row>
    <row r="1580" spans="1:6" x14ac:dyDescent="0.2">
      <c r="A1580" s="39"/>
      <c r="B1580" s="33"/>
      <c r="C1580" s="33"/>
      <c r="D1580" s="33"/>
      <c r="E1580" s="33"/>
      <c r="F1580" s="33"/>
    </row>
    <row r="1581" spans="1:6" x14ac:dyDescent="0.2">
      <c r="A1581" s="39"/>
      <c r="B1581" s="33"/>
      <c r="C1581" s="33"/>
      <c r="D1581" s="33"/>
      <c r="E1581" s="33"/>
      <c r="F1581" s="33"/>
    </row>
    <row r="1582" spans="1:6" x14ac:dyDescent="0.2">
      <c r="A1582" s="39"/>
      <c r="B1582" s="33"/>
      <c r="C1582" s="33"/>
      <c r="D1582" s="33"/>
      <c r="E1582" s="33"/>
      <c r="F1582" s="33"/>
    </row>
    <row r="1583" spans="1:6" x14ac:dyDescent="0.2">
      <c r="A1583" s="39"/>
      <c r="B1583" s="33"/>
      <c r="C1583" s="33"/>
      <c r="D1583" s="33"/>
      <c r="E1583" s="33"/>
      <c r="F1583" s="33"/>
    </row>
    <row r="1584" spans="1:6" x14ac:dyDescent="0.2">
      <c r="A1584" s="39"/>
      <c r="B1584" s="33"/>
      <c r="C1584" s="33"/>
      <c r="D1584" s="33"/>
      <c r="E1584" s="33"/>
      <c r="F1584" s="33"/>
    </row>
    <row r="1585" spans="1:6" x14ac:dyDescent="0.2">
      <c r="A1585" s="39"/>
      <c r="B1585" s="33"/>
      <c r="C1585" s="33"/>
      <c r="D1585" s="33"/>
      <c r="E1585" s="33"/>
      <c r="F1585" s="33"/>
    </row>
    <row r="1586" spans="1:6" x14ac:dyDescent="0.2">
      <c r="A1586" s="39"/>
      <c r="B1586" s="33"/>
      <c r="C1586" s="33"/>
      <c r="D1586" s="33"/>
      <c r="E1586" s="33"/>
      <c r="F1586" s="33"/>
    </row>
    <row r="1587" spans="1:6" x14ac:dyDescent="0.2">
      <c r="A1587" s="39"/>
      <c r="B1587" s="33"/>
      <c r="C1587" s="33"/>
      <c r="D1587" s="33"/>
      <c r="E1587" s="33"/>
      <c r="F1587" s="33"/>
    </row>
    <row r="1588" spans="1:6" x14ac:dyDescent="0.2">
      <c r="A1588" s="39"/>
      <c r="B1588" s="33"/>
      <c r="C1588" s="33"/>
      <c r="D1588" s="33"/>
      <c r="E1588" s="33"/>
      <c r="F1588" s="33"/>
    </row>
    <row r="1589" spans="1:6" x14ac:dyDescent="0.2">
      <c r="A1589" s="39"/>
      <c r="B1589" s="33"/>
      <c r="C1589" s="33"/>
      <c r="D1589" s="33"/>
      <c r="E1589" s="33"/>
      <c r="F1589" s="33"/>
    </row>
    <row r="1590" spans="1:6" x14ac:dyDescent="0.2">
      <c r="A1590" s="39"/>
      <c r="B1590" s="33"/>
      <c r="C1590" s="33"/>
      <c r="D1590" s="33"/>
      <c r="E1590" s="33"/>
      <c r="F1590" s="33"/>
    </row>
    <row r="1591" spans="1:6" x14ac:dyDescent="0.2">
      <c r="A1591" s="39"/>
      <c r="B1591" s="33"/>
      <c r="C1591" s="33"/>
      <c r="D1591" s="33"/>
      <c r="E1591" s="33"/>
      <c r="F1591" s="33"/>
    </row>
    <row r="1592" spans="1:6" x14ac:dyDescent="0.2">
      <c r="A1592" s="39"/>
      <c r="B1592" s="33"/>
      <c r="C1592" s="33"/>
      <c r="D1592" s="33"/>
      <c r="E1592" s="33"/>
      <c r="F1592" s="33"/>
    </row>
    <row r="1593" spans="1:6" x14ac:dyDescent="0.2">
      <c r="A1593" s="39"/>
      <c r="B1593" s="33"/>
      <c r="C1593" s="33"/>
      <c r="D1593" s="33"/>
      <c r="E1593" s="33"/>
      <c r="F1593" s="33"/>
    </row>
    <row r="1594" spans="1:6" x14ac:dyDescent="0.2">
      <c r="A1594" s="39"/>
      <c r="B1594" s="33"/>
      <c r="C1594" s="33"/>
      <c r="D1594" s="33"/>
      <c r="E1594" s="33"/>
      <c r="F1594" s="33"/>
    </row>
    <row r="1595" spans="1:6" x14ac:dyDescent="0.2">
      <c r="A1595" s="39"/>
      <c r="B1595" s="33"/>
      <c r="C1595" s="33"/>
      <c r="D1595" s="33"/>
      <c r="E1595" s="33"/>
      <c r="F1595" s="33"/>
    </row>
    <row r="1596" spans="1:6" x14ac:dyDescent="0.2">
      <c r="A1596" s="39"/>
      <c r="B1596" s="33"/>
      <c r="C1596" s="33"/>
      <c r="D1596" s="33"/>
      <c r="E1596" s="33"/>
      <c r="F1596" s="33"/>
    </row>
    <row r="1597" spans="1:6" x14ac:dyDescent="0.2">
      <c r="A1597" s="39"/>
      <c r="B1597" s="33"/>
      <c r="C1597" s="33"/>
      <c r="D1597" s="33"/>
      <c r="E1597" s="33"/>
      <c r="F1597" s="33"/>
    </row>
    <row r="1598" spans="1:6" x14ac:dyDescent="0.2">
      <c r="A1598" s="39"/>
      <c r="B1598" s="33"/>
      <c r="C1598" s="33"/>
      <c r="D1598" s="33"/>
      <c r="E1598" s="33"/>
      <c r="F1598" s="33"/>
    </row>
    <row r="1599" spans="1:6" x14ac:dyDescent="0.2">
      <c r="A1599" s="39"/>
      <c r="B1599" s="33"/>
      <c r="C1599" s="33"/>
      <c r="D1599" s="33"/>
      <c r="E1599" s="33"/>
      <c r="F1599" s="33"/>
    </row>
    <row r="1600" spans="1:6" x14ac:dyDescent="0.2">
      <c r="A1600" s="39"/>
      <c r="B1600" s="33"/>
      <c r="C1600" s="33"/>
      <c r="D1600" s="33"/>
      <c r="E1600" s="33"/>
      <c r="F1600" s="33"/>
    </row>
    <row r="1601" spans="1:6" x14ac:dyDescent="0.2">
      <c r="A1601" s="39"/>
      <c r="B1601" s="33"/>
      <c r="C1601" s="33"/>
      <c r="D1601" s="33"/>
      <c r="E1601" s="33"/>
      <c r="F1601" s="33"/>
    </row>
    <row r="1602" spans="1:6" x14ac:dyDescent="0.2">
      <c r="A1602" s="39"/>
      <c r="B1602" s="33"/>
      <c r="C1602" s="33"/>
      <c r="D1602" s="33"/>
      <c r="E1602" s="33"/>
      <c r="F1602" s="33"/>
    </row>
    <row r="1603" spans="1:6" x14ac:dyDescent="0.2">
      <c r="A1603" s="39"/>
      <c r="B1603" s="33"/>
      <c r="C1603" s="33"/>
      <c r="D1603" s="34"/>
      <c r="E1603" s="33"/>
      <c r="F1603" s="33"/>
    </row>
    <row r="1604" spans="1:6" x14ac:dyDescent="0.2">
      <c r="A1604" s="7"/>
      <c r="B1604" s="33"/>
      <c r="C1604" s="33"/>
      <c r="D1604" s="34"/>
      <c r="E1604" s="33"/>
      <c r="F1604" s="33"/>
    </row>
    <row r="1605" spans="1:6" x14ac:dyDescent="0.2">
      <c r="A1605" s="39"/>
      <c r="B1605" s="33"/>
      <c r="C1605" s="33"/>
      <c r="D1605" s="34"/>
      <c r="E1605" s="33"/>
      <c r="F1605" s="33"/>
    </row>
    <row r="1606" spans="1:6" x14ac:dyDescent="0.2">
      <c r="A1606" s="39"/>
      <c r="B1606" s="33"/>
      <c r="C1606" s="33"/>
      <c r="D1606" s="34"/>
      <c r="E1606" s="33"/>
      <c r="F1606" s="33"/>
    </row>
    <row r="1607" spans="1:6" x14ac:dyDescent="0.2">
      <c r="A1607" s="39"/>
      <c r="B1607" s="33"/>
      <c r="C1607" s="33"/>
      <c r="D1607" s="34"/>
      <c r="E1607" s="33"/>
      <c r="F1607" s="33"/>
    </row>
    <row r="1608" spans="1:6" x14ac:dyDescent="0.2">
      <c r="A1608" s="39"/>
      <c r="B1608" s="33"/>
      <c r="C1608" s="33"/>
      <c r="D1608" s="34"/>
      <c r="E1608" s="33"/>
      <c r="F1608" s="33"/>
    </row>
    <row r="1609" spans="1:6" x14ac:dyDescent="0.2">
      <c r="A1609" s="39"/>
      <c r="B1609" s="33"/>
      <c r="C1609" s="33"/>
      <c r="D1609" s="34"/>
      <c r="E1609" s="33"/>
      <c r="F1609" s="33"/>
    </row>
    <row r="1610" spans="1:6" x14ac:dyDescent="0.2">
      <c r="A1610" s="39"/>
      <c r="B1610" s="33"/>
      <c r="C1610" s="33"/>
      <c r="D1610" s="34"/>
      <c r="E1610" s="33"/>
      <c r="F1610" s="33"/>
    </row>
    <row r="1611" spans="1:6" x14ac:dyDescent="0.2">
      <c r="A1611" s="39"/>
      <c r="B1611" s="33"/>
      <c r="C1611" s="33"/>
      <c r="D1611" s="34"/>
      <c r="E1611" s="33"/>
      <c r="F1611" s="33"/>
    </row>
    <row r="1612" spans="1:6" x14ac:dyDescent="0.2">
      <c r="A1612" s="39"/>
      <c r="B1612" s="33"/>
      <c r="C1612" s="33"/>
      <c r="D1612" s="34"/>
      <c r="E1612" s="33"/>
      <c r="F1612" s="33"/>
    </row>
    <row r="1613" spans="1:6" x14ac:dyDescent="0.2">
      <c r="A1613" s="39"/>
      <c r="B1613" s="33"/>
      <c r="C1613" s="33"/>
      <c r="D1613" s="33"/>
      <c r="E1613" s="33"/>
      <c r="F1613" s="33"/>
    </row>
    <row r="1614" spans="1:6" x14ac:dyDescent="0.2">
      <c r="A1614" s="39"/>
      <c r="B1614" s="33"/>
      <c r="C1614" s="33"/>
      <c r="D1614" s="33"/>
      <c r="E1614" s="33"/>
      <c r="F1614" s="33"/>
    </row>
    <row r="1615" spans="1:6" x14ac:dyDescent="0.2">
      <c r="A1615" s="39"/>
      <c r="B1615" s="33"/>
      <c r="C1615" s="33"/>
      <c r="D1615" s="33"/>
      <c r="E1615" s="33"/>
      <c r="F1615" s="33"/>
    </row>
    <row r="1616" spans="1:6" x14ac:dyDescent="0.2">
      <c r="A1616" s="39"/>
      <c r="B1616" s="33"/>
      <c r="C1616" s="33"/>
      <c r="D1616" s="33"/>
      <c r="E1616" s="33"/>
      <c r="F1616" s="33"/>
    </row>
    <row r="1617" spans="1:6" x14ac:dyDescent="0.2">
      <c r="A1617" s="39"/>
      <c r="B1617" s="33"/>
      <c r="C1617" s="33"/>
      <c r="D1617" s="33"/>
      <c r="E1617" s="33"/>
      <c r="F1617" s="33"/>
    </row>
    <row r="1618" spans="1:6" x14ac:dyDescent="0.2">
      <c r="A1618" s="39"/>
      <c r="B1618" s="33"/>
      <c r="C1618" s="33"/>
      <c r="D1618" s="33"/>
      <c r="E1618" s="33"/>
      <c r="F1618" s="33"/>
    </row>
    <row r="1619" spans="1:6" x14ac:dyDescent="0.2">
      <c r="A1619" s="39"/>
      <c r="B1619" s="33"/>
      <c r="C1619" s="33"/>
      <c r="D1619" s="33"/>
      <c r="E1619" s="33"/>
      <c r="F1619" s="33"/>
    </row>
    <row r="1620" spans="1:6" x14ac:dyDescent="0.2">
      <c r="A1620" s="39"/>
      <c r="B1620" s="33"/>
      <c r="C1620" s="33"/>
      <c r="D1620" s="33"/>
      <c r="E1620" s="33"/>
      <c r="F1620" s="33"/>
    </row>
    <row r="1621" spans="1:6" x14ac:dyDescent="0.2">
      <c r="A1621" s="39"/>
      <c r="B1621" s="33"/>
      <c r="C1621" s="33"/>
      <c r="D1621" s="33"/>
      <c r="E1621" s="33"/>
      <c r="F1621" s="33"/>
    </row>
    <row r="1622" spans="1:6" x14ac:dyDescent="0.2">
      <c r="A1622" s="39"/>
      <c r="B1622" s="33"/>
      <c r="C1622" s="33"/>
      <c r="D1622" s="33"/>
      <c r="E1622" s="33"/>
      <c r="F1622" s="33"/>
    </row>
    <row r="1623" spans="1:6" x14ac:dyDescent="0.2">
      <c r="A1623" s="39"/>
      <c r="B1623" s="33"/>
      <c r="C1623" s="33"/>
      <c r="D1623" s="33"/>
      <c r="E1623" s="33"/>
      <c r="F1623" s="33"/>
    </row>
    <row r="1624" spans="1:6" x14ac:dyDescent="0.2">
      <c r="A1624" s="39"/>
      <c r="B1624" s="33"/>
      <c r="C1624" s="33"/>
      <c r="D1624" s="33"/>
      <c r="E1624" s="33"/>
      <c r="F1624" s="33"/>
    </row>
    <row r="1625" spans="1:6" x14ac:dyDescent="0.2">
      <c r="A1625" s="39"/>
      <c r="B1625" s="33"/>
      <c r="C1625" s="33"/>
      <c r="D1625" s="33"/>
      <c r="E1625" s="33"/>
      <c r="F1625" s="33"/>
    </row>
    <row r="1626" spans="1:6" x14ac:dyDescent="0.2">
      <c r="A1626" s="39"/>
      <c r="B1626" s="33"/>
      <c r="C1626" s="33"/>
      <c r="D1626" s="33"/>
      <c r="E1626" s="33"/>
      <c r="F1626" s="33"/>
    </row>
    <row r="1627" spans="1:6" x14ac:dyDescent="0.2">
      <c r="A1627" s="39"/>
      <c r="B1627" s="33"/>
      <c r="C1627" s="33"/>
      <c r="D1627" s="33"/>
      <c r="E1627" s="33"/>
      <c r="F1627" s="33"/>
    </row>
    <row r="1628" spans="1:6" x14ac:dyDescent="0.2">
      <c r="A1628" s="39"/>
      <c r="B1628" s="33"/>
      <c r="C1628" s="33"/>
      <c r="D1628" s="33"/>
      <c r="E1628" s="33"/>
      <c r="F1628" s="33"/>
    </row>
    <row r="1629" spans="1:6" x14ac:dyDescent="0.2">
      <c r="A1629" s="39"/>
      <c r="B1629" s="33"/>
      <c r="C1629" s="33"/>
      <c r="D1629" s="33"/>
      <c r="E1629" s="33"/>
      <c r="F1629" s="33"/>
    </row>
    <row r="1630" spans="1:6" x14ac:dyDescent="0.2">
      <c r="A1630" s="39"/>
      <c r="B1630" s="33"/>
      <c r="C1630" s="33"/>
      <c r="D1630" s="33"/>
      <c r="E1630" s="33"/>
      <c r="F1630" s="33"/>
    </row>
    <row r="1631" spans="1:6" x14ac:dyDescent="0.2">
      <c r="A1631" s="39"/>
      <c r="B1631" s="33"/>
      <c r="C1631" s="33"/>
      <c r="D1631" s="33"/>
      <c r="E1631" s="33"/>
      <c r="F1631" s="33"/>
    </row>
    <row r="1632" spans="1:6" x14ac:dyDescent="0.2">
      <c r="A1632" s="39"/>
      <c r="B1632" s="33"/>
      <c r="C1632" s="33"/>
      <c r="D1632" s="33"/>
      <c r="E1632" s="33"/>
      <c r="F1632" s="33"/>
    </row>
    <row r="1633" spans="1:6" x14ac:dyDescent="0.2">
      <c r="A1633" s="39"/>
      <c r="B1633" s="33"/>
      <c r="C1633" s="33"/>
      <c r="D1633" s="33"/>
      <c r="E1633" s="33"/>
      <c r="F1633" s="33"/>
    </row>
    <row r="1634" spans="1:6" x14ac:dyDescent="0.2">
      <c r="A1634" s="39"/>
      <c r="B1634" s="33"/>
      <c r="C1634" s="33"/>
      <c r="D1634" s="33"/>
      <c r="E1634" s="33"/>
      <c r="F1634" s="33"/>
    </row>
    <row r="1635" spans="1:6" x14ac:dyDescent="0.2">
      <c r="A1635" s="39"/>
      <c r="B1635" s="33"/>
      <c r="C1635" s="33"/>
      <c r="D1635" s="33"/>
      <c r="E1635" s="33"/>
      <c r="F1635" s="33"/>
    </row>
    <row r="1636" spans="1:6" x14ac:dyDescent="0.2">
      <c r="A1636" s="39"/>
      <c r="B1636" s="33"/>
      <c r="C1636" s="33"/>
      <c r="D1636" s="33"/>
      <c r="E1636" s="33"/>
      <c r="F1636" s="33"/>
    </row>
    <row r="1637" spans="1:6" x14ac:dyDescent="0.2">
      <c r="A1637" s="39"/>
      <c r="B1637" s="33"/>
      <c r="C1637" s="33"/>
      <c r="D1637" s="33"/>
      <c r="E1637" s="33"/>
      <c r="F1637" s="33"/>
    </row>
    <row r="1638" spans="1:6" x14ac:dyDescent="0.2">
      <c r="A1638" s="39"/>
      <c r="B1638" s="33"/>
      <c r="C1638" s="33"/>
      <c r="D1638" s="33"/>
      <c r="E1638" s="33"/>
      <c r="F1638" s="33"/>
    </row>
    <row r="1639" spans="1:6" x14ac:dyDescent="0.2">
      <c r="A1639" s="39"/>
      <c r="B1639" s="33"/>
      <c r="C1639" s="33"/>
      <c r="D1639" s="33"/>
      <c r="E1639" s="33"/>
      <c r="F1639" s="33"/>
    </row>
    <row r="1640" spans="1:6" x14ac:dyDescent="0.2">
      <c r="A1640" s="39"/>
      <c r="B1640" s="33"/>
      <c r="C1640" s="33"/>
      <c r="D1640" s="33"/>
      <c r="E1640" s="33"/>
      <c r="F1640" s="33"/>
    </row>
    <row r="1641" spans="1:6" x14ac:dyDescent="0.2">
      <c r="A1641" s="39"/>
      <c r="B1641" s="33"/>
      <c r="C1641" s="33"/>
      <c r="D1641" s="33"/>
      <c r="E1641" s="33"/>
      <c r="F1641" s="33"/>
    </row>
    <row r="1642" spans="1:6" x14ac:dyDescent="0.2">
      <c r="A1642" s="39"/>
      <c r="B1642" s="33"/>
      <c r="C1642" s="33"/>
      <c r="D1642" s="33"/>
      <c r="E1642" s="33"/>
      <c r="F1642" s="33"/>
    </row>
    <row r="1643" spans="1:6" x14ac:dyDescent="0.2">
      <c r="A1643" s="39"/>
      <c r="B1643" s="33"/>
      <c r="C1643" s="33"/>
      <c r="D1643" s="33"/>
      <c r="E1643" s="33"/>
      <c r="F1643" s="33"/>
    </row>
    <row r="1644" spans="1:6" x14ac:dyDescent="0.2">
      <c r="A1644" s="39"/>
      <c r="B1644" s="33"/>
      <c r="C1644" s="33"/>
      <c r="D1644" s="33"/>
      <c r="E1644" s="33"/>
      <c r="F1644" s="33"/>
    </row>
    <row r="1645" spans="1:6" x14ac:dyDescent="0.2">
      <c r="A1645" s="39"/>
      <c r="B1645" s="33"/>
      <c r="C1645" s="33"/>
      <c r="D1645" s="33"/>
      <c r="E1645" s="33"/>
      <c r="F1645" s="33"/>
    </row>
    <row r="1646" spans="1:6" x14ac:dyDescent="0.2">
      <c r="A1646" s="39"/>
      <c r="B1646" s="33"/>
      <c r="C1646" s="33"/>
      <c r="D1646" s="33"/>
      <c r="E1646" s="33"/>
      <c r="F1646" s="33"/>
    </row>
    <row r="1647" spans="1:6" x14ac:dyDescent="0.2">
      <c r="A1647" s="39"/>
      <c r="B1647" s="33"/>
      <c r="C1647" s="33"/>
      <c r="D1647" s="33"/>
      <c r="E1647" s="33"/>
      <c r="F1647" s="33"/>
    </row>
    <row r="1648" spans="1:6" x14ac:dyDescent="0.2">
      <c r="A1648" s="39"/>
      <c r="B1648" s="33"/>
      <c r="C1648" s="33"/>
      <c r="D1648" s="33"/>
      <c r="E1648" s="33"/>
      <c r="F1648" s="33"/>
    </row>
    <row r="1649" spans="1:6" x14ac:dyDescent="0.2">
      <c r="A1649" s="39"/>
      <c r="B1649" s="33"/>
      <c r="C1649" s="33"/>
      <c r="D1649" s="33"/>
      <c r="E1649" s="33"/>
      <c r="F1649" s="33"/>
    </row>
    <row r="1650" spans="1:6" x14ac:dyDescent="0.2">
      <c r="A1650" s="39"/>
      <c r="B1650" s="33"/>
      <c r="C1650" s="33"/>
      <c r="D1650" s="33"/>
      <c r="E1650" s="33"/>
      <c r="F1650" s="33"/>
    </row>
    <row r="1651" spans="1:6" x14ac:dyDescent="0.2">
      <c r="A1651" s="39"/>
      <c r="B1651" s="33"/>
      <c r="C1651" s="33"/>
      <c r="D1651" s="33"/>
      <c r="E1651" s="33"/>
      <c r="F1651" s="33"/>
    </row>
    <row r="1652" spans="1:6" x14ac:dyDescent="0.2">
      <c r="A1652" s="39"/>
      <c r="B1652" s="33"/>
      <c r="C1652" s="33"/>
      <c r="D1652" s="33"/>
      <c r="E1652" s="33"/>
      <c r="F1652" s="33"/>
    </row>
    <row r="1653" spans="1:6" x14ac:dyDescent="0.2">
      <c r="A1653" s="39"/>
      <c r="B1653" s="33"/>
      <c r="C1653" s="33"/>
      <c r="D1653" s="33"/>
      <c r="E1653" s="33"/>
      <c r="F1653" s="33"/>
    </row>
    <row r="1654" spans="1:6" x14ac:dyDescent="0.2">
      <c r="A1654" s="39"/>
      <c r="B1654" s="33"/>
      <c r="C1654" s="33"/>
      <c r="D1654" s="33"/>
      <c r="E1654" s="33"/>
      <c r="F1654" s="33"/>
    </row>
    <row r="1655" spans="1:6" x14ac:dyDescent="0.2">
      <c r="A1655" s="39"/>
      <c r="B1655" s="33"/>
      <c r="C1655" s="33"/>
      <c r="D1655" s="33"/>
      <c r="E1655" s="33"/>
      <c r="F1655" s="33"/>
    </row>
    <row r="1656" spans="1:6" x14ac:dyDescent="0.2">
      <c r="A1656" s="39"/>
      <c r="B1656" s="33"/>
      <c r="C1656" s="33"/>
      <c r="D1656" s="33"/>
      <c r="E1656" s="33"/>
      <c r="F1656" s="33"/>
    </row>
    <row r="1657" spans="1:6" x14ac:dyDescent="0.2">
      <c r="A1657" s="39"/>
      <c r="B1657" s="33"/>
      <c r="C1657" s="33"/>
      <c r="D1657" s="33"/>
      <c r="E1657" s="33"/>
      <c r="F1657" s="33"/>
    </row>
    <row r="1658" spans="1:6" x14ac:dyDescent="0.2">
      <c r="A1658" s="39"/>
      <c r="B1658" s="33"/>
      <c r="C1658" s="33"/>
      <c r="D1658" s="33"/>
      <c r="E1658" s="33"/>
      <c r="F1658" s="33"/>
    </row>
    <row r="1659" spans="1:6" x14ac:dyDescent="0.2">
      <c r="A1659" s="39"/>
      <c r="B1659" s="33"/>
      <c r="C1659" s="33"/>
      <c r="D1659" s="33"/>
      <c r="E1659" s="33"/>
      <c r="F1659" s="33"/>
    </row>
    <row r="1660" spans="1:6" x14ac:dyDescent="0.2">
      <c r="A1660" s="39"/>
      <c r="B1660" s="33"/>
      <c r="C1660" s="33"/>
      <c r="D1660" s="33"/>
      <c r="E1660" s="33"/>
      <c r="F1660" s="33"/>
    </row>
    <row r="1661" spans="1:6" x14ac:dyDescent="0.2">
      <c r="A1661" s="39"/>
      <c r="B1661" s="33"/>
      <c r="C1661" s="33"/>
      <c r="D1661" s="33"/>
      <c r="E1661" s="33"/>
      <c r="F1661" s="33"/>
    </row>
    <row r="1662" spans="1:6" x14ac:dyDescent="0.2">
      <c r="A1662" s="39"/>
      <c r="B1662" s="33"/>
      <c r="C1662" s="33"/>
      <c r="D1662" s="33"/>
      <c r="E1662" s="33"/>
      <c r="F1662" s="33"/>
    </row>
    <row r="1663" spans="1:6" x14ac:dyDescent="0.2">
      <c r="A1663" s="39"/>
      <c r="B1663" s="33"/>
      <c r="C1663" s="33"/>
      <c r="D1663" s="33"/>
      <c r="E1663" s="33"/>
      <c r="F1663" s="33"/>
    </row>
    <row r="1664" spans="1:6" x14ac:dyDescent="0.2">
      <c r="A1664" s="39"/>
      <c r="B1664" s="33"/>
      <c r="C1664" s="33"/>
      <c r="D1664" s="33"/>
      <c r="E1664" s="33"/>
      <c r="F1664" s="33"/>
    </row>
    <row r="1665" spans="1:6" x14ac:dyDescent="0.2">
      <c r="A1665" s="39"/>
      <c r="B1665" s="33"/>
      <c r="C1665" s="33"/>
      <c r="D1665" s="33"/>
      <c r="E1665" s="33"/>
      <c r="F1665" s="33"/>
    </row>
    <row r="1666" spans="1:6" x14ac:dyDescent="0.2">
      <c r="A1666" s="39"/>
      <c r="B1666" s="33"/>
      <c r="C1666" s="33"/>
      <c r="D1666" s="33"/>
      <c r="E1666" s="33"/>
      <c r="F1666" s="33"/>
    </row>
    <row r="1667" spans="1:6" x14ac:dyDescent="0.2">
      <c r="A1667" s="39"/>
      <c r="B1667" s="33"/>
      <c r="C1667" s="33"/>
      <c r="D1667" s="33"/>
      <c r="E1667" s="33"/>
      <c r="F1667" s="33"/>
    </row>
    <row r="1668" spans="1:6" x14ac:dyDescent="0.2">
      <c r="A1668" s="39"/>
      <c r="B1668" s="33"/>
      <c r="C1668" s="33"/>
      <c r="D1668" s="33"/>
      <c r="E1668" s="33"/>
      <c r="F1668" s="33"/>
    </row>
    <row r="1669" spans="1:6" x14ac:dyDescent="0.2">
      <c r="A1669" s="39"/>
      <c r="B1669" s="33"/>
      <c r="C1669" s="33"/>
      <c r="D1669" s="33"/>
      <c r="E1669" s="33"/>
      <c r="F1669" s="33"/>
    </row>
    <row r="1670" spans="1:6" x14ac:dyDescent="0.2">
      <c r="A1670" s="39"/>
      <c r="B1670" s="33"/>
      <c r="C1670" s="33"/>
      <c r="D1670" s="33"/>
      <c r="E1670" s="33"/>
      <c r="F1670" s="33"/>
    </row>
    <row r="1671" spans="1:6" x14ac:dyDescent="0.2">
      <c r="A1671" s="39"/>
      <c r="B1671" s="33"/>
      <c r="C1671" s="33"/>
      <c r="D1671" s="33"/>
      <c r="E1671" s="33"/>
      <c r="F1671" s="33"/>
    </row>
    <row r="1672" spans="1:6" x14ac:dyDescent="0.2">
      <c r="A1672" s="39"/>
      <c r="B1672" s="33"/>
      <c r="C1672" s="33"/>
      <c r="D1672" s="33"/>
      <c r="E1672" s="33"/>
      <c r="F1672" s="33"/>
    </row>
    <row r="1673" spans="1:6" x14ac:dyDescent="0.2">
      <c r="A1673" s="39"/>
      <c r="B1673" s="33"/>
      <c r="C1673" s="33"/>
      <c r="D1673" s="33"/>
      <c r="E1673" s="33"/>
      <c r="F1673" s="33"/>
    </row>
    <row r="1674" spans="1:6" x14ac:dyDescent="0.2">
      <c r="A1674" s="39"/>
      <c r="B1674" s="33"/>
      <c r="C1674" s="33"/>
      <c r="D1674" s="33"/>
      <c r="E1674" s="33"/>
      <c r="F1674" s="33"/>
    </row>
    <row r="1675" spans="1:6" x14ac:dyDescent="0.2">
      <c r="A1675" s="39"/>
      <c r="B1675" s="33"/>
      <c r="C1675" s="33"/>
      <c r="D1675" s="33"/>
      <c r="E1675" s="33"/>
      <c r="F1675" s="33"/>
    </row>
    <row r="1676" spans="1:6" x14ac:dyDescent="0.2">
      <c r="A1676" s="39"/>
      <c r="B1676" s="33"/>
      <c r="C1676" s="33"/>
      <c r="D1676" s="33"/>
      <c r="E1676" s="33"/>
      <c r="F1676" s="33"/>
    </row>
    <row r="1677" spans="1:6" x14ac:dyDescent="0.2">
      <c r="A1677" s="39"/>
      <c r="B1677" s="33"/>
      <c r="C1677" s="33"/>
      <c r="D1677" s="33"/>
      <c r="E1677" s="33"/>
      <c r="F1677" s="33"/>
    </row>
    <row r="1678" spans="1:6" x14ac:dyDescent="0.2">
      <c r="A1678" s="39"/>
      <c r="B1678" s="33"/>
      <c r="C1678" s="33"/>
      <c r="D1678" s="33"/>
      <c r="E1678" s="33"/>
      <c r="F1678" s="33"/>
    </row>
    <row r="1679" spans="1:6" x14ac:dyDescent="0.2">
      <c r="A1679" s="39"/>
      <c r="B1679" s="33"/>
      <c r="C1679" s="33"/>
      <c r="D1679" s="33"/>
      <c r="E1679" s="33"/>
      <c r="F1679" s="33"/>
    </row>
    <row r="1680" spans="1:6" x14ac:dyDescent="0.2">
      <c r="A1680" s="39"/>
      <c r="B1680" s="33"/>
      <c r="C1680" s="33"/>
      <c r="D1680" s="33"/>
      <c r="E1680" s="33"/>
      <c r="F1680" s="33"/>
    </row>
    <row r="1681" spans="1:6" x14ac:dyDescent="0.2">
      <c r="A1681" s="39"/>
      <c r="B1681" s="33"/>
      <c r="C1681" s="33"/>
      <c r="D1681" s="33"/>
      <c r="E1681" s="33"/>
      <c r="F1681" s="33"/>
    </row>
    <row r="1682" spans="1:6" x14ac:dyDescent="0.2">
      <c r="A1682" s="39"/>
      <c r="B1682" s="33"/>
      <c r="C1682" s="33"/>
      <c r="D1682" s="33"/>
      <c r="E1682" s="33"/>
      <c r="F1682" s="33"/>
    </row>
    <row r="1683" spans="1:6" x14ac:dyDescent="0.2">
      <c r="A1683" s="39"/>
      <c r="B1683" s="33"/>
      <c r="C1683" s="33"/>
      <c r="D1683" s="33"/>
      <c r="E1683" s="33"/>
      <c r="F1683" s="33"/>
    </row>
    <row r="1684" spans="1:6" x14ac:dyDescent="0.2">
      <c r="A1684" s="39"/>
      <c r="B1684" s="33"/>
      <c r="C1684" s="33"/>
      <c r="D1684" s="33"/>
      <c r="E1684" s="33"/>
      <c r="F1684" s="33"/>
    </row>
    <row r="1685" spans="1:6" x14ac:dyDescent="0.2">
      <c r="A1685" s="39"/>
      <c r="B1685" s="33"/>
      <c r="C1685" s="33"/>
      <c r="D1685" s="33"/>
      <c r="E1685" s="33"/>
      <c r="F1685" s="33"/>
    </row>
    <row r="1686" spans="1:6" x14ac:dyDescent="0.2">
      <c r="A1686" s="39"/>
      <c r="B1686" s="33"/>
      <c r="C1686" s="33"/>
      <c r="D1686" s="33"/>
      <c r="E1686" s="33"/>
      <c r="F1686" s="33"/>
    </row>
    <row r="1687" spans="1:6" x14ac:dyDescent="0.2">
      <c r="A1687" s="39"/>
      <c r="B1687" s="33"/>
      <c r="C1687" s="33"/>
      <c r="D1687" s="33"/>
      <c r="E1687" s="33"/>
      <c r="F1687" s="33"/>
    </row>
    <row r="1688" spans="1:6" x14ac:dyDescent="0.2">
      <c r="A1688" s="39"/>
      <c r="B1688" s="33"/>
      <c r="C1688" s="33"/>
      <c r="D1688" s="33"/>
      <c r="E1688" s="33"/>
      <c r="F1688" s="33"/>
    </row>
    <row r="1689" spans="1:6" x14ac:dyDescent="0.2">
      <c r="A1689" s="39"/>
      <c r="B1689" s="33"/>
      <c r="C1689" s="33"/>
      <c r="D1689" s="33"/>
      <c r="E1689" s="33"/>
      <c r="F1689" s="33"/>
    </row>
    <row r="1690" spans="1:6" x14ac:dyDescent="0.2">
      <c r="A1690" s="39"/>
      <c r="B1690" s="33"/>
      <c r="C1690" s="33"/>
      <c r="D1690" s="33"/>
      <c r="E1690" s="33"/>
      <c r="F1690" s="33"/>
    </row>
    <row r="1691" spans="1:6" x14ac:dyDescent="0.2">
      <c r="A1691" s="39"/>
      <c r="B1691" s="33"/>
      <c r="C1691" s="33"/>
      <c r="D1691" s="33"/>
      <c r="E1691" s="33"/>
      <c r="F1691" s="33"/>
    </row>
    <row r="1692" spans="1:6" x14ac:dyDescent="0.2">
      <c r="A1692" s="39"/>
      <c r="B1692" s="33"/>
      <c r="C1692" s="33"/>
      <c r="D1692" s="33"/>
      <c r="E1692" s="33"/>
      <c r="F1692" s="33"/>
    </row>
    <row r="1693" spans="1:6" x14ac:dyDescent="0.2">
      <c r="A1693" s="39"/>
      <c r="B1693" s="33"/>
      <c r="C1693" s="33"/>
      <c r="D1693" s="33"/>
      <c r="E1693" s="33"/>
      <c r="F1693" s="33"/>
    </row>
    <row r="1694" spans="1:6" x14ac:dyDescent="0.2">
      <c r="A1694" s="39"/>
      <c r="B1694" s="33"/>
      <c r="C1694" s="33"/>
      <c r="D1694" s="33"/>
      <c r="E1694" s="33"/>
      <c r="F1694" s="33"/>
    </row>
    <row r="1695" spans="1:6" x14ac:dyDescent="0.2">
      <c r="A1695" s="39"/>
      <c r="B1695" s="33"/>
      <c r="C1695" s="33"/>
      <c r="D1695" s="33"/>
      <c r="E1695" s="33"/>
      <c r="F1695" s="33"/>
    </row>
    <row r="1696" spans="1:6" x14ac:dyDescent="0.2">
      <c r="A1696" s="39"/>
      <c r="B1696" s="33"/>
      <c r="C1696" s="33"/>
      <c r="D1696" s="33"/>
      <c r="E1696" s="33"/>
      <c r="F1696" s="33"/>
    </row>
    <row r="1697" spans="1:6" x14ac:dyDescent="0.2">
      <c r="A1697" s="39"/>
      <c r="B1697" s="33"/>
      <c r="C1697" s="33"/>
      <c r="D1697" s="33"/>
      <c r="E1697" s="33"/>
      <c r="F1697" s="33"/>
    </row>
    <row r="1698" spans="1:6" x14ac:dyDescent="0.2">
      <c r="A1698" s="39"/>
      <c r="B1698" s="33"/>
      <c r="C1698" s="33"/>
      <c r="D1698" s="33"/>
      <c r="E1698" s="33"/>
      <c r="F1698" s="33"/>
    </row>
    <row r="1699" spans="1:6" x14ac:dyDescent="0.2">
      <c r="A1699" s="39"/>
      <c r="B1699" s="33"/>
      <c r="C1699" s="33"/>
      <c r="D1699" s="33"/>
      <c r="E1699" s="33"/>
      <c r="F1699" s="33"/>
    </row>
    <row r="1700" spans="1:6" x14ac:dyDescent="0.2">
      <c r="A1700" s="39"/>
      <c r="B1700" s="33"/>
      <c r="C1700" s="33"/>
      <c r="D1700" s="33"/>
      <c r="E1700" s="33"/>
      <c r="F1700" s="33"/>
    </row>
    <row r="1701" spans="1:6" x14ac:dyDescent="0.2">
      <c r="A1701" s="39"/>
      <c r="B1701" s="33"/>
      <c r="C1701" s="33"/>
      <c r="D1701" s="33"/>
      <c r="E1701" s="33"/>
      <c r="F1701" s="33"/>
    </row>
    <row r="1702" spans="1:6" x14ac:dyDescent="0.2">
      <c r="A1702" s="39"/>
      <c r="B1702" s="33"/>
      <c r="C1702" s="33"/>
      <c r="D1702" s="33"/>
      <c r="E1702" s="33"/>
      <c r="F1702" s="33"/>
    </row>
    <row r="1703" spans="1:6" x14ac:dyDescent="0.2">
      <c r="A1703" s="39"/>
      <c r="B1703" s="33"/>
      <c r="C1703" s="33"/>
      <c r="D1703" s="34"/>
      <c r="E1703" s="33"/>
      <c r="F1703" s="33"/>
    </row>
    <row r="1704" spans="1:6" x14ac:dyDescent="0.2">
      <c r="A1704" s="7"/>
      <c r="B1704" s="33"/>
      <c r="C1704" s="33"/>
      <c r="D1704" s="34"/>
      <c r="E1704" s="33"/>
      <c r="F1704" s="33"/>
    </row>
    <row r="1705" spans="1:6" x14ac:dyDescent="0.2">
      <c r="A1705" s="39"/>
      <c r="B1705" s="33"/>
      <c r="C1705" s="33"/>
      <c r="D1705" s="34"/>
      <c r="E1705" s="33"/>
      <c r="F1705" s="33"/>
    </row>
    <row r="1706" spans="1:6" x14ac:dyDescent="0.2">
      <c r="A1706" s="39"/>
      <c r="B1706" s="33"/>
      <c r="C1706" s="33"/>
      <c r="D1706" s="34"/>
      <c r="E1706" s="33"/>
      <c r="F1706" s="33"/>
    </row>
    <row r="1707" spans="1:6" x14ac:dyDescent="0.2">
      <c r="A1707" s="39"/>
      <c r="B1707" s="33"/>
      <c r="C1707" s="33"/>
      <c r="D1707" s="34"/>
      <c r="E1707" s="33"/>
      <c r="F1707" s="33"/>
    </row>
    <row r="1708" spans="1:6" x14ac:dyDescent="0.2">
      <c r="A1708" s="39"/>
      <c r="B1708" s="33"/>
      <c r="C1708" s="33"/>
      <c r="D1708" s="34"/>
      <c r="E1708" s="33"/>
      <c r="F1708" s="33"/>
    </row>
    <row r="1709" spans="1:6" x14ac:dyDescent="0.2">
      <c r="A1709" s="39"/>
      <c r="B1709" s="33"/>
      <c r="C1709" s="33"/>
      <c r="D1709" s="34"/>
      <c r="E1709" s="33"/>
      <c r="F1709" s="33"/>
    </row>
    <row r="1710" spans="1:6" x14ac:dyDescent="0.2">
      <c r="A1710" s="39"/>
      <c r="B1710" s="33"/>
      <c r="C1710" s="33"/>
      <c r="D1710" s="34"/>
      <c r="E1710" s="33"/>
      <c r="F1710" s="33"/>
    </row>
    <row r="1711" spans="1:6" x14ac:dyDescent="0.2">
      <c r="A1711" s="39"/>
      <c r="B1711" s="33"/>
      <c r="C1711" s="33"/>
      <c r="D1711" s="34"/>
      <c r="E1711" s="33"/>
      <c r="F1711" s="33"/>
    </row>
    <row r="1712" spans="1:6" x14ac:dyDescent="0.2">
      <c r="A1712" s="39"/>
      <c r="B1712" s="33"/>
      <c r="C1712" s="33"/>
      <c r="D1712" s="34"/>
      <c r="E1712" s="33"/>
      <c r="F1712" s="33"/>
    </row>
    <row r="1713" spans="1:6" x14ac:dyDescent="0.2">
      <c r="A1713" s="39"/>
      <c r="B1713" s="33"/>
      <c r="C1713" s="33"/>
      <c r="D1713" s="33"/>
      <c r="E1713" s="33"/>
      <c r="F1713" s="33"/>
    </row>
    <row r="1714" spans="1:6" x14ac:dyDescent="0.2">
      <c r="A1714" s="39"/>
      <c r="B1714" s="33"/>
      <c r="C1714" s="33"/>
      <c r="D1714" s="33"/>
      <c r="E1714" s="33"/>
      <c r="F1714" s="33"/>
    </row>
    <row r="1715" spans="1:6" x14ac:dyDescent="0.2">
      <c r="A1715" s="39"/>
      <c r="B1715" s="33"/>
      <c r="C1715" s="33"/>
      <c r="D1715" s="33"/>
      <c r="E1715" s="33"/>
      <c r="F1715" s="33"/>
    </row>
    <row r="1716" spans="1:6" x14ac:dyDescent="0.2">
      <c r="A1716" s="39"/>
      <c r="B1716" s="33"/>
      <c r="C1716" s="33"/>
      <c r="D1716" s="33"/>
      <c r="E1716" s="33"/>
      <c r="F1716" s="33"/>
    </row>
    <row r="1717" spans="1:6" x14ac:dyDescent="0.2">
      <c r="A1717" s="39"/>
      <c r="B1717" s="33"/>
      <c r="C1717" s="33"/>
      <c r="D1717" s="33"/>
      <c r="E1717" s="33"/>
      <c r="F1717" s="33"/>
    </row>
    <row r="1718" spans="1:6" x14ac:dyDescent="0.2">
      <c r="A1718" s="39"/>
      <c r="B1718" s="33"/>
      <c r="C1718" s="33"/>
      <c r="D1718" s="33"/>
      <c r="E1718" s="33"/>
      <c r="F1718" s="33"/>
    </row>
    <row r="1719" spans="1:6" x14ac:dyDescent="0.2">
      <c r="A1719" s="39"/>
      <c r="B1719" s="33"/>
      <c r="C1719" s="33"/>
      <c r="D1719" s="33"/>
      <c r="E1719" s="33"/>
      <c r="F1719" s="33"/>
    </row>
    <row r="1720" spans="1:6" x14ac:dyDescent="0.2">
      <c r="A1720" s="39"/>
      <c r="B1720" s="33"/>
      <c r="C1720" s="33"/>
      <c r="D1720" s="33"/>
      <c r="E1720" s="33"/>
      <c r="F1720" s="33"/>
    </row>
    <row r="1721" spans="1:6" x14ac:dyDescent="0.2">
      <c r="A1721" s="39"/>
      <c r="B1721" s="33"/>
      <c r="C1721" s="33"/>
      <c r="D1721" s="33"/>
      <c r="E1721" s="33"/>
      <c r="F1721" s="33"/>
    </row>
    <row r="1722" spans="1:6" x14ac:dyDescent="0.2">
      <c r="A1722" s="39"/>
      <c r="B1722" s="33"/>
      <c r="C1722" s="33"/>
      <c r="D1722" s="33"/>
      <c r="E1722" s="33"/>
      <c r="F1722" s="33"/>
    </row>
    <row r="1723" spans="1:6" x14ac:dyDescent="0.2">
      <c r="A1723" s="39"/>
      <c r="B1723" s="33"/>
      <c r="C1723" s="33"/>
      <c r="D1723" s="33"/>
      <c r="E1723" s="33"/>
      <c r="F1723" s="33"/>
    </row>
    <row r="1724" spans="1:6" x14ac:dyDescent="0.2">
      <c r="A1724" s="39"/>
      <c r="B1724" s="33"/>
      <c r="C1724" s="33"/>
      <c r="D1724" s="33"/>
      <c r="E1724" s="33"/>
      <c r="F1724" s="33"/>
    </row>
    <row r="1725" spans="1:6" x14ac:dyDescent="0.2">
      <c r="A1725" s="39"/>
      <c r="B1725" s="33"/>
      <c r="C1725" s="33"/>
      <c r="D1725" s="33"/>
      <c r="E1725" s="33"/>
      <c r="F1725" s="33"/>
    </row>
    <row r="1726" spans="1:6" x14ac:dyDescent="0.2">
      <c r="A1726" s="39"/>
      <c r="B1726" s="33"/>
      <c r="C1726" s="33"/>
      <c r="D1726" s="33"/>
      <c r="E1726" s="33"/>
      <c r="F1726" s="33"/>
    </row>
    <row r="1727" spans="1:6" x14ac:dyDescent="0.2">
      <c r="A1727" s="39"/>
      <c r="B1727" s="33"/>
      <c r="C1727" s="33"/>
      <c r="D1727" s="33"/>
      <c r="E1727" s="33"/>
      <c r="F1727" s="33"/>
    </row>
    <row r="1728" spans="1:6" x14ac:dyDescent="0.2">
      <c r="A1728" s="39"/>
      <c r="B1728" s="33"/>
      <c r="C1728" s="33"/>
      <c r="D1728" s="33"/>
      <c r="E1728" s="33"/>
      <c r="F1728" s="33"/>
    </row>
    <row r="1729" spans="1:6" x14ac:dyDescent="0.2">
      <c r="A1729" s="39"/>
      <c r="B1729" s="33"/>
      <c r="C1729" s="33"/>
      <c r="D1729" s="33"/>
      <c r="E1729" s="33"/>
      <c r="F1729" s="33"/>
    </row>
    <row r="1730" spans="1:6" x14ac:dyDescent="0.2">
      <c r="A1730" s="39"/>
      <c r="B1730" s="33"/>
      <c r="C1730" s="33"/>
      <c r="D1730" s="33"/>
      <c r="E1730" s="33"/>
      <c r="F1730" s="33"/>
    </row>
    <row r="1731" spans="1:6" x14ac:dyDescent="0.2">
      <c r="A1731" s="39"/>
      <c r="B1731" s="33"/>
      <c r="C1731" s="33"/>
      <c r="D1731" s="33"/>
      <c r="E1731" s="33"/>
      <c r="F1731" s="33"/>
    </row>
    <row r="1732" spans="1:6" x14ac:dyDescent="0.2">
      <c r="A1732" s="39"/>
      <c r="B1732" s="33"/>
      <c r="C1732" s="33"/>
      <c r="D1732" s="33"/>
      <c r="E1732" s="33"/>
      <c r="F1732" s="33"/>
    </row>
    <row r="1733" spans="1:6" x14ac:dyDescent="0.2">
      <c r="A1733" s="39"/>
      <c r="B1733" s="33"/>
      <c r="C1733" s="33"/>
      <c r="D1733" s="33"/>
      <c r="E1733" s="33"/>
      <c r="F1733" s="33"/>
    </row>
    <row r="1734" spans="1:6" x14ac:dyDescent="0.2">
      <c r="A1734" s="39"/>
      <c r="B1734" s="33"/>
      <c r="C1734" s="33"/>
      <c r="D1734" s="33"/>
      <c r="E1734" s="33"/>
      <c r="F1734" s="33"/>
    </row>
    <row r="1735" spans="1:6" x14ac:dyDescent="0.2">
      <c r="A1735" s="39"/>
      <c r="B1735" s="33"/>
      <c r="C1735" s="33"/>
      <c r="D1735" s="33"/>
      <c r="E1735" s="33"/>
      <c r="F1735" s="33"/>
    </row>
    <row r="1736" spans="1:6" x14ac:dyDescent="0.2">
      <c r="A1736" s="39"/>
      <c r="B1736" s="33"/>
      <c r="C1736" s="33"/>
      <c r="D1736" s="33"/>
      <c r="E1736" s="33"/>
      <c r="F1736" s="33"/>
    </row>
    <row r="1737" spans="1:6" x14ac:dyDescent="0.2">
      <c r="A1737" s="39"/>
      <c r="B1737" s="33"/>
      <c r="C1737" s="33"/>
      <c r="D1737" s="33"/>
      <c r="E1737" s="33"/>
      <c r="F1737" s="33"/>
    </row>
    <row r="1738" spans="1:6" x14ac:dyDescent="0.2">
      <c r="A1738" s="39"/>
      <c r="B1738" s="33"/>
      <c r="C1738" s="33"/>
      <c r="D1738" s="33"/>
      <c r="E1738" s="33"/>
      <c r="F1738" s="33"/>
    </row>
    <row r="1739" spans="1:6" x14ac:dyDescent="0.2">
      <c r="A1739" s="39"/>
      <c r="B1739" s="33"/>
      <c r="C1739" s="33"/>
      <c r="D1739" s="33"/>
      <c r="E1739" s="33"/>
      <c r="F1739" s="33"/>
    </row>
    <row r="1740" spans="1:6" x14ac:dyDescent="0.2">
      <c r="A1740" s="39"/>
      <c r="B1740" s="33"/>
      <c r="C1740" s="33"/>
      <c r="D1740" s="33"/>
      <c r="E1740" s="33"/>
      <c r="F1740" s="33"/>
    </row>
    <row r="1741" spans="1:6" x14ac:dyDescent="0.2">
      <c r="A1741" s="39"/>
      <c r="B1741" s="33"/>
      <c r="C1741" s="33"/>
      <c r="D1741" s="33"/>
      <c r="E1741" s="33"/>
      <c r="F1741" s="33"/>
    </row>
    <row r="1742" spans="1:6" x14ac:dyDescent="0.2">
      <c r="A1742" s="39"/>
      <c r="B1742" s="33"/>
      <c r="C1742" s="33"/>
      <c r="D1742" s="33"/>
      <c r="E1742" s="33"/>
      <c r="F1742" s="33"/>
    </row>
    <row r="1743" spans="1:6" x14ac:dyDescent="0.2">
      <c r="A1743" s="39"/>
      <c r="B1743" s="33"/>
      <c r="C1743" s="33"/>
      <c r="D1743" s="33"/>
      <c r="E1743" s="33"/>
      <c r="F1743" s="33"/>
    </row>
    <row r="1744" spans="1:6" x14ac:dyDescent="0.2">
      <c r="A1744" s="39"/>
      <c r="B1744" s="33"/>
      <c r="C1744" s="33"/>
      <c r="D1744" s="33"/>
      <c r="E1744" s="33"/>
      <c r="F1744" s="33"/>
    </row>
    <row r="1745" spans="1:6" x14ac:dyDescent="0.2">
      <c r="A1745" s="39"/>
      <c r="B1745" s="33"/>
      <c r="C1745" s="33"/>
      <c r="D1745" s="33"/>
      <c r="E1745" s="33"/>
      <c r="F1745" s="33"/>
    </row>
    <row r="1746" spans="1:6" x14ac:dyDescent="0.2">
      <c r="A1746" s="39"/>
      <c r="B1746" s="33"/>
      <c r="C1746" s="33"/>
      <c r="D1746" s="33"/>
      <c r="E1746" s="33"/>
      <c r="F1746" s="33"/>
    </row>
    <row r="1747" spans="1:6" x14ac:dyDescent="0.2">
      <c r="A1747" s="39"/>
      <c r="B1747" s="33"/>
      <c r="C1747" s="33"/>
      <c r="D1747" s="33"/>
      <c r="E1747" s="33"/>
      <c r="F1747" s="33"/>
    </row>
    <row r="1748" spans="1:6" x14ac:dyDescent="0.2">
      <c r="A1748" s="39"/>
      <c r="B1748" s="33"/>
      <c r="C1748" s="33"/>
      <c r="D1748" s="33"/>
      <c r="E1748" s="33"/>
      <c r="F1748" s="33"/>
    </row>
    <row r="1749" spans="1:6" x14ac:dyDescent="0.2">
      <c r="A1749" s="39"/>
      <c r="B1749" s="33"/>
      <c r="C1749" s="33"/>
      <c r="D1749" s="33"/>
      <c r="E1749" s="33"/>
      <c r="F1749" s="33"/>
    </row>
    <row r="1750" spans="1:6" x14ac:dyDescent="0.2">
      <c r="A1750" s="39"/>
      <c r="B1750" s="33"/>
      <c r="C1750" s="33"/>
      <c r="D1750" s="33"/>
      <c r="E1750" s="33"/>
      <c r="F1750" s="33"/>
    </row>
    <row r="1751" spans="1:6" x14ac:dyDescent="0.2">
      <c r="A1751" s="39"/>
      <c r="B1751" s="33"/>
      <c r="C1751" s="33"/>
      <c r="D1751" s="33"/>
      <c r="E1751" s="33"/>
      <c r="F1751" s="33"/>
    </row>
    <row r="1752" spans="1:6" x14ac:dyDescent="0.2">
      <c r="A1752" s="39"/>
      <c r="B1752" s="33"/>
      <c r="C1752" s="33"/>
      <c r="D1752" s="33"/>
      <c r="E1752" s="33"/>
      <c r="F1752" s="33"/>
    </row>
    <row r="1753" spans="1:6" x14ac:dyDescent="0.2">
      <c r="A1753" s="39"/>
      <c r="B1753" s="33"/>
      <c r="C1753" s="33"/>
      <c r="D1753" s="33"/>
      <c r="E1753" s="33"/>
      <c r="F1753" s="33"/>
    </row>
    <row r="1754" spans="1:6" x14ac:dyDescent="0.2">
      <c r="A1754" s="39"/>
      <c r="B1754" s="33"/>
      <c r="C1754" s="33"/>
      <c r="D1754" s="33"/>
      <c r="E1754" s="33"/>
      <c r="F1754" s="33"/>
    </row>
    <row r="1755" spans="1:6" x14ac:dyDescent="0.2">
      <c r="A1755" s="39"/>
      <c r="B1755" s="33"/>
      <c r="C1755" s="33"/>
      <c r="D1755" s="33"/>
      <c r="E1755" s="33"/>
      <c r="F1755" s="33"/>
    </row>
    <row r="1756" spans="1:6" x14ac:dyDescent="0.2">
      <c r="A1756" s="39"/>
      <c r="B1756" s="33"/>
      <c r="C1756" s="33"/>
      <c r="D1756" s="33"/>
      <c r="E1756" s="33"/>
      <c r="F1756" s="33"/>
    </row>
    <row r="1757" spans="1:6" x14ac:dyDescent="0.2">
      <c r="A1757" s="39"/>
      <c r="B1757" s="33"/>
      <c r="C1757" s="33"/>
      <c r="D1757" s="33"/>
      <c r="E1757" s="33"/>
      <c r="F1757" s="33"/>
    </row>
    <row r="1758" spans="1:6" x14ac:dyDescent="0.2">
      <c r="A1758" s="39"/>
      <c r="B1758" s="33"/>
      <c r="C1758" s="33"/>
      <c r="D1758" s="33"/>
      <c r="E1758" s="33"/>
      <c r="F1758" s="33"/>
    </row>
    <row r="1759" spans="1:6" x14ac:dyDescent="0.2">
      <c r="A1759" s="39"/>
      <c r="B1759" s="33"/>
      <c r="C1759" s="33"/>
      <c r="D1759" s="33"/>
      <c r="E1759" s="33"/>
      <c r="F1759" s="33"/>
    </row>
    <row r="1760" spans="1:6" x14ac:dyDescent="0.2">
      <c r="A1760" s="39"/>
      <c r="B1760" s="33"/>
      <c r="C1760" s="33"/>
      <c r="D1760" s="33"/>
      <c r="E1760" s="33"/>
      <c r="F1760" s="33"/>
    </row>
    <row r="1761" spans="1:6" x14ac:dyDescent="0.2">
      <c r="A1761" s="39"/>
      <c r="B1761" s="33"/>
      <c r="C1761" s="33"/>
      <c r="D1761" s="33"/>
      <c r="E1761" s="33"/>
      <c r="F1761" s="33"/>
    </row>
    <row r="1762" spans="1:6" x14ac:dyDescent="0.2">
      <c r="A1762" s="39"/>
      <c r="B1762" s="33"/>
      <c r="C1762" s="33"/>
      <c r="D1762" s="33"/>
      <c r="E1762" s="33"/>
      <c r="F1762" s="33"/>
    </row>
    <row r="1763" spans="1:6" x14ac:dyDescent="0.2">
      <c r="A1763" s="39"/>
      <c r="B1763" s="33"/>
      <c r="C1763" s="33"/>
      <c r="D1763" s="33"/>
      <c r="E1763" s="33"/>
      <c r="F1763" s="33"/>
    </row>
    <row r="1764" spans="1:6" x14ac:dyDescent="0.2">
      <c r="A1764" s="39"/>
      <c r="B1764" s="33"/>
      <c r="C1764" s="33"/>
      <c r="D1764" s="33"/>
      <c r="E1764" s="33"/>
      <c r="F1764" s="33"/>
    </row>
    <row r="1765" spans="1:6" x14ac:dyDescent="0.2">
      <c r="A1765" s="39"/>
      <c r="B1765" s="33"/>
      <c r="C1765" s="33"/>
      <c r="D1765" s="33"/>
      <c r="E1765" s="33"/>
      <c r="F1765" s="33"/>
    </row>
    <row r="1766" spans="1:6" x14ac:dyDescent="0.2">
      <c r="A1766" s="39"/>
      <c r="B1766" s="33"/>
      <c r="C1766" s="33"/>
      <c r="D1766" s="33"/>
      <c r="E1766" s="33"/>
      <c r="F1766" s="33"/>
    </row>
    <row r="1767" spans="1:6" x14ac:dyDescent="0.2">
      <c r="A1767" s="39"/>
      <c r="B1767" s="33"/>
      <c r="C1767" s="33"/>
      <c r="D1767" s="33"/>
      <c r="E1767" s="33"/>
      <c r="F1767" s="33"/>
    </row>
    <row r="1768" spans="1:6" x14ac:dyDescent="0.2">
      <c r="A1768" s="39"/>
      <c r="B1768" s="33"/>
      <c r="C1768" s="33"/>
      <c r="D1768" s="33"/>
      <c r="E1768" s="33"/>
      <c r="F1768" s="33"/>
    </row>
    <row r="1769" spans="1:6" x14ac:dyDescent="0.2">
      <c r="A1769" s="39"/>
      <c r="B1769" s="33"/>
      <c r="C1769" s="33"/>
      <c r="D1769" s="33"/>
      <c r="E1769" s="33"/>
      <c r="F1769" s="33"/>
    </row>
    <row r="1770" spans="1:6" x14ac:dyDescent="0.2">
      <c r="A1770" s="39"/>
      <c r="B1770" s="33"/>
      <c r="C1770" s="33"/>
      <c r="D1770" s="33"/>
      <c r="E1770" s="33"/>
      <c r="F1770" s="33"/>
    </row>
    <row r="1771" spans="1:6" x14ac:dyDescent="0.2">
      <c r="A1771" s="39"/>
      <c r="B1771" s="33"/>
      <c r="C1771" s="33"/>
      <c r="D1771" s="33"/>
      <c r="E1771" s="33"/>
      <c r="F1771" s="33"/>
    </row>
    <row r="1772" spans="1:6" x14ac:dyDescent="0.2">
      <c r="A1772" s="39"/>
      <c r="B1772" s="33"/>
      <c r="C1772" s="33"/>
      <c r="D1772" s="33"/>
      <c r="E1772" s="33"/>
      <c r="F1772" s="33"/>
    </row>
    <row r="1773" spans="1:6" x14ac:dyDescent="0.2">
      <c r="A1773" s="39"/>
      <c r="B1773" s="33"/>
      <c r="C1773" s="33"/>
      <c r="D1773" s="33"/>
      <c r="E1773" s="33"/>
      <c r="F1773" s="33"/>
    </row>
    <row r="1774" spans="1:6" x14ac:dyDescent="0.2">
      <c r="A1774" s="39"/>
      <c r="B1774" s="33"/>
      <c r="C1774" s="33"/>
      <c r="D1774" s="33"/>
      <c r="E1774" s="33"/>
      <c r="F1774" s="33"/>
    </row>
    <row r="1775" spans="1:6" x14ac:dyDescent="0.2">
      <c r="A1775" s="39"/>
      <c r="B1775" s="33"/>
      <c r="C1775" s="33"/>
      <c r="D1775" s="33"/>
      <c r="E1775" s="33"/>
      <c r="F1775" s="33"/>
    </row>
    <row r="1776" spans="1:6" x14ac:dyDescent="0.2">
      <c r="A1776" s="39"/>
      <c r="B1776" s="33"/>
      <c r="C1776" s="33"/>
      <c r="D1776" s="33"/>
      <c r="E1776" s="33"/>
      <c r="F1776" s="33"/>
    </row>
    <row r="1777" spans="1:6" x14ac:dyDescent="0.2">
      <c r="A1777" s="39"/>
      <c r="B1777" s="33"/>
      <c r="C1777" s="33"/>
      <c r="D1777" s="33"/>
      <c r="E1777" s="33"/>
      <c r="F1777" s="33"/>
    </row>
    <row r="1778" spans="1:6" x14ac:dyDescent="0.2">
      <c r="A1778" s="39"/>
      <c r="B1778" s="33"/>
      <c r="C1778" s="33"/>
      <c r="D1778" s="33"/>
      <c r="E1778" s="33"/>
      <c r="F1778" s="33"/>
    </row>
    <row r="1779" spans="1:6" x14ac:dyDescent="0.2">
      <c r="A1779" s="39"/>
      <c r="B1779" s="33"/>
      <c r="C1779" s="33"/>
      <c r="D1779" s="33"/>
      <c r="E1779" s="33"/>
      <c r="F1779" s="33"/>
    </row>
    <row r="1780" spans="1:6" x14ac:dyDescent="0.2">
      <c r="A1780" s="39"/>
      <c r="B1780" s="33"/>
      <c r="C1780" s="33"/>
      <c r="D1780" s="33"/>
      <c r="E1780" s="33"/>
      <c r="F1780" s="33"/>
    </row>
    <row r="1781" spans="1:6" x14ac:dyDescent="0.2">
      <c r="A1781" s="39"/>
      <c r="B1781" s="33"/>
      <c r="C1781" s="33"/>
      <c r="D1781" s="33"/>
      <c r="E1781" s="33"/>
      <c r="F1781" s="33"/>
    </row>
    <row r="1782" spans="1:6" x14ac:dyDescent="0.2">
      <c r="A1782" s="39"/>
      <c r="B1782" s="33"/>
      <c r="C1782" s="33"/>
      <c r="D1782" s="33"/>
      <c r="E1782" s="33"/>
      <c r="F1782" s="33"/>
    </row>
    <row r="1783" spans="1:6" x14ac:dyDescent="0.2">
      <c r="A1783" s="39"/>
      <c r="B1783" s="33"/>
      <c r="C1783" s="33"/>
      <c r="D1783" s="33"/>
      <c r="E1783" s="33"/>
      <c r="F1783" s="33"/>
    </row>
    <row r="1784" spans="1:6" x14ac:dyDescent="0.2">
      <c r="A1784" s="39"/>
      <c r="B1784" s="33"/>
      <c r="C1784" s="33"/>
      <c r="D1784" s="33"/>
      <c r="E1784" s="33"/>
      <c r="F1784" s="33"/>
    </row>
    <row r="1785" spans="1:6" x14ac:dyDescent="0.2">
      <c r="A1785" s="39"/>
      <c r="B1785" s="33"/>
      <c r="C1785" s="33"/>
      <c r="D1785" s="33"/>
      <c r="E1785" s="33"/>
      <c r="F1785" s="33"/>
    </row>
    <row r="1786" spans="1:6" x14ac:dyDescent="0.2">
      <c r="A1786" s="39"/>
      <c r="B1786" s="33"/>
      <c r="C1786" s="33"/>
      <c r="D1786" s="33"/>
      <c r="E1786" s="33"/>
      <c r="F1786" s="33"/>
    </row>
    <row r="1787" spans="1:6" x14ac:dyDescent="0.2">
      <c r="A1787" s="39"/>
      <c r="B1787" s="33"/>
      <c r="C1787" s="33"/>
      <c r="D1787" s="33"/>
      <c r="E1787" s="33"/>
      <c r="F1787" s="33"/>
    </row>
    <row r="1788" spans="1:6" x14ac:dyDescent="0.2">
      <c r="A1788" s="39"/>
      <c r="B1788" s="33"/>
      <c r="C1788" s="33"/>
      <c r="D1788" s="33"/>
      <c r="E1788" s="33"/>
      <c r="F1788" s="33"/>
    </row>
    <row r="1789" spans="1:6" x14ac:dyDescent="0.2">
      <c r="A1789" s="39"/>
      <c r="B1789" s="33"/>
      <c r="C1789" s="33"/>
      <c r="D1789" s="33"/>
      <c r="E1789" s="33"/>
      <c r="F1789" s="33"/>
    </row>
    <row r="1790" spans="1:6" x14ac:dyDescent="0.2">
      <c r="A1790" s="39"/>
      <c r="B1790" s="33"/>
      <c r="C1790" s="33"/>
      <c r="D1790" s="33"/>
      <c r="E1790" s="33"/>
      <c r="F1790" s="33"/>
    </row>
    <row r="1791" spans="1:6" x14ac:dyDescent="0.2">
      <c r="A1791" s="39"/>
      <c r="B1791" s="33"/>
      <c r="C1791" s="33"/>
      <c r="D1791" s="33"/>
      <c r="E1791" s="33"/>
      <c r="F1791" s="33"/>
    </row>
    <row r="1792" spans="1:6" x14ac:dyDescent="0.2">
      <c r="A1792" s="39"/>
      <c r="B1792" s="33"/>
      <c r="C1792" s="33"/>
      <c r="D1792" s="33"/>
      <c r="E1792" s="33"/>
      <c r="F1792" s="33"/>
    </row>
    <row r="1793" spans="1:6" x14ac:dyDescent="0.2">
      <c r="A1793" s="39"/>
      <c r="B1793" s="33"/>
      <c r="C1793" s="33"/>
      <c r="D1793" s="33"/>
      <c r="E1793" s="33"/>
      <c r="F1793" s="33"/>
    </row>
    <row r="1794" spans="1:6" x14ac:dyDescent="0.2">
      <c r="A1794" s="39"/>
      <c r="B1794" s="33"/>
      <c r="C1794" s="33"/>
      <c r="D1794" s="33"/>
      <c r="E1794" s="33"/>
      <c r="F1794" s="33"/>
    </row>
    <row r="1795" spans="1:6" x14ac:dyDescent="0.2">
      <c r="A1795" s="39"/>
      <c r="B1795" s="33"/>
      <c r="C1795" s="33"/>
      <c r="D1795" s="33"/>
      <c r="E1795" s="33"/>
      <c r="F1795" s="33"/>
    </row>
    <row r="1796" spans="1:6" x14ac:dyDescent="0.2">
      <c r="A1796" s="39"/>
      <c r="B1796" s="33"/>
      <c r="C1796" s="33"/>
      <c r="D1796" s="33"/>
      <c r="E1796" s="33"/>
      <c r="F1796" s="33"/>
    </row>
    <row r="1797" spans="1:6" x14ac:dyDescent="0.2">
      <c r="A1797" s="39"/>
      <c r="B1797" s="33"/>
      <c r="C1797" s="33"/>
      <c r="D1797" s="33"/>
      <c r="E1797" s="33"/>
      <c r="F1797" s="33"/>
    </row>
    <row r="1798" spans="1:6" x14ac:dyDescent="0.2">
      <c r="A1798" s="39"/>
      <c r="B1798" s="33"/>
      <c r="C1798" s="33"/>
      <c r="D1798" s="33"/>
      <c r="E1798" s="33"/>
      <c r="F1798" s="33"/>
    </row>
    <row r="1799" spans="1:6" x14ac:dyDescent="0.2">
      <c r="A1799" s="39"/>
      <c r="B1799" s="33"/>
      <c r="C1799" s="33"/>
      <c r="D1799" s="33"/>
      <c r="E1799" s="33"/>
      <c r="F1799" s="33"/>
    </row>
    <row r="1800" spans="1:6" x14ac:dyDescent="0.2">
      <c r="A1800" s="39"/>
      <c r="B1800" s="33"/>
      <c r="C1800" s="33"/>
      <c r="D1800" s="33"/>
      <c r="E1800" s="33"/>
      <c r="F1800" s="33"/>
    </row>
    <row r="1801" spans="1:6" x14ac:dyDescent="0.2">
      <c r="A1801" s="39"/>
      <c r="B1801" s="33"/>
      <c r="C1801" s="33"/>
      <c r="D1801" s="33"/>
      <c r="E1801" s="33"/>
      <c r="F1801" s="33"/>
    </row>
    <row r="1802" spans="1:6" x14ac:dyDescent="0.2">
      <c r="A1802" s="39"/>
      <c r="B1802" s="33"/>
      <c r="C1802" s="33"/>
      <c r="D1802" s="33"/>
      <c r="E1802" s="33"/>
      <c r="F1802" s="33"/>
    </row>
    <row r="1803" spans="1:6" x14ac:dyDescent="0.2">
      <c r="A1803" s="39"/>
      <c r="B1803" s="33"/>
      <c r="C1803" s="33"/>
      <c r="D1803" s="34"/>
      <c r="E1803" s="33"/>
      <c r="F1803" s="33"/>
    </row>
    <row r="1804" spans="1:6" x14ac:dyDescent="0.2">
      <c r="A1804" s="7"/>
      <c r="B1804" s="33"/>
      <c r="C1804" s="33"/>
      <c r="D1804" s="34"/>
      <c r="E1804" s="33"/>
      <c r="F1804" s="33"/>
    </row>
    <row r="1805" spans="1:6" x14ac:dyDescent="0.2">
      <c r="A1805" s="39"/>
      <c r="B1805" s="33"/>
      <c r="C1805" s="33"/>
      <c r="D1805" s="34"/>
      <c r="E1805" s="33"/>
      <c r="F1805" s="33"/>
    </row>
    <row r="1806" spans="1:6" x14ac:dyDescent="0.2">
      <c r="A1806" s="39"/>
      <c r="B1806" s="33"/>
      <c r="C1806" s="33"/>
      <c r="D1806" s="34"/>
      <c r="E1806" s="33"/>
      <c r="F1806" s="33"/>
    </row>
    <row r="1807" spans="1:6" x14ac:dyDescent="0.2">
      <c r="A1807" s="39"/>
      <c r="B1807" s="33"/>
      <c r="C1807" s="33"/>
      <c r="D1807" s="34"/>
      <c r="E1807" s="33"/>
      <c r="F1807" s="33"/>
    </row>
    <row r="1808" spans="1:6" x14ac:dyDescent="0.2">
      <c r="A1808" s="39"/>
      <c r="B1808" s="33"/>
      <c r="C1808" s="33"/>
      <c r="D1808" s="34"/>
      <c r="E1808" s="33"/>
      <c r="F1808" s="33"/>
    </row>
    <row r="1809" spans="1:6" x14ac:dyDescent="0.2">
      <c r="A1809" s="39"/>
      <c r="B1809" s="33"/>
      <c r="C1809" s="33"/>
      <c r="D1809" s="34"/>
      <c r="E1809" s="33"/>
      <c r="F1809" s="33"/>
    </row>
    <row r="1810" spans="1:6" x14ac:dyDescent="0.2">
      <c r="A1810" s="39"/>
      <c r="B1810" s="33"/>
      <c r="C1810" s="33"/>
      <c r="D1810" s="34"/>
      <c r="E1810" s="33"/>
      <c r="F1810" s="33"/>
    </row>
    <row r="1811" spans="1:6" x14ac:dyDescent="0.2">
      <c r="A1811" s="39"/>
      <c r="B1811" s="33"/>
      <c r="C1811" s="33"/>
      <c r="D1811" s="34"/>
      <c r="E1811" s="33"/>
      <c r="F1811" s="33"/>
    </row>
    <row r="1812" spans="1:6" x14ac:dyDescent="0.2">
      <c r="A1812" s="39"/>
      <c r="B1812" s="33"/>
      <c r="C1812" s="33"/>
      <c r="D1812" s="34"/>
      <c r="E1812" s="33"/>
      <c r="F1812" s="33"/>
    </row>
    <row r="1813" spans="1:6" x14ac:dyDescent="0.2">
      <c r="A1813" s="39"/>
      <c r="B1813" s="33"/>
      <c r="C1813" s="33"/>
      <c r="D1813" s="33"/>
      <c r="E1813" s="33"/>
      <c r="F1813" s="33"/>
    </row>
    <row r="1814" spans="1:6" x14ac:dyDescent="0.2">
      <c r="A1814" s="39"/>
      <c r="B1814" s="33"/>
      <c r="C1814" s="33"/>
      <c r="D1814" s="33"/>
      <c r="E1814" s="33"/>
      <c r="F1814" s="33"/>
    </row>
    <row r="1815" spans="1:6" x14ac:dyDescent="0.2">
      <c r="A1815" s="39"/>
      <c r="B1815" s="33"/>
      <c r="C1815" s="33"/>
      <c r="D1815" s="33"/>
      <c r="E1815" s="33"/>
      <c r="F1815" s="33"/>
    </row>
    <row r="1816" spans="1:6" x14ac:dyDescent="0.2">
      <c r="A1816" s="39"/>
      <c r="B1816" s="33"/>
      <c r="C1816" s="33"/>
      <c r="D1816" s="33"/>
      <c r="E1816" s="33"/>
      <c r="F1816" s="33"/>
    </row>
    <row r="1817" spans="1:6" x14ac:dyDescent="0.2">
      <c r="A1817" s="39"/>
      <c r="B1817" s="33"/>
      <c r="C1817" s="33"/>
      <c r="D1817" s="33"/>
      <c r="E1817" s="33"/>
      <c r="F1817" s="33"/>
    </row>
    <row r="1818" spans="1:6" x14ac:dyDescent="0.2">
      <c r="A1818" s="39"/>
      <c r="B1818" s="33"/>
      <c r="C1818" s="33"/>
      <c r="D1818" s="33"/>
      <c r="E1818" s="33"/>
      <c r="F1818" s="33"/>
    </row>
    <row r="1819" spans="1:6" x14ac:dyDescent="0.2">
      <c r="A1819" s="39"/>
      <c r="B1819" s="33"/>
      <c r="C1819" s="33"/>
      <c r="D1819" s="33"/>
      <c r="E1819" s="33"/>
      <c r="F1819" s="33"/>
    </row>
    <row r="1820" spans="1:6" x14ac:dyDescent="0.2">
      <c r="A1820" s="39"/>
      <c r="B1820" s="33"/>
      <c r="C1820" s="33"/>
      <c r="D1820" s="33"/>
      <c r="E1820" s="33"/>
      <c r="F1820" s="33"/>
    </row>
    <row r="1821" spans="1:6" x14ac:dyDescent="0.2">
      <c r="A1821" s="39"/>
      <c r="B1821" s="33"/>
      <c r="C1821" s="33"/>
      <c r="D1821" s="33"/>
      <c r="E1821" s="33"/>
      <c r="F1821" s="33"/>
    </row>
    <row r="1822" spans="1:6" x14ac:dyDescent="0.2">
      <c r="A1822" s="39"/>
      <c r="B1822" s="33"/>
      <c r="C1822" s="33"/>
      <c r="D1822" s="33"/>
      <c r="E1822" s="33"/>
      <c r="F1822" s="33"/>
    </row>
    <row r="1823" spans="1:6" x14ac:dyDescent="0.2">
      <c r="A1823" s="39"/>
      <c r="B1823" s="33"/>
      <c r="C1823" s="33"/>
      <c r="D1823" s="33"/>
      <c r="E1823" s="33"/>
      <c r="F1823" s="33"/>
    </row>
    <row r="1824" spans="1:6" x14ac:dyDescent="0.2">
      <c r="A1824" s="39"/>
      <c r="B1824" s="33"/>
      <c r="C1824" s="33"/>
      <c r="D1824" s="33"/>
      <c r="E1824" s="33"/>
      <c r="F1824" s="33"/>
    </row>
    <row r="1825" spans="1:6" x14ac:dyDescent="0.2">
      <c r="A1825" s="39"/>
      <c r="B1825" s="33"/>
      <c r="C1825" s="33"/>
      <c r="D1825" s="33"/>
      <c r="E1825" s="33"/>
      <c r="F1825" s="33"/>
    </row>
    <row r="1826" spans="1:6" x14ac:dyDescent="0.2">
      <c r="A1826" s="39"/>
      <c r="B1826" s="33"/>
      <c r="C1826" s="33"/>
      <c r="D1826" s="33"/>
      <c r="E1826" s="33"/>
      <c r="F1826" s="33"/>
    </row>
    <row r="1827" spans="1:6" x14ac:dyDescent="0.2">
      <c r="A1827" s="39"/>
      <c r="B1827" s="33"/>
      <c r="C1827" s="33"/>
      <c r="D1827" s="33"/>
      <c r="E1827" s="33"/>
      <c r="F1827" s="33"/>
    </row>
    <row r="1828" spans="1:6" x14ac:dyDescent="0.2">
      <c r="A1828" s="39"/>
      <c r="B1828" s="33"/>
      <c r="C1828" s="33"/>
      <c r="D1828" s="33"/>
      <c r="E1828" s="33"/>
      <c r="F1828" s="33"/>
    </row>
    <row r="1829" spans="1:6" x14ac:dyDescent="0.2">
      <c r="A1829" s="39"/>
      <c r="B1829" s="33"/>
      <c r="C1829" s="33"/>
      <c r="D1829" s="33"/>
      <c r="E1829" s="33"/>
      <c r="F1829" s="33"/>
    </row>
    <row r="1830" spans="1:6" x14ac:dyDescent="0.2">
      <c r="A1830" s="39"/>
      <c r="B1830" s="33"/>
      <c r="C1830" s="33"/>
      <c r="D1830" s="33"/>
      <c r="E1830" s="33"/>
      <c r="F1830" s="33"/>
    </row>
    <row r="1831" spans="1:6" x14ac:dyDescent="0.2">
      <c r="A1831" s="39"/>
      <c r="B1831" s="33"/>
      <c r="C1831" s="33"/>
      <c r="D1831" s="33"/>
      <c r="E1831" s="33"/>
      <c r="F1831" s="33"/>
    </row>
    <row r="1832" spans="1:6" x14ac:dyDescent="0.2">
      <c r="A1832" s="39"/>
      <c r="B1832" s="33"/>
      <c r="C1832" s="33"/>
      <c r="D1832" s="33"/>
      <c r="E1832" s="33"/>
      <c r="F1832" s="33"/>
    </row>
    <row r="1833" spans="1:6" x14ac:dyDescent="0.2">
      <c r="A1833" s="39"/>
      <c r="B1833" s="33"/>
      <c r="C1833" s="33"/>
      <c r="D1833" s="33"/>
      <c r="E1833" s="33"/>
      <c r="F1833" s="33"/>
    </row>
    <row r="1834" spans="1:6" x14ac:dyDescent="0.2">
      <c r="A1834" s="39"/>
      <c r="B1834" s="33"/>
      <c r="C1834" s="33"/>
      <c r="D1834" s="33"/>
      <c r="E1834" s="33"/>
      <c r="F1834" s="33"/>
    </row>
    <row r="1835" spans="1:6" x14ac:dyDescent="0.2">
      <c r="A1835" s="39"/>
      <c r="B1835" s="33"/>
      <c r="C1835" s="33"/>
      <c r="D1835" s="33"/>
      <c r="E1835" s="33"/>
      <c r="F1835" s="33"/>
    </row>
    <row r="1836" spans="1:6" x14ac:dyDescent="0.2">
      <c r="A1836" s="39"/>
      <c r="B1836" s="33"/>
      <c r="C1836" s="33"/>
      <c r="D1836" s="33"/>
      <c r="E1836" s="33"/>
      <c r="F1836" s="33"/>
    </row>
    <row r="1837" spans="1:6" x14ac:dyDescent="0.2">
      <c r="A1837" s="39"/>
      <c r="B1837" s="33"/>
      <c r="C1837" s="33"/>
      <c r="D1837" s="33"/>
      <c r="E1837" s="33"/>
      <c r="F1837" s="33"/>
    </row>
    <row r="1838" spans="1:6" x14ac:dyDescent="0.2">
      <c r="A1838" s="39"/>
      <c r="B1838" s="33"/>
      <c r="C1838" s="33"/>
      <c r="D1838" s="33"/>
      <c r="E1838" s="33"/>
      <c r="F1838" s="33"/>
    </row>
    <row r="1839" spans="1:6" x14ac:dyDescent="0.2">
      <c r="A1839" s="39"/>
      <c r="B1839" s="33"/>
      <c r="C1839" s="33"/>
      <c r="D1839" s="33"/>
      <c r="E1839" s="33"/>
      <c r="F1839" s="33"/>
    </row>
    <row r="1840" spans="1:6" x14ac:dyDescent="0.2">
      <c r="A1840" s="39"/>
      <c r="B1840" s="33"/>
      <c r="C1840" s="33"/>
      <c r="D1840" s="33"/>
      <c r="E1840" s="33"/>
      <c r="F1840" s="33"/>
    </row>
    <row r="1841" spans="1:6" x14ac:dyDescent="0.2">
      <c r="A1841" s="39"/>
      <c r="B1841" s="33"/>
      <c r="C1841" s="33"/>
      <c r="D1841" s="33"/>
      <c r="E1841" s="33"/>
      <c r="F1841" s="33"/>
    </row>
    <row r="1842" spans="1:6" x14ac:dyDescent="0.2">
      <c r="A1842" s="39"/>
      <c r="B1842" s="33"/>
      <c r="C1842" s="33"/>
      <c r="D1842" s="33"/>
      <c r="E1842" s="33"/>
      <c r="F1842" s="33"/>
    </row>
    <row r="1843" spans="1:6" x14ac:dyDescent="0.2">
      <c r="A1843" s="39"/>
      <c r="B1843" s="33"/>
      <c r="C1843" s="33"/>
      <c r="D1843" s="33"/>
      <c r="E1843" s="33"/>
      <c r="F1843" s="33"/>
    </row>
    <row r="1844" spans="1:6" x14ac:dyDescent="0.2">
      <c r="A1844" s="39"/>
      <c r="B1844" s="33"/>
      <c r="C1844" s="33"/>
      <c r="D1844" s="33"/>
      <c r="E1844" s="33"/>
      <c r="F1844" s="33"/>
    </row>
    <row r="1845" spans="1:6" x14ac:dyDescent="0.2">
      <c r="A1845" s="39"/>
      <c r="B1845" s="33"/>
      <c r="C1845" s="33"/>
      <c r="D1845" s="33"/>
      <c r="E1845" s="33"/>
      <c r="F1845" s="33"/>
    </row>
    <row r="1846" spans="1:6" x14ac:dyDescent="0.2">
      <c r="A1846" s="39"/>
      <c r="B1846" s="33"/>
      <c r="C1846" s="33"/>
      <c r="D1846" s="33"/>
      <c r="E1846" s="33"/>
      <c r="F1846" s="33"/>
    </row>
    <row r="1847" spans="1:6" x14ac:dyDescent="0.2">
      <c r="A1847" s="39"/>
      <c r="B1847" s="33"/>
      <c r="C1847" s="33"/>
      <c r="D1847" s="33"/>
      <c r="E1847" s="33"/>
      <c r="F1847" s="33"/>
    </row>
    <row r="1848" spans="1:6" x14ac:dyDescent="0.2">
      <c r="A1848" s="39"/>
      <c r="B1848" s="33"/>
      <c r="C1848" s="33"/>
      <c r="D1848" s="33"/>
      <c r="E1848" s="33"/>
      <c r="F1848" s="33"/>
    </row>
    <row r="1849" spans="1:6" x14ac:dyDescent="0.2">
      <c r="A1849" s="39"/>
      <c r="B1849" s="33"/>
      <c r="C1849" s="33"/>
      <c r="D1849" s="33"/>
      <c r="E1849" s="33"/>
      <c r="F1849" s="33"/>
    </row>
    <row r="1850" spans="1:6" x14ac:dyDescent="0.2">
      <c r="A1850" s="39"/>
      <c r="B1850" s="33"/>
      <c r="C1850" s="33"/>
      <c r="D1850" s="33"/>
      <c r="E1850" s="33"/>
      <c r="F1850" s="33"/>
    </row>
    <row r="1851" spans="1:6" x14ac:dyDescent="0.2">
      <c r="A1851" s="39"/>
      <c r="B1851" s="33"/>
      <c r="C1851" s="33"/>
      <c r="D1851" s="33"/>
      <c r="E1851" s="33"/>
      <c r="F1851" s="33"/>
    </row>
    <row r="1852" spans="1:6" x14ac:dyDescent="0.2">
      <c r="A1852" s="39"/>
      <c r="B1852" s="33"/>
      <c r="C1852" s="33"/>
      <c r="D1852" s="33"/>
      <c r="E1852" s="33"/>
      <c r="F1852" s="33"/>
    </row>
    <row r="1853" spans="1:6" x14ac:dyDescent="0.2">
      <c r="A1853" s="39"/>
      <c r="B1853" s="33"/>
      <c r="C1853" s="33"/>
      <c r="D1853" s="33"/>
      <c r="E1853" s="33"/>
      <c r="F1853" s="33"/>
    </row>
    <row r="1854" spans="1:6" x14ac:dyDescent="0.2">
      <c r="A1854" s="39"/>
      <c r="B1854" s="33"/>
      <c r="C1854" s="33"/>
      <c r="D1854" s="33"/>
      <c r="E1854" s="33"/>
      <c r="F1854" s="33"/>
    </row>
    <row r="1855" spans="1:6" x14ac:dyDescent="0.2">
      <c r="A1855" s="39"/>
      <c r="B1855" s="33"/>
      <c r="C1855" s="33"/>
      <c r="D1855" s="33"/>
      <c r="E1855" s="33"/>
      <c r="F1855" s="33"/>
    </row>
    <row r="1856" spans="1:6" x14ac:dyDescent="0.2">
      <c r="A1856" s="39"/>
      <c r="B1856" s="33"/>
      <c r="C1856" s="33"/>
      <c r="D1856" s="33"/>
      <c r="E1856" s="33"/>
      <c r="F1856" s="33"/>
    </row>
    <row r="1857" spans="1:6" x14ac:dyDescent="0.2">
      <c r="A1857" s="39"/>
      <c r="B1857" s="33"/>
      <c r="C1857" s="33"/>
      <c r="D1857" s="33"/>
      <c r="E1857" s="33"/>
      <c r="F1857" s="33"/>
    </row>
    <row r="1858" spans="1:6" x14ac:dyDescent="0.2">
      <c r="A1858" s="39"/>
      <c r="B1858" s="33"/>
      <c r="C1858" s="33"/>
      <c r="D1858" s="33"/>
      <c r="E1858" s="33"/>
      <c r="F1858" s="33"/>
    </row>
    <row r="1859" spans="1:6" x14ac:dyDescent="0.2">
      <c r="A1859" s="39"/>
      <c r="B1859" s="33"/>
      <c r="C1859" s="33"/>
      <c r="D1859" s="33"/>
      <c r="E1859" s="33"/>
      <c r="F1859" s="33"/>
    </row>
    <row r="1860" spans="1:6" x14ac:dyDescent="0.2">
      <c r="A1860" s="39"/>
      <c r="B1860" s="33"/>
      <c r="C1860" s="33"/>
      <c r="D1860" s="33"/>
      <c r="E1860" s="33"/>
      <c r="F1860" s="33"/>
    </row>
    <row r="1861" spans="1:6" x14ac:dyDescent="0.2">
      <c r="A1861" s="39"/>
      <c r="B1861" s="33"/>
      <c r="C1861" s="33"/>
      <c r="D1861" s="33"/>
      <c r="E1861" s="33"/>
      <c r="F1861" s="33"/>
    </row>
    <row r="1862" spans="1:6" x14ac:dyDescent="0.2">
      <c r="A1862" s="39"/>
      <c r="B1862" s="33"/>
      <c r="C1862" s="33"/>
      <c r="D1862" s="33"/>
      <c r="E1862" s="33"/>
      <c r="F1862" s="33"/>
    </row>
    <row r="1863" spans="1:6" x14ac:dyDescent="0.2">
      <c r="A1863" s="39"/>
      <c r="B1863" s="33"/>
      <c r="C1863" s="33"/>
      <c r="D1863" s="33"/>
      <c r="E1863" s="33"/>
      <c r="F1863" s="33"/>
    </row>
    <row r="1864" spans="1:6" x14ac:dyDescent="0.2">
      <c r="A1864" s="39"/>
      <c r="B1864" s="33"/>
      <c r="C1864" s="33"/>
      <c r="D1864" s="33"/>
      <c r="E1864" s="33"/>
      <c r="F1864" s="33"/>
    </row>
    <row r="1865" spans="1:6" x14ac:dyDescent="0.2">
      <c r="A1865" s="39"/>
      <c r="B1865" s="33"/>
      <c r="C1865" s="33"/>
      <c r="D1865" s="33"/>
      <c r="E1865" s="33"/>
      <c r="F1865" s="33"/>
    </row>
    <row r="1866" spans="1:6" x14ac:dyDescent="0.2">
      <c r="A1866" s="39"/>
      <c r="B1866" s="33"/>
      <c r="C1866" s="33"/>
      <c r="D1866" s="33"/>
      <c r="E1866" s="33"/>
      <c r="F1866" s="33"/>
    </row>
    <row r="1867" spans="1:6" x14ac:dyDescent="0.2">
      <c r="A1867" s="39"/>
      <c r="B1867" s="33"/>
      <c r="C1867" s="33"/>
      <c r="D1867" s="33"/>
      <c r="E1867" s="33"/>
      <c r="F1867" s="33"/>
    </row>
    <row r="1868" spans="1:6" x14ac:dyDescent="0.2">
      <c r="A1868" s="39"/>
      <c r="B1868" s="33"/>
      <c r="C1868" s="33"/>
      <c r="D1868" s="33"/>
      <c r="E1868" s="33"/>
      <c r="F1868" s="33"/>
    </row>
    <row r="1869" spans="1:6" x14ac:dyDescent="0.2">
      <c r="A1869" s="39"/>
      <c r="B1869" s="33"/>
      <c r="C1869" s="33"/>
      <c r="D1869" s="33"/>
      <c r="E1869" s="33"/>
      <c r="F1869" s="33"/>
    </row>
    <row r="1870" spans="1:6" x14ac:dyDescent="0.2">
      <c r="A1870" s="39"/>
      <c r="B1870" s="33"/>
      <c r="C1870" s="33"/>
      <c r="D1870" s="33"/>
      <c r="E1870" s="33"/>
      <c r="F1870" s="33"/>
    </row>
    <row r="1871" spans="1:6" x14ac:dyDescent="0.2">
      <c r="A1871" s="39"/>
      <c r="B1871" s="33"/>
      <c r="C1871" s="33"/>
      <c r="D1871" s="33"/>
      <c r="E1871" s="33"/>
      <c r="F1871" s="33"/>
    </row>
    <row r="1872" spans="1:6" x14ac:dyDescent="0.2">
      <c r="A1872" s="39"/>
      <c r="B1872" s="33"/>
      <c r="C1872" s="33"/>
      <c r="D1872" s="33"/>
      <c r="E1872" s="33"/>
      <c r="F1872" s="33"/>
    </row>
    <row r="1873" spans="1:6" x14ac:dyDescent="0.2">
      <c r="A1873" s="39"/>
      <c r="B1873" s="33"/>
      <c r="C1873" s="33"/>
      <c r="D1873" s="33"/>
      <c r="E1873" s="33"/>
      <c r="F1873" s="33"/>
    </row>
    <row r="1874" spans="1:6" x14ac:dyDescent="0.2">
      <c r="A1874" s="39"/>
      <c r="B1874" s="33"/>
      <c r="C1874" s="33"/>
      <c r="D1874" s="33"/>
      <c r="E1874" s="33"/>
      <c r="F1874" s="33"/>
    </row>
    <row r="1875" spans="1:6" x14ac:dyDescent="0.2">
      <c r="A1875" s="39"/>
      <c r="B1875" s="33"/>
      <c r="C1875" s="33"/>
      <c r="D1875" s="33"/>
      <c r="E1875" s="33"/>
      <c r="F1875" s="33"/>
    </row>
    <row r="1876" spans="1:6" x14ac:dyDescent="0.2">
      <c r="A1876" s="39"/>
      <c r="B1876" s="33"/>
      <c r="C1876" s="33"/>
      <c r="D1876" s="33"/>
      <c r="E1876" s="33"/>
      <c r="F1876" s="33"/>
    </row>
    <row r="1877" spans="1:6" x14ac:dyDescent="0.2">
      <c r="A1877" s="39"/>
      <c r="B1877" s="33"/>
      <c r="C1877" s="33"/>
      <c r="D1877" s="33"/>
      <c r="E1877" s="33"/>
      <c r="F1877" s="33"/>
    </row>
    <row r="1878" spans="1:6" x14ac:dyDescent="0.2">
      <c r="A1878" s="39"/>
      <c r="B1878" s="33"/>
      <c r="C1878" s="33"/>
      <c r="D1878" s="33"/>
      <c r="E1878" s="33"/>
      <c r="F1878" s="33"/>
    </row>
    <row r="1879" spans="1:6" x14ac:dyDescent="0.2">
      <c r="A1879" s="39"/>
      <c r="B1879" s="33"/>
      <c r="C1879" s="33"/>
      <c r="D1879" s="33"/>
      <c r="E1879" s="33"/>
      <c r="F1879" s="33"/>
    </row>
    <row r="1880" spans="1:6" x14ac:dyDescent="0.2">
      <c r="A1880" s="39"/>
      <c r="B1880" s="33"/>
      <c r="C1880" s="33"/>
      <c r="D1880" s="33"/>
      <c r="E1880" s="33"/>
      <c r="F1880" s="33"/>
    </row>
    <row r="1881" spans="1:6" x14ac:dyDescent="0.2">
      <c r="A1881" s="39"/>
      <c r="B1881" s="33"/>
      <c r="C1881" s="33"/>
      <c r="D1881" s="33"/>
      <c r="E1881" s="33"/>
      <c r="F1881" s="33"/>
    </row>
    <row r="1882" spans="1:6" x14ac:dyDescent="0.2">
      <c r="A1882" s="39"/>
      <c r="B1882" s="33"/>
      <c r="C1882" s="33"/>
      <c r="D1882" s="33"/>
      <c r="E1882" s="33"/>
      <c r="F1882" s="33"/>
    </row>
    <row r="1883" spans="1:6" x14ac:dyDescent="0.2">
      <c r="A1883" s="39"/>
      <c r="B1883" s="33"/>
      <c r="C1883" s="33"/>
      <c r="D1883" s="33"/>
      <c r="E1883" s="33"/>
      <c r="F1883" s="33"/>
    </row>
    <row r="1884" spans="1:6" x14ac:dyDescent="0.2">
      <c r="A1884" s="39"/>
      <c r="B1884" s="33"/>
      <c r="C1884" s="33"/>
      <c r="D1884" s="33"/>
      <c r="E1884" s="33"/>
      <c r="F1884" s="33"/>
    </row>
    <row r="1885" spans="1:6" x14ac:dyDescent="0.2">
      <c r="A1885" s="39"/>
      <c r="B1885" s="33"/>
      <c r="C1885" s="33"/>
      <c r="D1885" s="33"/>
      <c r="E1885" s="33"/>
      <c r="F1885" s="33"/>
    </row>
    <row r="1886" spans="1:6" x14ac:dyDescent="0.2">
      <c r="A1886" s="39"/>
      <c r="B1886" s="33"/>
      <c r="C1886" s="33"/>
      <c r="D1886" s="33"/>
      <c r="E1886" s="33"/>
      <c r="F1886" s="33"/>
    </row>
    <row r="1887" spans="1:6" x14ac:dyDescent="0.2">
      <c r="A1887" s="39"/>
      <c r="B1887" s="33"/>
      <c r="C1887" s="33"/>
      <c r="D1887" s="33"/>
      <c r="E1887" s="33"/>
      <c r="F1887" s="33"/>
    </row>
    <row r="1888" spans="1:6" x14ac:dyDescent="0.2">
      <c r="A1888" s="39"/>
      <c r="B1888" s="33"/>
      <c r="C1888" s="33"/>
      <c r="D1888" s="33"/>
      <c r="E1888" s="33"/>
      <c r="F1888" s="33"/>
    </row>
    <row r="1889" spans="1:6" x14ac:dyDescent="0.2">
      <c r="A1889" s="39"/>
      <c r="B1889" s="33"/>
      <c r="C1889" s="33"/>
      <c r="D1889" s="33"/>
      <c r="E1889" s="33"/>
      <c r="F1889" s="33"/>
    </row>
    <row r="1890" spans="1:6" x14ac:dyDescent="0.2">
      <c r="A1890" s="39"/>
      <c r="B1890" s="33"/>
      <c r="C1890" s="33"/>
      <c r="D1890" s="33"/>
      <c r="E1890" s="33"/>
      <c r="F1890" s="33"/>
    </row>
    <row r="1891" spans="1:6" x14ac:dyDescent="0.2">
      <c r="A1891" s="39"/>
      <c r="B1891" s="33"/>
      <c r="C1891" s="33"/>
      <c r="D1891" s="33"/>
      <c r="E1891" s="33"/>
      <c r="F1891" s="33"/>
    </row>
    <row r="1892" spans="1:6" x14ac:dyDescent="0.2">
      <c r="A1892" s="39"/>
      <c r="B1892" s="33"/>
      <c r="C1892" s="33"/>
      <c r="D1892" s="33"/>
      <c r="E1892" s="33"/>
      <c r="F1892" s="33"/>
    </row>
    <row r="1893" spans="1:6" x14ac:dyDescent="0.2">
      <c r="A1893" s="39"/>
      <c r="B1893" s="33"/>
      <c r="C1893" s="33"/>
      <c r="D1893" s="33"/>
      <c r="E1893" s="33"/>
      <c r="F1893" s="33"/>
    </row>
    <row r="1894" spans="1:6" x14ac:dyDescent="0.2">
      <c r="A1894" s="39"/>
      <c r="B1894" s="33"/>
      <c r="C1894" s="33"/>
      <c r="D1894" s="33"/>
      <c r="E1894" s="33"/>
      <c r="F1894" s="33"/>
    </row>
    <row r="1895" spans="1:6" x14ac:dyDescent="0.2">
      <c r="A1895" s="39"/>
      <c r="B1895" s="33"/>
      <c r="C1895" s="33"/>
      <c r="D1895" s="33"/>
      <c r="E1895" s="33"/>
      <c r="F1895" s="33"/>
    </row>
    <row r="1896" spans="1:6" x14ac:dyDescent="0.2">
      <c r="A1896" s="39"/>
      <c r="B1896" s="33"/>
      <c r="C1896" s="33"/>
      <c r="D1896" s="33"/>
      <c r="E1896" s="33"/>
      <c r="F1896" s="33"/>
    </row>
    <row r="1897" spans="1:6" x14ac:dyDescent="0.2">
      <c r="A1897" s="39"/>
      <c r="B1897" s="33"/>
      <c r="C1897" s="33"/>
      <c r="D1897" s="33"/>
      <c r="E1897" s="33"/>
      <c r="F1897" s="33"/>
    </row>
    <row r="1898" spans="1:6" x14ac:dyDescent="0.2">
      <c r="A1898" s="39"/>
      <c r="B1898" s="33"/>
      <c r="C1898" s="33"/>
      <c r="D1898" s="33"/>
      <c r="E1898" s="33"/>
      <c r="F1898" s="33"/>
    </row>
    <row r="1899" spans="1:6" x14ac:dyDescent="0.2">
      <c r="A1899" s="39"/>
      <c r="B1899" s="33"/>
      <c r="C1899" s="33"/>
      <c r="D1899" s="33"/>
      <c r="E1899" s="33"/>
      <c r="F1899" s="33"/>
    </row>
    <row r="1900" spans="1:6" x14ac:dyDescent="0.2">
      <c r="A1900" s="39"/>
      <c r="B1900" s="33"/>
      <c r="C1900" s="33"/>
      <c r="D1900" s="33"/>
      <c r="E1900" s="33"/>
      <c r="F1900" s="33"/>
    </row>
    <row r="1901" spans="1:6" x14ac:dyDescent="0.2">
      <c r="A1901" s="39"/>
      <c r="B1901" s="33"/>
      <c r="C1901" s="33"/>
      <c r="D1901" s="33"/>
      <c r="E1901" s="33"/>
      <c r="F1901" s="33"/>
    </row>
    <row r="1902" spans="1:6" x14ac:dyDescent="0.2">
      <c r="A1902" s="39"/>
      <c r="B1902" s="33"/>
      <c r="C1902" s="33"/>
      <c r="D1902" s="33"/>
      <c r="E1902" s="33"/>
      <c r="F1902" s="33"/>
    </row>
    <row r="1903" spans="1:6" x14ac:dyDescent="0.2">
      <c r="A1903" s="39"/>
      <c r="B1903" s="33"/>
      <c r="C1903" s="33"/>
      <c r="D1903" s="34"/>
      <c r="E1903" s="33"/>
      <c r="F1903" s="33"/>
    </row>
    <row r="1904" spans="1:6" x14ac:dyDescent="0.2">
      <c r="A1904" s="7"/>
      <c r="B1904" s="33"/>
      <c r="C1904" s="33"/>
      <c r="D1904" s="34"/>
      <c r="E1904" s="33"/>
      <c r="F1904" s="33"/>
    </row>
    <row r="1905" spans="1:6" x14ac:dyDescent="0.2">
      <c r="A1905" s="39"/>
      <c r="B1905" s="33"/>
      <c r="C1905" s="33"/>
      <c r="D1905" s="34"/>
      <c r="E1905" s="33"/>
      <c r="F1905" s="33"/>
    </row>
    <row r="1906" spans="1:6" x14ac:dyDescent="0.2">
      <c r="A1906" s="39"/>
      <c r="B1906" s="33"/>
      <c r="C1906" s="33"/>
      <c r="D1906" s="34"/>
      <c r="E1906" s="33"/>
      <c r="F1906" s="33"/>
    </row>
    <row r="1907" spans="1:6" x14ac:dyDescent="0.2">
      <c r="A1907" s="39"/>
      <c r="B1907" s="33"/>
      <c r="C1907" s="33"/>
      <c r="D1907" s="34"/>
      <c r="E1907" s="33"/>
      <c r="F1907" s="33"/>
    </row>
    <row r="1908" spans="1:6" x14ac:dyDescent="0.2">
      <c r="A1908" s="39"/>
      <c r="B1908" s="33"/>
      <c r="C1908" s="33"/>
      <c r="D1908" s="34"/>
      <c r="E1908" s="33"/>
      <c r="F1908" s="33"/>
    </row>
    <row r="1909" spans="1:6" x14ac:dyDescent="0.2">
      <c r="A1909" s="39"/>
      <c r="B1909" s="33"/>
      <c r="C1909" s="33"/>
      <c r="D1909" s="34"/>
      <c r="E1909" s="33"/>
      <c r="F1909" s="33"/>
    </row>
    <row r="1910" spans="1:6" x14ac:dyDescent="0.2">
      <c r="A1910" s="39"/>
      <c r="B1910" s="33"/>
      <c r="C1910" s="33"/>
      <c r="D1910" s="34"/>
      <c r="E1910" s="33"/>
      <c r="F1910" s="33"/>
    </row>
    <row r="1911" spans="1:6" x14ac:dyDescent="0.2">
      <c r="A1911" s="39"/>
      <c r="B1911" s="33"/>
      <c r="C1911" s="33"/>
      <c r="D1911" s="34"/>
      <c r="E1911" s="33"/>
      <c r="F1911" s="33"/>
    </row>
    <row r="1912" spans="1:6" x14ac:dyDescent="0.2">
      <c r="A1912" s="39"/>
      <c r="B1912" s="33"/>
      <c r="C1912" s="33"/>
      <c r="D1912" s="34"/>
      <c r="E1912" s="33"/>
      <c r="F1912" s="33"/>
    </row>
    <row r="1913" spans="1:6" x14ac:dyDescent="0.2">
      <c r="A1913" s="39"/>
      <c r="B1913" s="33"/>
      <c r="C1913" s="33"/>
      <c r="D1913" s="33"/>
      <c r="E1913" s="33"/>
      <c r="F1913" s="33"/>
    </row>
    <row r="1914" spans="1:6" x14ac:dyDescent="0.2">
      <c r="A1914" s="39"/>
      <c r="B1914" s="33"/>
      <c r="C1914" s="33"/>
      <c r="D1914" s="33"/>
      <c r="E1914" s="33"/>
      <c r="F1914" s="33"/>
    </row>
    <row r="1915" spans="1:6" x14ac:dyDescent="0.2">
      <c r="A1915" s="39"/>
      <c r="B1915" s="33"/>
      <c r="C1915" s="33"/>
      <c r="D1915" s="33"/>
      <c r="E1915" s="33"/>
      <c r="F1915" s="33"/>
    </row>
    <row r="1916" spans="1:6" x14ac:dyDescent="0.2">
      <c r="A1916" s="39"/>
      <c r="B1916" s="33"/>
      <c r="C1916" s="33"/>
      <c r="D1916" s="33"/>
      <c r="E1916" s="33"/>
      <c r="F1916" s="33"/>
    </row>
    <row r="1917" spans="1:6" x14ac:dyDescent="0.2">
      <c r="A1917" s="39"/>
      <c r="B1917" s="33"/>
      <c r="C1917" s="33"/>
      <c r="D1917" s="33"/>
      <c r="E1917" s="33"/>
      <c r="F1917" s="33"/>
    </row>
    <row r="1918" spans="1:6" x14ac:dyDescent="0.2">
      <c r="A1918" s="39"/>
      <c r="B1918" s="33"/>
      <c r="C1918" s="33"/>
      <c r="D1918" s="33"/>
      <c r="E1918" s="33"/>
      <c r="F1918" s="33"/>
    </row>
    <row r="1919" spans="1:6" x14ac:dyDescent="0.2">
      <c r="A1919" s="39"/>
      <c r="B1919" s="33"/>
      <c r="C1919" s="33"/>
      <c r="D1919" s="33"/>
      <c r="E1919" s="33"/>
      <c r="F1919" s="33"/>
    </row>
    <row r="1920" spans="1:6" x14ac:dyDescent="0.2">
      <c r="A1920" s="39"/>
      <c r="B1920" s="33"/>
      <c r="C1920" s="33"/>
      <c r="D1920" s="33"/>
      <c r="E1920" s="33"/>
      <c r="F1920" s="33"/>
    </row>
    <row r="1921" spans="1:6" x14ac:dyDescent="0.2">
      <c r="A1921" s="39"/>
      <c r="B1921" s="33"/>
      <c r="C1921" s="33"/>
      <c r="D1921" s="33"/>
      <c r="E1921" s="33"/>
      <c r="F1921" s="33"/>
    </row>
    <row r="1922" spans="1:6" x14ac:dyDescent="0.2">
      <c r="A1922" s="39"/>
      <c r="B1922" s="33"/>
      <c r="C1922" s="33"/>
      <c r="D1922" s="33"/>
      <c r="E1922" s="33"/>
      <c r="F1922" s="33"/>
    </row>
    <row r="1923" spans="1:6" x14ac:dyDescent="0.2">
      <c r="A1923" s="39"/>
      <c r="B1923" s="33"/>
      <c r="C1923" s="33"/>
      <c r="D1923" s="33"/>
      <c r="E1923" s="33"/>
      <c r="F1923" s="33"/>
    </row>
    <row r="1924" spans="1:6" x14ac:dyDescent="0.2">
      <c r="A1924" s="39"/>
      <c r="B1924" s="33"/>
      <c r="C1924" s="33"/>
      <c r="D1924" s="33"/>
      <c r="E1924" s="33"/>
      <c r="F1924" s="33"/>
    </row>
    <row r="1925" spans="1:6" x14ac:dyDescent="0.2">
      <c r="A1925" s="39"/>
      <c r="B1925" s="33"/>
      <c r="C1925" s="33"/>
      <c r="D1925" s="33"/>
      <c r="E1925" s="33"/>
      <c r="F1925" s="33"/>
    </row>
    <row r="1926" spans="1:6" x14ac:dyDescent="0.2">
      <c r="A1926" s="39"/>
      <c r="B1926" s="33"/>
      <c r="C1926" s="33"/>
      <c r="D1926" s="33"/>
      <c r="E1926" s="33"/>
      <c r="F1926" s="33"/>
    </row>
    <row r="1927" spans="1:6" x14ac:dyDescent="0.2">
      <c r="A1927" s="39"/>
      <c r="B1927" s="33"/>
      <c r="C1927" s="33"/>
      <c r="D1927" s="33"/>
      <c r="E1927" s="33"/>
      <c r="F1927" s="33"/>
    </row>
    <row r="1928" spans="1:6" x14ac:dyDescent="0.2">
      <c r="A1928" s="39"/>
      <c r="B1928" s="33"/>
      <c r="C1928" s="33"/>
      <c r="D1928" s="33"/>
      <c r="E1928" s="33"/>
      <c r="F1928" s="33"/>
    </row>
    <row r="1929" spans="1:6" x14ac:dyDescent="0.2">
      <c r="A1929" s="39"/>
      <c r="B1929" s="33"/>
      <c r="C1929" s="33"/>
      <c r="D1929" s="33"/>
      <c r="E1929" s="33"/>
      <c r="F1929" s="33"/>
    </row>
    <row r="1930" spans="1:6" x14ac:dyDescent="0.2">
      <c r="A1930" s="39"/>
      <c r="B1930" s="33"/>
      <c r="C1930" s="33"/>
      <c r="D1930" s="33"/>
      <c r="E1930" s="33"/>
      <c r="F1930" s="33"/>
    </row>
    <row r="1931" spans="1:6" x14ac:dyDescent="0.2">
      <c r="A1931" s="39"/>
      <c r="B1931" s="33"/>
      <c r="C1931" s="33"/>
      <c r="D1931" s="33"/>
      <c r="E1931" s="33"/>
      <c r="F1931" s="33"/>
    </row>
    <row r="1932" spans="1:6" x14ac:dyDescent="0.2">
      <c r="A1932" s="39"/>
      <c r="B1932" s="33"/>
      <c r="C1932" s="33"/>
      <c r="D1932" s="33"/>
      <c r="E1932" s="33"/>
      <c r="F1932" s="33"/>
    </row>
    <row r="1933" spans="1:6" x14ac:dyDescent="0.2">
      <c r="A1933" s="39"/>
      <c r="B1933" s="33"/>
      <c r="C1933" s="33"/>
      <c r="D1933" s="33"/>
      <c r="E1933" s="33"/>
      <c r="F1933" s="33"/>
    </row>
    <row r="1934" spans="1:6" x14ac:dyDescent="0.2">
      <c r="A1934" s="39"/>
      <c r="B1934" s="33"/>
      <c r="C1934" s="33"/>
      <c r="D1934" s="33"/>
      <c r="E1934" s="33"/>
      <c r="F1934" s="33"/>
    </row>
    <row r="1935" spans="1:6" x14ac:dyDescent="0.2">
      <c r="A1935" s="39"/>
      <c r="B1935" s="33"/>
      <c r="C1935" s="33"/>
      <c r="D1935" s="33"/>
      <c r="E1935" s="33"/>
      <c r="F1935" s="33"/>
    </row>
    <row r="1936" spans="1:6" x14ac:dyDescent="0.2">
      <c r="A1936" s="39"/>
      <c r="B1936" s="33"/>
      <c r="C1936" s="33"/>
      <c r="D1936" s="33"/>
      <c r="E1936" s="33"/>
      <c r="F1936" s="33"/>
    </row>
    <row r="1937" spans="1:6" x14ac:dyDescent="0.2">
      <c r="A1937" s="39"/>
      <c r="B1937" s="33"/>
      <c r="C1937" s="33"/>
      <c r="D1937" s="33"/>
      <c r="E1937" s="33"/>
      <c r="F1937" s="33"/>
    </row>
    <row r="1938" spans="1:6" x14ac:dyDescent="0.2">
      <c r="A1938" s="39"/>
      <c r="B1938" s="33"/>
      <c r="C1938" s="33"/>
      <c r="D1938" s="33"/>
      <c r="E1938" s="33"/>
      <c r="F1938" s="33"/>
    </row>
    <row r="1939" spans="1:6" x14ac:dyDescent="0.2">
      <c r="A1939" s="39"/>
      <c r="B1939" s="33"/>
      <c r="C1939" s="33"/>
      <c r="D1939" s="33"/>
      <c r="E1939" s="33"/>
      <c r="F1939" s="33"/>
    </row>
    <row r="1940" spans="1:6" x14ac:dyDescent="0.2">
      <c r="A1940" s="39"/>
      <c r="B1940" s="33"/>
      <c r="C1940" s="33"/>
      <c r="D1940" s="33"/>
      <c r="E1940" s="33"/>
      <c r="F1940" s="33"/>
    </row>
    <row r="1941" spans="1:6" x14ac:dyDescent="0.2">
      <c r="A1941" s="39"/>
      <c r="B1941" s="33"/>
      <c r="C1941" s="33"/>
      <c r="D1941" s="33"/>
      <c r="E1941" s="33"/>
      <c r="F1941" s="33"/>
    </row>
    <row r="1942" spans="1:6" x14ac:dyDescent="0.2">
      <c r="A1942" s="39"/>
      <c r="B1942" s="33"/>
      <c r="C1942" s="33"/>
      <c r="D1942" s="33"/>
      <c r="E1942" s="33"/>
      <c r="F1942" s="33"/>
    </row>
    <row r="1943" spans="1:6" x14ac:dyDescent="0.2">
      <c r="A1943" s="39"/>
      <c r="B1943" s="33"/>
      <c r="C1943" s="33"/>
      <c r="D1943" s="33"/>
      <c r="E1943" s="33"/>
      <c r="F1943" s="33"/>
    </row>
    <row r="1944" spans="1:6" x14ac:dyDescent="0.2">
      <c r="A1944" s="39"/>
      <c r="B1944" s="33"/>
      <c r="C1944" s="33"/>
      <c r="D1944" s="33"/>
      <c r="E1944" s="33"/>
      <c r="F1944" s="33"/>
    </row>
    <row r="1945" spans="1:6" x14ac:dyDescent="0.2">
      <c r="A1945" s="39"/>
      <c r="B1945" s="33"/>
      <c r="C1945" s="33"/>
      <c r="D1945" s="33"/>
      <c r="E1945" s="33"/>
      <c r="F1945" s="33"/>
    </row>
    <row r="1946" spans="1:6" x14ac:dyDescent="0.2">
      <c r="A1946" s="39"/>
      <c r="B1946" s="33"/>
      <c r="C1946" s="33"/>
      <c r="D1946" s="33"/>
      <c r="E1946" s="33"/>
      <c r="F1946" s="33"/>
    </row>
    <row r="1947" spans="1:6" x14ac:dyDescent="0.2">
      <c r="A1947" s="39"/>
      <c r="B1947" s="33"/>
      <c r="C1947" s="33"/>
      <c r="D1947" s="33"/>
      <c r="E1947" s="33"/>
      <c r="F1947" s="33"/>
    </row>
    <row r="1948" spans="1:6" x14ac:dyDescent="0.2">
      <c r="A1948" s="39"/>
      <c r="B1948" s="33"/>
      <c r="C1948" s="33"/>
      <c r="D1948" s="33"/>
      <c r="E1948" s="33"/>
      <c r="F1948" s="33"/>
    </row>
    <row r="1949" spans="1:6" x14ac:dyDescent="0.2">
      <c r="A1949" s="39"/>
      <c r="B1949" s="33"/>
      <c r="C1949" s="33"/>
      <c r="D1949" s="33"/>
      <c r="E1949" s="33"/>
      <c r="F1949" s="33"/>
    </row>
    <row r="1950" spans="1:6" x14ac:dyDescent="0.2">
      <c r="A1950" s="39"/>
      <c r="B1950" s="33"/>
      <c r="C1950" s="33"/>
      <c r="D1950" s="33"/>
      <c r="E1950" s="33"/>
      <c r="F1950" s="33"/>
    </row>
    <row r="1951" spans="1:6" x14ac:dyDescent="0.2">
      <c r="A1951" s="39"/>
      <c r="B1951" s="33"/>
      <c r="C1951" s="33"/>
      <c r="D1951" s="33"/>
      <c r="E1951" s="33"/>
      <c r="F1951" s="33"/>
    </row>
    <row r="1952" spans="1:6" x14ac:dyDescent="0.2">
      <c r="A1952" s="39"/>
      <c r="B1952" s="33"/>
      <c r="C1952" s="33"/>
      <c r="D1952" s="33"/>
      <c r="E1952" s="33"/>
      <c r="F1952" s="33"/>
    </row>
    <row r="1953" spans="1:6" x14ac:dyDescent="0.2">
      <c r="A1953" s="39"/>
      <c r="B1953" s="33"/>
      <c r="C1953" s="33"/>
      <c r="D1953" s="33"/>
      <c r="E1953" s="33"/>
      <c r="F1953" s="33"/>
    </row>
    <row r="1954" spans="1:6" x14ac:dyDescent="0.2">
      <c r="A1954" s="39"/>
      <c r="B1954" s="33"/>
      <c r="C1954" s="33"/>
      <c r="D1954" s="33"/>
      <c r="E1954" s="33"/>
      <c r="F1954" s="33"/>
    </row>
    <row r="1955" spans="1:6" x14ac:dyDescent="0.2">
      <c r="A1955" s="39"/>
      <c r="B1955" s="33"/>
      <c r="C1955" s="33"/>
      <c r="D1955" s="33"/>
      <c r="E1955" s="33"/>
      <c r="F1955" s="33"/>
    </row>
    <row r="1956" spans="1:6" x14ac:dyDescent="0.2">
      <c r="A1956" s="39"/>
      <c r="B1956" s="33"/>
      <c r="C1956" s="33"/>
      <c r="D1956" s="33"/>
      <c r="E1956" s="33"/>
      <c r="F1956" s="33"/>
    </row>
    <row r="1957" spans="1:6" x14ac:dyDescent="0.2">
      <c r="A1957" s="39"/>
      <c r="B1957" s="33"/>
      <c r="C1957" s="33"/>
      <c r="D1957" s="33"/>
      <c r="E1957" s="33"/>
      <c r="F1957" s="33"/>
    </row>
    <row r="1958" spans="1:6" x14ac:dyDescent="0.2">
      <c r="A1958" s="39"/>
      <c r="B1958" s="33"/>
      <c r="C1958" s="33"/>
      <c r="D1958" s="33"/>
      <c r="E1958" s="33"/>
      <c r="F1958" s="33"/>
    </row>
    <row r="1959" spans="1:6" x14ac:dyDescent="0.2">
      <c r="A1959" s="39"/>
      <c r="B1959" s="33"/>
      <c r="C1959" s="33"/>
      <c r="D1959" s="33"/>
      <c r="E1959" s="33"/>
      <c r="F1959" s="33"/>
    </row>
    <row r="1960" spans="1:6" x14ac:dyDescent="0.2">
      <c r="A1960" s="39"/>
      <c r="B1960" s="33"/>
      <c r="C1960" s="33"/>
      <c r="D1960" s="33"/>
      <c r="E1960" s="33"/>
      <c r="F1960" s="33"/>
    </row>
    <row r="1961" spans="1:6" x14ac:dyDescent="0.2">
      <c r="A1961" s="39"/>
      <c r="B1961" s="33"/>
      <c r="C1961" s="33"/>
      <c r="D1961" s="33"/>
      <c r="E1961" s="33"/>
      <c r="F1961" s="33"/>
    </row>
    <row r="1962" spans="1:6" x14ac:dyDescent="0.2">
      <c r="A1962" s="39"/>
      <c r="B1962" s="33"/>
      <c r="C1962" s="33"/>
      <c r="D1962" s="33"/>
      <c r="E1962" s="33"/>
      <c r="F1962" s="33"/>
    </row>
    <row r="1963" spans="1:6" x14ac:dyDescent="0.2">
      <c r="A1963" s="39"/>
      <c r="B1963" s="33"/>
      <c r="C1963" s="33"/>
      <c r="D1963" s="33"/>
      <c r="E1963" s="33"/>
      <c r="F1963" s="33"/>
    </row>
    <row r="1964" spans="1:6" x14ac:dyDescent="0.2">
      <c r="A1964" s="39"/>
      <c r="B1964" s="33"/>
      <c r="C1964" s="33"/>
      <c r="D1964" s="33"/>
      <c r="E1964" s="33"/>
      <c r="F1964" s="33"/>
    </row>
    <row r="1965" spans="1:6" x14ac:dyDescent="0.2">
      <c r="A1965" s="39"/>
      <c r="B1965" s="33"/>
      <c r="C1965" s="33"/>
      <c r="D1965" s="33"/>
      <c r="E1965" s="33"/>
      <c r="F1965" s="33"/>
    </row>
    <row r="1966" spans="1:6" x14ac:dyDescent="0.2">
      <c r="A1966" s="39"/>
      <c r="B1966" s="33"/>
      <c r="C1966" s="33"/>
      <c r="D1966" s="33"/>
      <c r="E1966" s="33"/>
      <c r="F1966" s="33"/>
    </row>
    <row r="1967" spans="1:6" x14ac:dyDescent="0.2">
      <c r="A1967" s="39"/>
      <c r="B1967" s="33"/>
      <c r="C1967" s="33"/>
      <c r="D1967" s="33"/>
      <c r="E1967" s="33"/>
      <c r="F1967" s="33"/>
    </row>
    <row r="1968" spans="1:6" x14ac:dyDescent="0.2">
      <c r="A1968" s="39"/>
      <c r="B1968" s="33"/>
      <c r="C1968" s="33"/>
      <c r="D1968" s="33"/>
      <c r="E1968" s="33"/>
      <c r="F1968" s="33"/>
    </row>
    <row r="1969" spans="1:6" x14ac:dyDescent="0.2">
      <c r="A1969" s="39"/>
      <c r="B1969" s="33"/>
      <c r="C1969" s="33"/>
      <c r="D1969" s="33"/>
      <c r="E1969" s="33"/>
      <c r="F1969" s="33"/>
    </row>
    <row r="1970" spans="1:6" x14ac:dyDescent="0.2">
      <c r="A1970" s="39"/>
      <c r="B1970" s="33"/>
      <c r="C1970" s="33"/>
      <c r="D1970" s="33"/>
      <c r="E1970" s="33"/>
      <c r="F1970" s="33"/>
    </row>
    <row r="1971" spans="1:6" x14ac:dyDescent="0.2">
      <c r="A1971" s="39"/>
      <c r="B1971" s="33"/>
      <c r="C1971" s="33"/>
      <c r="D1971" s="33"/>
      <c r="E1971" s="33"/>
      <c r="F1971" s="33"/>
    </row>
    <row r="1972" spans="1:6" x14ac:dyDescent="0.2">
      <c r="A1972" s="39"/>
      <c r="B1972" s="33"/>
      <c r="C1972" s="33"/>
      <c r="D1972" s="33"/>
      <c r="E1972" s="33"/>
      <c r="F1972" s="33"/>
    </row>
    <row r="1973" spans="1:6" x14ac:dyDescent="0.2">
      <c r="A1973" s="39"/>
      <c r="B1973" s="33"/>
      <c r="C1973" s="33"/>
      <c r="D1973" s="33"/>
      <c r="E1973" s="33"/>
      <c r="F1973" s="33"/>
    </row>
    <row r="1974" spans="1:6" x14ac:dyDescent="0.2">
      <c r="A1974" s="39"/>
      <c r="B1974" s="33"/>
      <c r="C1974" s="33"/>
      <c r="D1974" s="33"/>
      <c r="E1974" s="33"/>
      <c r="F1974" s="33"/>
    </row>
    <row r="1975" spans="1:6" x14ac:dyDescent="0.2">
      <c r="A1975" s="39"/>
      <c r="B1975" s="33"/>
      <c r="C1975" s="33"/>
      <c r="D1975" s="33"/>
      <c r="E1975" s="33"/>
      <c r="F1975" s="33"/>
    </row>
    <row r="1976" spans="1:6" x14ac:dyDescent="0.2">
      <c r="A1976" s="39"/>
      <c r="B1976" s="33"/>
      <c r="C1976" s="33"/>
      <c r="D1976" s="33"/>
      <c r="E1976" s="33"/>
      <c r="F1976" s="33"/>
    </row>
    <row r="1977" spans="1:6" x14ac:dyDescent="0.2">
      <c r="A1977" s="39"/>
      <c r="B1977" s="33"/>
      <c r="C1977" s="33"/>
      <c r="D1977" s="33"/>
      <c r="E1977" s="33"/>
      <c r="F1977" s="33"/>
    </row>
    <row r="1978" spans="1:6" x14ac:dyDescent="0.2">
      <c r="A1978" s="39"/>
      <c r="B1978" s="33"/>
      <c r="C1978" s="33"/>
      <c r="D1978" s="33"/>
      <c r="E1978" s="33"/>
      <c r="F1978" s="33"/>
    </row>
    <row r="1979" spans="1:6" x14ac:dyDescent="0.2">
      <c r="A1979" s="39"/>
      <c r="B1979" s="33"/>
      <c r="C1979" s="33"/>
      <c r="D1979" s="33"/>
      <c r="E1979" s="33"/>
      <c r="F1979" s="33"/>
    </row>
    <row r="1980" spans="1:6" x14ac:dyDescent="0.2">
      <c r="A1980" s="39"/>
      <c r="B1980" s="33"/>
      <c r="C1980" s="33"/>
      <c r="D1980" s="33"/>
      <c r="E1980" s="33"/>
      <c r="F1980" s="33"/>
    </row>
    <row r="1981" spans="1:6" x14ac:dyDescent="0.2">
      <c r="A1981" s="39"/>
      <c r="B1981" s="33"/>
      <c r="C1981" s="33"/>
      <c r="D1981" s="33"/>
      <c r="E1981" s="33"/>
      <c r="F1981" s="33"/>
    </row>
    <row r="1982" spans="1:6" x14ac:dyDescent="0.2">
      <c r="A1982" s="39"/>
      <c r="B1982" s="33"/>
      <c r="C1982" s="33"/>
      <c r="D1982" s="33"/>
      <c r="E1982" s="33"/>
      <c r="F1982" s="33"/>
    </row>
    <row r="1983" spans="1:6" x14ac:dyDescent="0.2">
      <c r="A1983" s="39"/>
      <c r="B1983" s="33"/>
      <c r="C1983" s="33"/>
      <c r="D1983" s="33"/>
      <c r="E1983" s="33"/>
      <c r="F1983" s="33"/>
    </row>
    <row r="1984" spans="1:6" x14ac:dyDescent="0.2">
      <c r="A1984" s="39"/>
      <c r="B1984" s="33"/>
      <c r="C1984" s="33"/>
      <c r="D1984" s="33"/>
      <c r="E1984" s="33"/>
      <c r="F1984" s="33"/>
    </row>
    <row r="1985" spans="1:6" x14ac:dyDescent="0.2">
      <c r="A1985" s="39"/>
      <c r="B1985" s="33"/>
      <c r="C1985" s="33"/>
      <c r="D1985" s="33"/>
      <c r="E1985" s="33"/>
      <c r="F1985" s="33"/>
    </row>
    <row r="1986" spans="1:6" x14ac:dyDescent="0.2">
      <c r="A1986" s="39"/>
      <c r="B1986" s="33"/>
      <c r="C1986" s="33"/>
      <c r="D1986" s="33"/>
      <c r="E1986" s="33"/>
      <c r="F1986" s="33"/>
    </row>
    <row r="1987" spans="1:6" x14ac:dyDescent="0.2">
      <c r="A1987" s="39"/>
      <c r="B1987" s="33"/>
      <c r="C1987" s="33"/>
      <c r="D1987" s="33"/>
      <c r="E1987" s="33"/>
      <c r="F1987" s="33"/>
    </row>
    <row r="1988" spans="1:6" x14ac:dyDescent="0.2">
      <c r="A1988" s="39"/>
      <c r="B1988" s="33"/>
      <c r="C1988" s="33"/>
      <c r="D1988" s="33"/>
      <c r="E1988" s="33"/>
      <c r="F1988" s="33"/>
    </row>
    <row r="1989" spans="1:6" x14ac:dyDescent="0.2">
      <c r="A1989" s="39"/>
      <c r="B1989" s="33"/>
      <c r="C1989" s="33"/>
      <c r="D1989" s="33"/>
      <c r="E1989" s="33"/>
      <c r="F1989" s="33"/>
    </row>
    <row r="1990" spans="1:6" x14ac:dyDescent="0.2">
      <c r="A1990" s="39"/>
      <c r="B1990" s="33"/>
      <c r="C1990" s="33"/>
      <c r="D1990" s="33"/>
      <c r="E1990" s="33"/>
      <c r="F1990" s="33"/>
    </row>
    <row r="1991" spans="1:6" x14ac:dyDescent="0.2">
      <c r="A1991" s="39"/>
      <c r="B1991" s="33"/>
      <c r="C1991" s="33"/>
      <c r="D1991" s="33"/>
      <c r="E1991" s="33"/>
      <c r="F1991" s="33"/>
    </row>
    <row r="1992" spans="1:6" x14ac:dyDescent="0.2">
      <c r="A1992" s="39"/>
      <c r="B1992" s="33"/>
      <c r="C1992" s="33"/>
      <c r="D1992" s="33"/>
      <c r="E1992" s="33"/>
      <c r="F1992" s="33"/>
    </row>
    <row r="1993" spans="1:6" x14ac:dyDescent="0.2">
      <c r="A1993" s="39"/>
      <c r="B1993" s="33"/>
      <c r="C1993" s="33"/>
      <c r="D1993" s="33"/>
      <c r="E1993" s="33"/>
      <c r="F1993" s="33"/>
    </row>
    <row r="1994" spans="1:6" x14ac:dyDescent="0.2">
      <c r="A1994" s="39"/>
      <c r="B1994" s="33"/>
      <c r="C1994" s="33"/>
      <c r="D1994" s="33"/>
      <c r="E1994" s="33"/>
      <c r="F1994" s="33"/>
    </row>
    <row r="1995" spans="1:6" x14ac:dyDescent="0.2">
      <c r="A1995" s="39"/>
      <c r="B1995" s="33"/>
      <c r="C1995" s="33"/>
      <c r="D1995" s="33"/>
      <c r="E1995" s="33"/>
      <c r="F1995" s="33"/>
    </row>
    <row r="1996" spans="1:6" x14ac:dyDescent="0.2">
      <c r="A1996" s="39"/>
      <c r="B1996" s="33"/>
      <c r="C1996" s="33"/>
      <c r="D1996" s="33"/>
      <c r="E1996" s="33"/>
      <c r="F1996" s="33"/>
    </row>
    <row r="1997" spans="1:6" x14ac:dyDescent="0.2">
      <c r="A1997" s="39"/>
      <c r="B1997" s="33"/>
      <c r="C1997" s="33"/>
      <c r="D1997" s="33"/>
      <c r="E1997" s="33"/>
      <c r="F1997" s="33"/>
    </row>
    <row r="1998" spans="1:6" x14ac:dyDescent="0.2">
      <c r="A1998" s="39"/>
      <c r="B1998" s="33"/>
      <c r="C1998" s="33"/>
      <c r="D1998" s="33"/>
      <c r="E1998" s="33"/>
      <c r="F1998" s="33"/>
    </row>
    <row r="1999" spans="1:6" x14ac:dyDescent="0.2">
      <c r="A1999" s="39"/>
      <c r="B1999" s="33"/>
      <c r="C1999" s="33"/>
      <c r="D1999" s="33"/>
      <c r="E1999" s="33"/>
      <c r="F1999" s="33"/>
    </row>
    <row r="2000" spans="1:6" x14ac:dyDescent="0.2">
      <c r="A2000" s="39"/>
      <c r="B2000" s="33"/>
      <c r="C2000" s="33"/>
      <c r="D2000" s="33"/>
      <c r="E2000" s="33"/>
      <c r="F2000" s="33"/>
    </row>
    <row r="2001" spans="1:6" x14ac:dyDescent="0.2">
      <c r="A2001" s="39"/>
      <c r="B2001" s="33"/>
      <c r="C2001" s="33"/>
      <c r="D2001" s="33"/>
      <c r="E2001" s="33"/>
      <c r="F2001" s="33"/>
    </row>
    <row r="2002" spans="1:6" x14ac:dyDescent="0.2">
      <c r="A2002" s="39"/>
      <c r="B2002" s="33"/>
      <c r="C2002" s="33"/>
      <c r="D2002" s="33"/>
      <c r="E2002" s="33"/>
      <c r="F2002" s="33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AI2002"/>
  <sheetViews>
    <sheetView topLeftCell="M1" zoomScale="85" zoomScaleNormal="85" workbookViewId="0">
      <pane ySplit="11" topLeftCell="A12" activePane="bottomLeft" state="frozen"/>
      <selection pane="bottomLeft" activeCell="Y12" sqref="Y12"/>
    </sheetView>
  </sheetViews>
  <sheetFormatPr defaultRowHeight="12.75" x14ac:dyDescent="0.2"/>
  <cols>
    <col min="1" max="3" width="8.85546875" style="1" customWidth="1"/>
    <col min="4" max="4" width="17.42578125" style="1" customWidth="1"/>
    <col min="5" max="5" width="17.28515625" style="1" customWidth="1"/>
    <col min="6" max="6" width="13.28515625" style="1" customWidth="1"/>
    <col min="8" max="8" width="13.42578125" customWidth="1"/>
    <col min="9" max="9" width="13" customWidth="1"/>
    <col min="10" max="10" width="12.7109375" customWidth="1"/>
    <col min="16" max="17" width="11" customWidth="1"/>
    <col min="18" max="18" width="8.28515625" customWidth="1"/>
    <col min="19" max="19" width="9.42578125" customWidth="1"/>
    <col min="24" max="24" width="9.5703125" bestFit="1" customWidth="1"/>
    <col min="25" max="25" width="11.140625" customWidth="1"/>
  </cols>
  <sheetData>
    <row r="1" spans="1:35" ht="28.9" customHeight="1" x14ac:dyDescent="0.2">
      <c r="A1" s="41"/>
      <c r="B1" s="35"/>
      <c r="C1" s="36"/>
      <c r="D1" s="17"/>
      <c r="K1" s="42" t="s">
        <v>26</v>
      </c>
      <c r="L1" s="42" t="s">
        <v>27</v>
      </c>
      <c r="N1" s="42" t="s">
        <v>26</v>
      </c>
      <c r="O1" s="63" t="s">
        <v>45</v>
      </c>
      <c r="T1" s="42" t="s">
        <v>26</v>
      </c>
      <c r="U1" s="42" t="s">
        <v>27</v>
      </c>
      <c r="W1" s="42" t="s">
        <v>26</v>
      </c>
      <c r="X1" s="41" t="s">
        <v>46</v>
      </c>
      <c r="AC1" s="42" t="s">
        <v>26</v>
      </c>
      <c r="AD1" s="42" t="s">
        <v>27</v>
      </c>
      <c r="AF1" s="42" t="s">
        <v>26</v>
      </c>
      <c r="AG1" s="64" t="s">
        <v>47</v>
      </c>
    </row>
    <row r="2" spans="1:35" ht="15.75" x14ac:dyDescent="0.25">
      <c r="A2" s="8" t="s">
        <v>5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41" t="s">
        <v>45</v>
      </c>
      <c r="H2" s="5"/>
      <c r="J2" s="11" t="s">
        <v>13</v>
      </c>
      <c r="K2" s="16">
        <v>0.3</v>
      </c>
      <c r="L2" s="16" t="s">
        <v>29</v>
      </c>
      <c r="M2" s="12"/>
      <c r="N2" s="12"/>
      <c r="O2" s="12"/>
      <c r="P2" s="12"/>
      <c r="Q2" s="12"/>
      <c r="R2" s="6"/>
      <c r="S2" s="11" t="s">
        <v>13</v>
      </c>
      <c r="T2" s="16">
        <v>0.3</v>
      </c>
      <c r="U2" s="16" t="s">
        <v>29</v>
      </c>
      <c r="V2" s="12"/>
      <c r="W2" s="12"/>
      <c r="X2" s="12"/>
      <c r="Y2" s="12"/>
      <c r="Z2" s="12"/>
      <c r="AB2" s="11" t="s">
        <v>13</v>
      </c>
      <c r="AC2" s="16">
        <v>0.3</v>
      </c>
      <c r="AD2" s="16" t="s">
        <v>29</v>
      </c>
      <c r="AE2" s="12"/>
      <c r="AF2" s="12"/>
      <c r="AG2" s="12"/>
      <c r="AH2" s="12"/>
      <c r="AI2" s="12"/>
    </row>
    <row r="3" spans="1:35" ht="17.25" customHeight="1" x14ac:dyDescent="0.35">
      <c r="A3" s="8"/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  <c r="I3" s="4"/>
      <c r="J3" s="11" t="s">
        <v>14</v>
      </c>
      <c r="K3" s="26" t="s">
        <v>15</v>
      </c>
      <c r="L3" s="26" t="s">
        <v>16</v>
      </c>
      <c r="M3" s="26" t="s">
        <v>17</v>
      </c>
      <c r="N3" s="26" t="s">
        <v>18</v>
      </c>
      <c r="O3" s="26" t="s">
        <v>19</v>
      </c>
      <c r="P3" s="27" t="s">
        <v>6</v>
      </c>
      <c r="Q3" s="11"/>
      <c r="R3" s="6"/>
      <c r="S3" s="11" t="s">
        <v>14</v>
      </c>
      <c r="T3" s="26" t="s">
        <v>15</v>
      </c>
      <c r="U3" s="26" t="s">
        <v>16</v>
      </c>
      <c r="V3" s="26" t="s">
        <v>17</v>
      </c>
      <c r="W3" s="26" t="s">
        <v>18</v>
      </c>
      <c r="X3" s="26" t="s">
        <v>19</v>
      </c>
      <c r="Y3" s="27" t="s">
        <v>6</v>
      </c>
      <c r="Z3" s="11"/>
      <c r="AB3" s="11" t="s">
        <v>14</v>
      </c>
      <c r="AC3" s="26" t="s">
        <v>15</v>
      </c>
      <c r="AD3" s="26" t="s">
        <v>16</v>
      </c>
      <c r="AE3" s="26" t="s">
        <v>17</v>
      </c>
      <c r="AF3" s="26" t="s">
        <v>18</v>
      </c>
      <c r="AG3" s="26" t="s">
        <v>19</v>
      </c>
      <c r="AH3" s="27" t="s">
        <v>6</v>
      </c>
      <c r="AI3" s="11"/>
    </row>
    <row r="4" spans="1:35" x14ac:dyDescent="0.2">
      <c r="A4" s="56" t="s">
        <v>7</v>
      </c>
      <c r="B4">
        <v>0.2</v>
      </c>
      <c r="C4">
        <v>0.436</v>
      </c>
      <c r="D4" s="62">
        <v>0.1</v>
      </c>
      <c r="E4">
        <v>4.36E-2</v>
      </c>
      <c r="F4" s="33">
        <v>20</v>
      </c>
      <c r="I4" s="5"/>
      <c r="J4" s="5"/>
      <c r="K4" s="28" t="s">
        <v>9</v>
      </c>
      <c r="L4" s="28" t="s">
        <v>9</v>
      </c>
      <c r="M4" s="28" t="s">
        <v>9</v>
      </c>
      <c r="N4" s="28" t="s">
        <v>9</v>
      </c>
      <c r="O4" s="28" t="s">
        <v>9</v>
      </c>
      <c r="P4" s="8" t="s">
        <v>20</v>
      </c>
      <c r="Q4" s="8"/>
      <c r="S4" s="5"/>
      <c r="T4" s="28" t="s">
        <v>9</v>
      </c>
      <c r="U4" s="28" t="s">
        <v>9</v>
      </c>
      <c r="V4" s="28" t="s">
        <v>9</v>
      </c>
      <c r="W4" s="28" t="s">
        <v>9</v>
      </c>
      <c r="X4" s="28" t="s">
        <v>9</v>
      </c>
      <c r="Y4" s="28" t="s">
        <v>20</v>
      </c>
      <c r="Z4" s="8"/>
      <c r="AB4" s="5"/>
      <c r="AC4" s="28" t="s">
        <v>9</v>
      </c>
      <c r="AD4" s="28" t="s">
        <v>9</v>
      </c>
      <c r="AE4" s="28" t="s">
        <v>9</v>
      </c>
      <c r="AF4" s="28" t="s">
        <v>9</v>
      </c>
      <c r="AG4" s="28" t="s">
        <v>9</v>
      </c>
      <c r="AH4" s="28" t="s">
        <v>20</v>
      </c>
      <c r="AI4" s="8"/>
    </row>
    <row r="5" spans="1:35" x14ac:dyDescent="0.2">
      <c r="A5" s="57">
        <v>1</v>
      </c>
      <c r="B5">
        <v>0.502</v>
      </c>
      <c r="C5">
        <v>0.51700000000000002</v>
      </c>
      <c r="D5" s="62">
        <v>0.1</v>
      </c>
      <c r="E5">
        <v>5.1700000000000003E-2</v>
      </c>
      <c r="F5" s="33">
        <v>20</v>
      </c>
      <c r="I5" s="5"/>
      <c r="J5" s="54">
        <v>1</v>
      </c>
      <c r="K5" s="14">
        <v>0</v>
      </c>
      <c r="L5" s="4">
        <f>C13</f>
        <v>1.1200000000000001</v>
      </c>
      <c r="M5" s="14">
        <f>$L5-$K5</f>
        <v>1.1200000000000001</v>
      </c>
      <c r="N5">
        <f>C33</f>
        <v>0.112</v>
      </c>
      <c r="O5" s="15">
        <f>$N5-$K5</f>
        <v>0.112</v>
      </c>
      <c r="P5" s="15">
        <f>100*($M5-$O5)/$M5</f>
        <v>89.999999999999986</v>
      </c>
      <c r="Q5" s="15"/>
      <c r="R5" s="15"/>
      <c r="S5" s="55">
        <v>1</v>
      </c>
      <c r="T5" s="14">
        <v>0</v>
      </c>
      <c r="U5" s="13">
        <f>C228</f>
        <v>1.2</v>
      </c>
      <c r="V5" s="13">
        <f>$U5-$T5</f>
        <v>1.2</v>
      </c>
      <c r="W5" s="19">
        <f>C253</f>
        <v>0.129</v>
      </c>
      <c r="X5" s="19">
        <f>$W5-$T5</f>
        <v>0.129</v>
      </c>
      <c r="Y5" s="19">
        <f>100*($V5-$X5)/$V5</f>
        <v>89.25</v>
      </c>
      <c r="Z5" s="15"/>
      <c r="AB5" s="65">
        <v>1</v>
      </c>
      <c r="AC5" s="14">
        <v>0</v>
      </c>
      <c r="AD5" s="13">
        <f>C513</f>
        <v>1.25</v>
      </c>
      <c r="AE5" s="13">
        <f>$AD$5-$AC$5</f>
        <v>1.25</v>
      </c>
      <c r="AF5" s="19">
        <f>C543</f>
        <v>0.14599999999999999</v>
      </c>
      <c r="AG5" s="19">
        <f>$AF$5-AC5</f>
        <v>0.14599999999999999</v>
      </c>
      <c r="AH5" s="19">
        <f>100*($AE5-$AG5)/$AE5</f>
        <v>88.320000000000007</v>
      </c>
      <c r="AI5" s="15"/>
    </row>
    <row r="6" spans="1:35" x14ac:dyDescent="0.2">
      <c r="B6">
        <v>0.95599999999999996</v>
      </c>
      <c r="C6">
        <v>0.65800000000000003</v>
      </c>
      <c r="D6" s="62">
        <v>0.1</v>
      </c>
      <c r="E6">
        <v>6.5799999999999997E-2</v>
      </c>
      <c r="F6" s="33">
        <v>20</v>
      </c>
      <c r="I6" s="4"/>
      <c r="J6" s="54">
        <v>2</v>
      </c>
      <c r="K6" s="4">
        <f>C33</f>
        <v>0.112</v>
      </c>
      <c r="L6" s="4">
        <f>C43</f>
        <v>1.2</v>
      </c>
      <c r="M6" s="14">
        <f>$L6-$K6</f>
        <v>1.0879999999999999</v>
      </c>
      <c r="N6">
        <f>C63</f>
        <v>0.17299999999999999</v>
      </c>
      <c r="O6" s="15">
        <f>$N6-$K6</f>
        <v>6.0999999999999985E-2</v>
      </c>
      <c r="P6" s="15">
        <f t="shared" ref="P6:P11" si="0">100*($M6-$O6)/$M6</f>
        <v>94.393382352941174</v>
      </c>
      <c r="Q6" s="15"/>
      <c r="S6" s="55">
        <v>2</v>
      </c>
      <c r="T6" s="14">
        <f>C253</f>
        <v>0.129</v>
      </c>
      <c r="U6" s="13">
        <f>C268</f>
        <v>1.29</v>
      </c>
      <c r="V6" s="13">
        <f>$U6-$T6</f>
        <v>1.161</v>
      </c>
      <c r="W6" s="19">
        <f>C293</f>
        <v>0.19700000000000001</v>
      </c>
      <c r="X6" s="19">
        <f t="shared" ref="X6:X11" si="1">$W6-$T6</f>
        <v>6.8000000000000005E-2</v>
      </c>
      <c r="Y6" s="19">
        <f t="shared" ref="Y6:Y11" si="2">100*($V6-$X6)/$V6</f>
        <v>94.142980189491809</v>
      </c>
      <c r="Z6" s="15"/>
      <c r="AB6" s="65">
        <v>2</v>
      </c>
      <c r="AC6" s="14">
        <f>C543</f>
        <v>0.14599999999999999</v>
      </c>
      <c r="AD6" s="13">
        <f>C563</f>
        <v>1.35</v>
      </c>
      <c r="AE6" s="13">
        <f>$AD$6-$AC$6</f>
        <v>1.2040000000000002</v>
      </c>
      <c r="AF6" s="19">
        <f>C593</f>
        <v>0.22600000000000001</v>
      </c>
      <c r="AG6" s="19">
        <f>$AF$6-$AC$6</f>
        <v>8.0000000000000016E-2</v>
      </c>
      <c r="AH6" s="19">
        <f t="shared" ref="AH6:AH10" si="3">100*($AE6-$AG6)/$AE6</f>
        <v>93.355481727574741</v>
      </c>
      <c r="AI6" s="15"/>
    </row>
    <row r="7" spans="1:35" x14ac:dyDescent="0.2">
      <c r="B7">
        <v>1.64</v>
      </c>
      <c r="C7">
        <v>0.66200000000000003</v>
      </c>
      <c r="D7" s="62">
        <v>0.1</v>
      </c>
      <c r="E7">
        <v>6.6199999999999995E-2</v>
      </c>
      <c r="F7" s="33">
        <v>20</v>
      </c>
      <c r="I7" s="4"/>
      <c r="J7" s="54">
        <v>3</v>
      </c>
      <c r="K7" s="4">
        <f>C63</f>
        <v>0.17299999999999999</v>
      </c>
      <c r="L7" s="4">
        <f>C73</f>
        <v>1.26</v>
      </c>
      <c r="M7" s="14">
        <f>$L7-$K7</f>
        <v>1.087</v>
      </c>
      <c r="N7">
        <f>C93</f>
        <v>0.218</v>
      </c>
      <c r="O7" s="15">
        <f t="shared" ref="O7:O11" si="4">$N7-$K7</f>
        <v>4.5000000000000012E-2</v>
      </c>
      <c r="P7" s="15">
        <f t="shared" si="0"/>
        <v>95.860165593376266</v>
      </c>
      <c r="Q7" s="15"/>
      <c r="S7" s="55">
        <v>3</v>
      </c>
      <c r="T7" s="14">
        <f>C293</f>
        <v>0.19700000000000001</v>
      </c>
      <c r="U7" s="13">
        <f>C308</f>
        <v>1.35</v>
      </c>
      <c r="V7" s="13">
        <f t="shared" ref="V7:V11" si="5">$U7-$T7</f>
        <v>1.153</v>
      </c>
      <c r="W7" s="19">
        <f>C333</f>
        <v>0.248</v>
      </c>
      <c r="X7" s="19">
        <f t="shared" si="1"/>
        <v>5.099999999999999E-2</v>
      </c>
      <c r="Y7" s="19">
        <f t="shared" si="2"/>
        <v>95.576756287944491</v>
      </c>
      <c r="Z7" s="15"/>
      <c r="AB7" s="65">
        <v>3</v>
      </c>
      <c r="AC7" s="14">
        <f>C593</f>
        <v>0.22600000000000001</v>
      </c>
      <c r="AD7" s="13">
        <f>C613</f>
        <v>1.42</v>
      </c>
      <c r="AE7" s="13">
        <f>$AD$7-$AC$7</f>
        <v>1.194</v>
      </c>
      <c r="AF7" s="19">
        <f>C643</f>
        <v>0.28599999999999998</v>
      </c>
      <c r="AG7" s="19">
        <f>$AF$7-$AC$7</f>
        <v>5.999999999999997E-2</v>
      </c>
      <c r="AH7" s="19">
        <f t="shared" si="3"/>
        <v>94.974874371859286</v>
      </c>
      <c r="AI7" s="15"/>
    </row>
    <row r="8" spans="1:35" x14ac:dyDescent="0.2">
      <c r="B8">
        <v>2.67</v>
      </c>
      <c r="C8">
        <v>0.72499999999999998</v>
      </c>
      <c r="D8" s="62">
        <v>0.1</v>
      </c>
      <c r="E8">
        <v>7.2499999999999995E-2</v>
      </c>
      <c r="F8" s="33">
        <v>20</v>
      </c>
      <c r="J8" s="54">
        <v>4</v>
      </c>
      <c r="K8" s="4">
        <f>C93</f>
        <v>0.218</v>
      </c>
      <c r="L8">
        <f>C103</f>
        <v>1.3</v>
      </c>
      <c r="M8" s="14">
        <f t="shared" ref="M8:M11" si="6">$L8-$K8</f>
        <v>1.0820000000000001</v>
      </c>
      <c r="N8">
        <f>C123</f>
        <v>0.255</v>
      </c>
      <c r="O8" s="15">
        <f t="shared" si="4"/>
        <v>3.7000000000000005E-2</v>
      </c>
      <c r="P8" s="15">
        <f t="shared" si="0"/>
        <v>96.580406654343818</v>
      </c>
      <c r="Q8" s="15"/>
      <c r="S8" s="55">
        <v>4</v>
      </c>
      <c r="T8" s="15">
        <f>C333</f>
        <v>0.248</v>
      </c>
      <c r="U8" s="19">
        <f>C348</f>
        <v>1.4</v>
      </c>
      <c r="V8" s="13">
        <f t="shared" si="5"/>
        <v>1.1519999999999999</v>
      </c>
      <c r="W8" s="19">
        <f>C373</f>
        <v>0.28999999999999998</v>
      </c>
      <c r="X8" s="19">
        <f t="shared" si="1"/>
        <v>4.1999999999999982E-2</v>
      </c>
      <c r="Y8" s="19">
        <f t="shared" si="2"/>
        <v>96.354166666666657</v>
      </c>
      <c r="Z8" s="15"/>
      <c r="AB8" s="65">
        <v>4</v>
      </c>
      <c r="AC8" s="15">
        <f>C643</f>
        <v>0.28599999999999998</v>
      </c>
      <c r="AD8" s="19">
        <f>C663</f>
        <v>1.48</v>
      </c>
      <c r="AE8" s="13">
        <f>$AD$8-$AC$8</f>
        <v>1.194</v>
      </c>
      <c r="AF8" s="19">
        <f>C693</f>
        <v>0.33500000000000002</v>
      </c>
      <c r="AG8" s="19">
        <f>$AF$8-$AC$8</f>
        <v>4.9000000000000044E-2</v>
      </c>
      <c r="AH8" s="19">
        <f t="shared" si="3"/>
        <v>95.896147403685092</v>
      </c>
      <c r="AI8" s="15"/>
    </row>
    <row r="9" spans="1:35" x14ac:dyDescent="0.2">
      <c r="B9">
        <v>4.22</v>
      </c>
      <c r="C9">
        <v>0.79</v>
      </c>
      <c r="D9" s="62">
        <v>0.1</v>
      </c>
      <c r="E9">
        <v>7.9000000000000001E-2</v>
      </c>
      <c r="F9" s="33">
        <v>20</v>
      </c>
      <c r="J9" s="54">
        <v>5</v>
      </c>
      <c r="K9">
        <f>C123</f>
        <v>0.255</v>
      </c>
      <c r="L9">
        <f>C133</f>
        <v>1.33</v>
      </c>
      <c r="M9" s="14">
        <f t="shared" si="6"/>
        <v>1.0750000000000002</v>
      </c>
      <c r="N9">
        <f>C153</f>
        <v>0.28699999999999998</v>
      </c>
      <c r="O9" s="15">
        <f t="shared" si="4"/>
        <v>3.1999999999999973E-2</v>
      </c>
      <c r="P9" s="15">
        <f t="shared" si="0"/>
        <v>97.023255813953483</v>
      </c>
      <c r="Q9" s="15"/>
      <c r="S9" s="55">
        <v>5</v>
      </c>
      <c r="T9" s="15">
        <f>C373</f>
        <v>0.28999999999999998</v>
      </c>
      <c r="U9" s="19">
        <f>C388</f>
        <v>1.44</v>
      </c>
      <c r="V9" s="13">
        <f t="shared" si="5"/>
        <v>1.1499999999999999</v>
      </c>
      <c r="W9" s="19">
        <f>C413</f>
        <v>0.32800000000000001</v>
      </c>
      <c r="X9" s="19">
        <f t="shared" si="1"/>
        <v>3.8000000000000034E-2</v>
      </c>
      <c r="Y9" s="19">
        <f t="shared" si="2"/>
        <v>96.695652173913047</v>
      </c>
      <c r="Z9" s="15"/>
      <c r="AB9" s="65">
        <v>5</v>
      </c>
      <c r="AC9" s="15">
        <f>C693</f>
        <v>0.33500000000000002</v>
      </c>
      <c r="AD9" s="19">
        <f>C713</f>
        <v>1.52</v>
      </c>
      <c r="AE9" s="13">
        <f>$AD$9-$AC$9</f>
        <v>1.1850000000000001</v>
      </c>
      <c r="AF9" s="19">
        <f>C743</f>
        <v>0.379</v>
      </c>
      <c r="AG9" s="19">
        <f>$AF$9-$AC$9</f>
        <v>4.3999999999999984E-2</v>
      </c>
      <c r="AH9" s="19">
        <f t="shared" si="3"/>
        <v>96.286919831223614</v>
      </c>
      <c r="AI9" s="15"/>
    </row>
    <row r="10" spans="1:35" x14ac:dyDescent="0.2">
      <c r="B10">
        <v>6.56</v>
      </c>
      <c r="C10">
        <v>0.86399999999999999</v>
      </c>
      <c r="D10" s="62">
        <v>0.1</v>
      </c>
      <c r="E10">
        <v>8.6400000000000005E-2</v>
      </c>
      <c r="F10" s="33">
        <v>20</v>
      </c>
      <c r="J10" s="54">
        <v>6</v>
      </c>
      <c r="K10">
        <f>C153</f>
        <v>0.28699999999999998</v>
      </c>
      <c r="L10">
        <f>C163</f>
        <v>1.36</v>
      </c>
      <c r="M10" s="14">
        <f t="shared" si="6"/>
        <v>1.0730000000000002</v>
      </c>
      <c r="N10">
        <f>C183</f>
        <v>0.316</v>
      </c>
      <c r="O10" s="15">
        <f t="shared" si="4"/>
        <v>2.9000000000000026E-2</v>
      </c>
      <c r="P10" s="15">
        <f t="shared" si="0"/>
        <v>97.297297297297291</v>
      </c>
      <c r="Q10" s="15"/>
      <c r="S10" s="55">
        <v>6</v>
      </c>
      <c r="T10" s="15">
        <f>C413</f>
        <v>0.32800000000000001</v>
      </c>
      <c r="U10" s="19">
        <f>C428</f>
        <v>1.47</v>
      </c>
      <c r="V10" s="13">
        <f t="shared" si="5"/>
        <v>1.1419999999999999</v>
      </c>
      <c r="W10" s="19">
        <f>C453</f>
        <v>0.36299999999999999</v>
      </c>
      <c r="X10" s="19">
        <f t="shared" si="1"/>
        <v>3.4999999999999976E-2</v>
      </c>
      <c r="Y10" s="19">
        <f t="shared" si="2"/>
        <v>96.935201401050804</v>
      </c>
      <c r="Z10" s="15"/>
      <c r="AB10" s="65">
        <v>6</v>
      </c>
      <c r="AC10" s="15">
        <f>C743</f>
        <v>0.379</v>
      </c>
      <c r="AD10" s="19">
        <f>C763</f>
        <v>1.56</v>
      </c>
      <c r="AE10" s="13">
        <f>$AD$10-$AC$10</f>
        <v>1.181</v>
      </c>
      <c r="AF10" s="19">
        <f>C793</f>
        <v>0.41899999999999998</v>
      </c>
      <c r="AG10" s="19">
        <f>$AF$10-$AC$10</f>
        <v>3.999999999999998E-2</v>
      </c>
      <c r="AH10" s="19">
        <f t="shared" si="3"/>
        <v>96.613039796782374</v>
      </c>
      <c r="AI10" s="15"/>
    </row>
    <row r="11" spans="1:35" x14ac:dyDescent="0.2">
      <c r="B11">
        <v>10.1</v>
      </c>
      <c r="C11">
        <v>0.93700000000000006</v>
      </c>
      <c r="D11" s="62">
        <v>0.1</v>
      </c>
      <c r="E11">
        <v>9.3700000000000006E-2</v>
      </c>
      <c r="F11" s="33">
        <v>20</v>
      </c>
      <c r="J11" s="54">
        <v>7</v>
      </c>
      <c r="K11">
        <f>C183</f>
        <v>0.316</v>
      </c>
      <c r="L11">
        <f>C193</f>
        <v>1.39</v>
      </c>
      <c r="M11" s="14">
        <f t="shared" si="6"/>
        <v>1.0739999999999998</v>
      </c>
      <c r="N11">
        <f>C213</f>
        <v>0.34300000000000003</v>
      </c>
      <c r="O11" s="15">
        <f t="shared" si="4"/>
        <v>2.7000000000000024E-2</v>
      </c>
      <c r="P11" s="15">
        <f t="shared" si="0"/>
        <v>97.486033519553061</v>
      </c>
      <c r="Q11" s="15"/>
      <c r="S11" s="55">
        <v>7</v>
      </c>
      <c r="T11" s="15">
        <f>C453</f>
        <v>0.36299999999999999</v>
      </c>
      <c r="U11" s="19">
        <f>C468</f>
        <v>1.51</v>
      </c>
      <c r="V11" s="13">
        <f t="shared" si="5"/>
        <v>1.147</v>
      </c>
      <c r="W11" s="19">
        <f>C493</f>
        <v>0.39500000000000002</v>
      </c>
      <c r="X11" s="19">
        <f t="shared" si="1"/>
        <v>3.2000000000000028E-2</v>
      </c>
      <c r="Y11" s="19">
        <f t="shared" si="2"/>
        <v>97.210113339145593</v>
      </c>
      <c r="Z11" s="15"/>
      <c r="AB11" s="65">
        <v>7</v>
      </c>
      <c r="AC11" s="15">
        <f>C793</f>
        <v>0.41899999999999998</v>
      </c>
      <c r="AD11" s="19">
        <f>C813</f>
        <v>1.6</v>
      </c>
      <c r="AE11" s="13">
        <f>$AD$11-$AC$11</f>
        <v>1.181</v>
      </c>
      <c r="AF11" s="19">
        <f>C843</f>
        <v>0.45700000000000002</v>
      </c>
      <c r="AG11" s="19">
        <f>$AF$11-$AC$11</f>
        <v>3.8000000000000034E-2</v>
      </c>
      <c r="AH11" s="19">
        <f>100*($AE11-$AG11)/$AE11</f>
        <v>96.782387806943262</v>
      </c>
      <c r="AI11" s="15"/>
    </row>
    <row r="12" spans="1:35" x14ac:dyDescent="0.2">
      <c r="B12">
        <v>15.4</v>
      </c>
      <c r="C12">
        <v>1.02</v>
      </c>
      <c r="D12" s="62">
        <v>0.1</v>
      </c>
      <c r="E12">
        <v>0.10199999999999999</v>
      </c>
      <c r="F12" s="33">
        <v>20</v>
      </c>
      <c r="J12" s="9" t="s">
        <v>21</v>
      </c>
      <c r="K12" s="10"/>
      <c r="L12" s="10"/>
      <c r="M12" s="10"/>
      <c r="N12" s="10"/>
      <c r="O12" s="18">
        <f>AVERAGE(O5:O11)</f>
        <v>4.9000000000000002E-2</v>
      </c>
      <c r="P12" s="23">
        <f>AVERAGE(P5:P11)</f>
        <v>95.520077318780736</v>
      </c>
      <c r="Q12" s="22" t="s">
        <v>23</v>
      </c>
      <c r="S12" s="9" t="s">
        <v>21</v>
      </c>
      <c r="T12" s="10"/>
      <c r="U12" s="10"/>
      <c r="V12" s="10"/>
      <c r="W12" s="10"/>
      <c r="X12" s="18">
        <f>AVERAGE(X5:X11)</f>
        <v>5.6428571428571432E-2</v>
      </c>
      <c r="Y12" s="23">
        <f>AVERAGE(Y5:Y11)</f>
        <v>95.166410008316049</v>
      </c>
      <c r="Z12" s="22" t="s">
        <v>23</v>
      </c>
      <c r="AB12" s="9" t="s">
        <v>21</v>
      </c>
      <c r="AC12" s="10"/>
      <c r="AD12" s="10"/>
      <c r="AE12" s="10"/>
      <c r="AF12" s="10"/>
      <c r="AG12" s="18">
        <f>AVERAGE(AG5:AG11)</f>
        <v>6.5285714285714294E-2</v>
      </c>
      <c r="AH12" s="23">
        <f>AVERAGE(AH5:AH11)</f>
        <v>94.604121562581184</v>
      </c>
      <c r="AI12" s="22" t="s">
        <v>23</v>
      </c>
    </row>
    <row r="13" spans="1:35" ht="15" x14ac:dyDescent="0.25">
      <c r="B13">
        <v>23.4</v>
      </c>
      <c r="C13">
        <v>1.1200000000000001</v>
      </c>
      <c r="D13" s="62">
        <v>0.1</v>
      </c>
      <c r="E13">
        <v>0.112</v>
      </c>
      <c r="F13" s="33">
        <v>20</v>
      </c>
      <c r="J13" s="29" t="s">
        <v>32</v>
      </c>
      <c r="K13" s="30"/>
      <c r="L13" s="30"/>
      <c r="M13" s="30"/>
      <c r="N13" s="30"/>
      <c r="O13" s="30"/>
      <c r="P13" s="31">
        <f>$O$12/$K$2</f>
        <v>0.16333333333333336</v>
      </c>
      <c r="Q13" s="32" t="s">
        <v>30</v>
      </c>
      <c r="S13" s="29" t="s">
        <v>31</v>
      </c>
      <c r="T13" s="30"/>
      <c r="U13" s="30"/>
      <c r="V13" s="30"/>
      <c r="W13" s="30"/>
      <c r="X13" s="30"/>
      <c r="Y13" s="31">
        <f>$X$12/$T$2</f>
        <v>0.18809523809523812</v>
      </c>
      <c r="Z13" s="32" t="s">
        <v>30</v>
      </c>
      <c r="AB13" s="29" t="s">
        <v>31</v>
      </c>
      <c r="AC13" s="30"/>
      <c r="AD13" s="30"/>
      <c r="AE13" s="30"/>
      <c r="AF13" s="30"/>
      <c r="AG13" s="30"/>
      <c r="AH13" s="31">
        <f>$AG$12/$T$2</f>
        <v>0.21761904761904766</v>
      </c>
      <c r="AI13" s="32" t="s">
        <v>30</v>
      </c>
    </row>
    <row r="14" spans="1:35" x14ac:dyDescent="0.2">
      <c r="A14" s="1" t="s">
        <v>6</v>
      </c>
      <c r="B14">
        <v>23.6</v>
      </c>
      <c r="C14">
        <v>0.71099999999999997</v>
      </c>
      <c r="D14" s="62">
        <v>0</v>
      </c>
      <c r="E14">
        <v>0</v>
      </c>
      <c r="F14" s="33">
        <v>20</v>
      </c>
      <c r="I14" s="50"/>
      <c r="J14" s="51"/>
      <c r="K14" s="52"/>
      <c r="L14" s="52"/>
      <c r="M14" s="52"/>
      <c r="N14" s="52"/>
      <c r="O14" s="52"/>
      <c r="P14" s="53"/>
      <c r="Q14" s="51"/>
      <c r="R14" s="52"/>
    </row>
    <row r="15" spans="1:35" x14ac:dyDescent="0.2">
      <c r="B15">
        <v>23.8</v>
      </c>
      <c r="C15">
        <v>0.53800000000000003</v>
      </c>
      <c r="D15" s="62">
        <v>0</v>
      </c>
      <c r="E15">
        <v>0</v>
      </c>
      <c r="F15" s="33">
        <v>20</v>
      </c>
      <c r="I15" s="50"/>
      <c r="J15" s="51"/>
      <c r="K15" s="52"/>
      <c r="L15" s="52"/>
      <c r="M15" s="52"/>
      <c r="N15" s="52"/>
      <c r="O15" s="52"/>
      <c r="P15" s="53"/>
      <c r="Q15" s="51"/>
      <c r="R15" s="52"/>
    </row>
    <row r="16" spans="1:35" x14ac:dyDescent="0.2">
      <c r="B16">
        <v>24.1</v>
      </c>
      <c r="C16">
        <v>0.57799999999999996</v>
      </c>
      <c r="D16" s="62">
        <v>0</v>
      </c>
      <c r="E16">
        <v>0</v>
      </c>
      <c r="F16" s="33">
        <v>20</v>
      </c>
      <c r="I16" s="50"/>
      <c r="J16" s="52"/>
      <c r="K16" s="52"/>
      <c r="L16" s="52"/>
      <c r="M16" s="52"/>
      <c r="N16" s="52"/>
      <c r="O16" s="52"/>
      <c r="P16" s="52"/>
      <c r="Q16" s="52"/>
      <c r="R16" s="52"/>
    </row>
    <row r="17" spans="2:18" x14ac:dyDescent="0.2">
      <c r="B17">
        <v>24.5</v>
      </c>
      <c r="C17">
        <v>0.56899999999999995</v>
      </c>
      <c r="D17" s="62">
        <v>0</v>
      </c>
      <c r="E17">
        <v>0</v>
      </c>
      <c r="F17" s="33">
        <v>20</v>
      </c>
      <c r="I17" s="50"/>
      <c r="J17" s="52"/>
      <c r="K17" s="52"/>
      <c r="L17" s="52"/>
      <c r="M17" s="52"/>
      <c r="N17" s="52"/>
      <c r="O17" s="52"/>
      <c r="P17" s="52"/>
      <c r="Q17" s="52"/>
      <c r="R17" s="52"/>
    </row>
    <row r="18" spans="2:18" x14ac:dyDescent="0.2">
      <c r="B18">
        <v>24.9</v>
      </c>
      <c r="C18">
        <v>0.48399999999999999</v>
      </c>
      <c r="D18" s="62">
        <v>0</v>
      </c>
      <c r="E18">
        <v>0</v>
      </c>
      <c r="F18" s="33">
        <v>20</v>
      </c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2:18" x14ac:dyDescent="0.2">
      <c r="B19">
        <v>25.5</v>
      </c>
      <c r="C19">
        <v>0.45600000000000002</v>
      </c>
      <c r="D19" s="62">
        <v>0</v>
      </c>
      <c r="E19">
        <v>0</v>
      </c>
      <c r="F19" s="33">
        <v>20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 spans="2:18" x14ac:dyDescent="0.2">
      <c r="B20">
        <v>26.1</v>
      </c>
      <c r="C20">
        <v>0.43</v>
      </c>
      <c r="D20" s="62">
        <v>0</v>
      </c>
      <c r="E20">
        <v>0</v>
      </c>
      <c r="F20" s="33">
        <v>20</v>
      </c>
      <c r="H20" s="1"/>
      <c r="I20" s="1"/>
    </row>
    <row r="21" spans="2:18" x14ac:dyDescent="0.2">
      <c r="B21">
        <v>26.9</v>
      </c>
      <c r="C21">
        <v>0.4</v>
      </c>
      <c r="D21" s="62">
        <v>0</v>
      </c>
      <c r="E21">
        <v>0</v>
      </c>
      <c r="F21" s="33">
        <v>20</v>
      </c>
      <c r="H21" s="1"/>
      <c r="I21" s="1"/>
    </row>
    <row r="22" spans="2:18" x14ac:dyDescent="0.2">
      <c r="B22">
        <v>27.8</v>
      </c>
      <c r="C22">
        <v>0.372</v>
      </c>
      <c r="D22" s="62">
        <v>0</v>
      </c>
      <c r="E22">
        <v>0</v>
      </c>
      <c r="F22" s="33">
        <v>20</v>
      </c>
    </row>
    <row r="23" spans="2:18" x14ac:dyDescent="0.2">
      <c r="B23">
        <v>29</v>
      </c>
      <c r="C23">
        <v>0.34499999999999997</v>
      </c>
      <c r="D23" s="62">
        <v>0</v>
      </c>
      <c r="E23">
        <v>0</v>
      </c>
      <c r="F23" s="33">
        <v>20</v>
      </c>
    </row>
    <row r="24" spans="2:18" x14ac:dyDescent="0.2">
      <c r="B24">
        <v>30.4</v>
      </c>
      <c r="C24">
        <v>0.318</v>
      </c>
      <c r="D24" s="62">
        <v>0</v>
      </c>
      <c r="E24">
        <v>0</v>
      </c>
      <c r="F24" s="33">
        <v>20</v>
      </c>
    </row>
    <row r="25" spans="2:18" x14ac:dyDescent="0.2">
      <c r="B25">
        <v>32.1</v>
      </c>
      <c r="C25">
        <v>0.29199999999999998</v>
      </c>
      <c r="D25" s="62">
        <v>0</v>
      </c>
      <c r="E25">
        <v>0</v>
      </c>
      <c r="F25" s="33">
        <v>20</v>
      </c>
    </row>
    <row r="26" spans="2:18" x14ac:dyDescent="0.2">
      <c r="B26">
        <v>34.1</v>
      </c>
      <c r="C26">
        <v>0.26700000000000002</v>
      </c>
      <c r="D26" s="62">
        <v>0</v>
      </c>
      <c r="E26">
        <v>0</v>
      </c>
      <c r="F26" s="33">
        <v>20</v>
      </c>
    </row>
    <row r="27" spans="2:18" x14ac:dyDescent="0.2">
      <c r="B27">
        <v>36.6</v>
      </c>
      <c r="C27">
        <v>0.24299999999999999</v>
      </c>
      <c r="D27" s="62">
        <v>0</v>
      </c>
      <c r="E27">
        <v>0</v>
      </c>
      <c r="F27" s="33">
        <v>20</v>
      </c>
    </row>
    <row r="28" spans="2:18" x14ac:dyDescent="0.2">
      <c r="B28">
        <v>39.6</v>
      </c>
      <c r="C28">
        <v>0.219</v>
      </c>
      <c r="D28" s="62">
        <v>0</v>
      </c>
      <c r="E28">
        <v>0</v>
      </c>
      <c r="F28" s="33">
        <v>20</v>
      </c>
    </row>
    <row r="29" spans="2:18" x14ac:dyDescent="0.2">
      <c r="B29">
        <v>43.3</v>
      </c>
      <c r="C29">
        <v>0.19600000000000001</v>
      </c>
      <c r="D29" s="62">
        <v>0</v>
      </c>
      <c r="E29">
        <v>0</v>
      </c>
      <c r="F29" s="33">
        <v>20</v>
      </c>
    </row>
    <row r="30" spans="2:18" x14ac:dyDescent="0.2">
      <c r="B30">
        <v>47.8</v>
      </c>
      <c r="C30">
        <v>0.17399999999999999</v>
      </c>
      <c r="D30" s="62">
        <v>0</v>
      </c>
      <c r="E30">
        <v>0</v>
      </c>
      <c r="F30" s="33">
        <v>20</v>
      </c>
    </row>
    <row r="31" spans="2:18" x14ac:dyDescent="0.2">
      <c r="B31">
        <v>53.2</v>
      </c>
      <c r="C31">
        <v>0.153</v>
      </c>
      <c r="D31" s="62">
        <v>0</v>
      </c>
      <c r="E31">
        <v>0</v>
      </c>
      <c r="F31" s="33">
        <v>20</v>
      </c>
    </row>
    <row r="32" spans="2:18" x14ac:dyDescent="0.2">
      <c r="B32">
        <v>59.8</v>
      </c>
      <c r="C32">
        <v>0.13200000000000001</v>
      </c>
      <c r="D32" s="62">
        <v>0</v>
      </c>
      <c r="E32">
        <v>0</v>
      </c>
      <c r="F32" s="33">
        <v>20</v>
      </c>
    </row>
    <row r="33" spans="1:6" x14ac:dyDescent="0.2">
      <c r="B33">
        <v>67.8</v>
      </c>
      <c r="C33">
        <v>0.112</v>
      </c>
      <c r="D33" s="62">
        <v>0</v>
      </c>
      <c r="E33">
        <v>0</v>
      </c>
      <c r="F33" s="33">
        <v>20</v>
      </c>
    </row>
    <row r="34" spans="1:6" x14ac:dyDescent="0.2">
      <c r="A34" s="56" t="s">
        <v>7</v>
      </c>
      <c r="B34">
        <v>68</v>
      </c>
      <c r="C34">
        <v>0.54500000000000004</v>
      </c>
      <c r="D34" s="62">
        <v>0.1</v>
      </c>
      <c r="E34">
        <v>5.45E-2</v>
      </c>
      <c r="F34" s="33">
        <v>20</v>
      </c>
    </row>
    <row r="35" spans="1:6" x14ac:dyDescent="0.2">
      <c r="A35" s="57">
        <v>2</v>
      </c>
      <c r="B35">
        <v>68.3</v>
      </c>
      <c r="C35">
        <v>0.626</v>
      </c>
      <c r="D35" s="62">
        <v>0.1</v>
      </c>
      <c r="E35">
        <v>6.2600000000000003E-2</v>
      </c>
      <c r="F35" s="33">
        <v>20</v>
      </c>
    </row>
    <row r="36" spans="1:6" x14ac:dyDescent="0.2">
      <c r="B36">
        <v>68.8</v>
      </c>
      <c r="C36">
        <v>0.76700000000000002</v>
      </c>
      <c r="D36" s="62">
        <v>0.1</v>
      </c>
      <c r="E36">
        <v>7.6700000000000004E-2</v>
      </c>
      <c r="F36" s="33">
        <v>20</v>
      </c>
    </row>
    <row r="37" spans="1:6" x14ac:dyDescent="0.2">
      <c r="B37">
        <v>69.400000000000006</v>
      </c>
      <c r="C37">
        <v>0.76900000000000002</v>
      </c>
      <c r="D37" s="62">
        <v>0.1</v>
      </c>
      <c r="E37">
        <v>7.6899999999999996E-2</v>
      </c>
      <c r="F37" s="33">
        <v>20</v>
      </c>
    </row>
    <row r="38" spans="1:6" x14ac:dyDescent="0.2">
      <c r="B38">
        <v>70.5</v>
      </c>
      <c r="C38">
        <v>0.83099999999999996</v>
      </c>
      <c r="D38" s="62">
        <v>0.1</v>
      </c>
      <c r="E38">
        <v>8.3099999999999993E-2</v>
      </c>
      <c r="F38" s="33">
        <v>20</v>
      </c>
    </row>
    <row r="39" spans="1:6" x14ac:dyDescent="0.2">
      <c r="B39">
        <v>72</v>
      </c>
      <c r="C39">
        <v>0.89400000000000002</v>
      </c>
      <c r="D39" s="62">
        <v>0.1</v>
      </c>
      <c r="E39">
        <v>8.9399999999999993E-2</v>
      </c>
      <c r="F39" s="33">
        <v>20</v>
      </c>
    </row>
    <row r="40" spans="1:6" x14ac:dyDescent="0.2">
      <c r="B40">
        <v>74.400000000000006</v>
      </c>
      <c r="C40">
        <v>0.96199999999999997</v>
      </c>
      <c r="D40" s="62">
        <v>0.1</v>
      </c>
      <c r="E40">
        <v>9.6199999999999994E-2</v>
      </c>
      <c r="F40" s="33">
        <v>20</v>
      </c>
    </row>
    <row r="41" spans="1:6" x14ac:dyDescent="0.2">
      <c r="B41">
        <v>77.900000000000006</v>
      </c>
      <c r="C41">
        <v>1.03</v>
      </c>
      <c r="D41" s="62">
        <v>0.1</v>
      </c>
      <c r="E41">
        <v>0.10299999999999999</v>
      </c>
      <c r="F41" s="33">
        <v>20</v>
      </c>
    </row>
    <row r="42" spans="1:6" x14ac:dyDescent="0.2">
      <c r="B42">
        <v>83.2</v>
      </c>
      <c r="C42">
        <v>1.1100000000000001</v>
      </c>
      <c r="D42" s="62">
        <v>0.1</v>
      </c>
      <c r="E42">
        <v>0.111</v>
      </c>
      <c r="F42" s="33">
        <v>20</v>
      </c>
    </row>
    <row r="43" spans="1:6" x14ac:dyDescent="0.2">
      <c r="B43">
        <v>91.2</v>
      </c>
      <c r="C43">
        <v>1.2</v>
      </c>
      <c r="D43" s="62">
        <v>0.1</v>
      </c>
      <c r="E43">
        <v>0.12</v>
      </c>
      <c r="F43" s="33">
        <v>20</v>
      </c>
    </row>
    <row r="44" spans="1:6" x14ac:dyDescent="0.2">
      <c r="A44" s="1" t="s">
        <v>6</v>
      </c>
      <c r="B44">
        <v>91.4</v>
      </c>
      <c r="C44">
        <v>0.79300000000000004</v>
      </c>
      <c r="D44" s="62">
        <v>0</v>
      </c>
      <c r="E44">
        <v>0</v>
      </c>
      <c r="F44" s="33">
        <v>20</v>
      </c>
    </row>
    <row r="45" spans="1:6" x14ac:dyDescent="0.2">
      <c r="B45">
        <v>91.6</v>
      </c>
      <c r="C45">
        <v>0.621</v>
      </c>
      <c r="D45" s="62">
        <v>0</v>
      </c>
      <c r="E45">
        <v>0</v>
      </c>
      <c r="F45" s="33">
        <v>20</v>
      </c>
    </row>
    <row r="46" spans="1:6" x14ac:dyDescent="0.2">
      <c r="B46">
        <v>91.9</v>
      </c>
      <c r="C46">
        <v>0.66100000000000003</v>
      </c>
      <c r="D46" s="62">
        <v>0</v>
      </c>
      <c r="E46">
        <v>0</v>
      </c>
      <c r="F46" s="33">
        <v>20</v>
      </c>
    </row>
    <row r="47" spans="1:6" x14ac:dyDescent="0.2">
      <c r="B47">
        <v>92.3</v>
      </c>
      <c r="C47">
        <v>0.65</v>
      </c>
      <c r="D47" s="62">
        <v>0</v>
      </c>
      <c r="E47">
        <v>0</v>
      </c>
      <c r="F47" s="33">
        <v>20</v>
      </c>
    </row>
    <row r="48" spans="1:6" x14ac:dyDescent="0.2">
      <c r="B48">
        <v>92.7</v>
      </c>
      <c r="C48">
        <v>0.56599999999999995</v>
      </c>
      <c r="D48" s="62">
        <v>0</v>
      </c>
      <c r="E48">
        <v>0</v>
      </c>
      <c r="F48" s="33">
        <v>20</v>
      </c>
    </row>
    <row r="49" spans="1:6" x14ac:dyDescent="0.2">
      <c r="B49">
        <v>93.3</v>
      </c>
      <c r="C49">
        <v>0.53700000000000003</v>
      </c>
      <c r="D49" s="62">
        <v>0</v>
      </c>
      <c r="E49">
        <v>0</v>
      </c>
      <c r="F49" s="33">
        <v>20</v>
      </c>
    </row>
    <row r="50" spans="1:6" x14ac:dyDescent="0.2">
      <c r="B50">
        <v>93.9</v>
      </c>
      <c r="C50">
        <v>0.51100000000000001</v>
      </c>
      <c r="D50" s="62">
        <v>0</v>
      </c>
      <c r="E50">
        <v>0</v>
      </c>
      <c r="F50" s="33">
        <v>20</v>
      </c>
    </row>
    <row r="51" spans="1:6" x14ac:dyDescent="0.2">
      <c r="B51">
        <v>94.7</v>
      </c>
      <c r="C51">
        <v>0.48099999999999998</v>
      </c>
      <c r="D51" s="62">
        <v>0</v>
      </c>
      <c r="E51">
        <v>0</v>
      </c>
      <c r="F51" s="33">
        <v>20</v>
      </c>
    </row>
    <row r="52" spans="1:6" x14ac:dyDescent="0.2">
      <c r="B52">
        <v>95.6</v>
      </c>
      <c r="C52">
        <v>0.45200000000000001</v>
      </c>
      <c r="D52" s="62">
        <v>0</v>
      </c>
      <c r="E52">
        <v>0</v>
      </c>
      <c r="F52" s="33">
        <v>20</v>
      </c>
    </row>
    <row r="53" spans="1:6" x14ac:dyDescent="0.2">
      <c r="B53">
        <v>96.8</v>
      </c>
      <c r="C53">
        <v>0.42399999999999999</v>
      </c>
      <c r="D53" s="62">
        <v>0</v>
      </c>
      <c r="E53">
        <v>0</v>
      </c>
      <c r="F53" s="33">
        <v>20</v>
      </c>
    </row>
    <row r="54" spans="1:6" x14ac:dyDescent="0.2">
      <c r="B54">
        <v>98.2</v>
      </c>
      <c r="C54">
        <v>0.39700000000000002</v>
      </c>
      <c r="D54" s="62">
        <v>0</v>
      </c>
      <c r="E54">
        <v>0</v>
      </c>
      <c r="F54" s="33">
        <v>20</v>
      </c>
    </row>
    <row r="55" spans="1:6" x14ac:dyDescent="0.2">
      <c r="B55">
        <v>99.9</v>
      </c>
      <c r="C55">
        <v>0.37</v>
      </c>
      <c r="D55" s="62">
        <v>0</v>
      </c>
      <c r="E55">
        <v>0</v>
      </c>
      <c r="F55" s="33">
        <v>20</v>
      </c>
    </row>
    <row r="56" spans="1:6" x14ac:dyDescent="0.2">
      <c r="B56">
        <v>102</v>
      </c>
      <c r="C56">
        <v>0.34300000000000003</v>
      </c>
      <c r="D56" s="62">
        <v>0</v>
      </c>
      <c r="E56">
        <v>0</v>
      </c>
      <c r="F56" s="33">
        <v>20</v>
      </c>
    </row>
    <row r="57" spans="1:6" x14ac:dyDescent="0.2">
      <c r="B57">
        <v>104</v>
      </c>
      <c r="C57">
        <v>0.317</v>
      </c>
      <c r="D57" s="62">
        <v>0</v>
      </c>
      <c r="E57">
        <v>0</v>
      </c>
      <c r="F57" s="33">
        <v>20</v>
      </c>
    </row>
    <row r="58" spans="1:6" x14ac:dyDescent="0.2">
      <c r="B58">
        <v>107</v>
      </c>
      <c r="C58">
        <v>0.29199999999999998</v>
      </c>
      <c r="D58" s="62">
        <v>0</v>
      </c>
      <c r="E58">
        <v>0</v>
      </c>
      <c r="F58" s="33">
        <v>20</v>
      </c>
    </row>
    <row r="59" spans="1:6" x14ac:dyDescent="0.2">
      <c r="B59">
        <v>111</v>
      </c>
      <c r="C59">
        <v>0.26700000000000002</v>
      </c>
      <c r="D59" s="62">
        <v>0</v>
      </c>
      <c r="E59">
        <v>0</v>
      </c>
      <c r="F59" s="33">
        <v>20</v>
      </c>
    </row>
    <row r="60" spans="1:6" x14ac:dyDescent="0.2">
      <c r="B60">
        <v>116</v>
      </c>
      <c r="C60">
        <v>0.24299999999999999</v>
      </c>
      <c r="D60" s="62">
        <v>0</v>
      </c>
      <c r="E60">
        <v>0</v>
      </c>
      <c r="F60" s="33">
        <v>20</v>
      </c>
    </row>
    <row r="61" spans="1:6" x14ac:dyDescent="0.2">
      <c r="B61">
        <v>121</v>
      </c>
      <c r="C61">
        <v>0.219</v>
      </c>
      <c r="D61" s="62">
        <v>0</v>
      </c>
      <c r="E61">
        <v>0</v>
      </c>
      <c r="F61" s="33">
        <v>20</v>
      </c>
    </row>
    <row r="62" spans="1:6" x14ac:dyDescent="0.2">
      <c r="B62">
        <v>128</v>
      </c>
      <c r="C62">
        <v>0.19600000000000001</v>
      </c>
      <c r="D62" s="62">
        <v>0</v>
      </c>
      <c r="E62">
        <v>0</v>
      </c>
      <c r="F62" s="33">
        <v>20</v>
      </c>
    </row>
    <row r="63" spans="1:6" x14ac:dyDescent="0.2">
      <c r="B63">
        <v>136</v>
      </c>
      <c r="C63">
        <v>0.17299999999999999</v>
      </c>
      <c r="D63" s="62">
        <v>0</v>
      </c>
      <c r="E63">
        <v>0</v>
      </c>
      <c r="F63" s="33">
        <v>20</v>
      </c>
    </row>
    <row r="64" spans="1:6" x14ac:dyDescent="0.2">
      <c r="A64" s="56" t="s">
        <v>7</v>
      </c>
      <c r="B64">
        <v>136</v>
      </c>
      <c r="C64">
        <v>0.60599999999999998</v>
      </c>
      <c r="D64" s="62">
        <v>0.1</v>
      </c>
      <c r="E64">
        <v>6.0600000000000001E-2</v>
      </c>
      <c r="F64" s="33">
        <v>20</v>
      </c>
    </row>
    <row r="65" spans="1:6" x14ac:dyDescent="0.2">
      <c r="A65" s="57">
        <v>3</v>
      </c>
      <c r="B65">
        <v>136</v>
      </c>
      <c r="C65">
        <v>0.68600000000000005</v>
      </c>
      <c r="D65" s="62">
        <v>0.1</v>
      </c>
      <c r="E65">
        <v>6.8599999999999994E-2</v>
      </c>
      <c r="F65" s="33">
        <v>20</v>
      </c>
    </row>
    <row r="66" spans="1:6" x14ac:dyDescent="0.2">
      <c r="B66">
        <v>137</v>
      </c>
      <c r="C66">
        <v>0.82599999999999996</v>
      </c>
      <c r="D66" s="62">
        <v>0.1</v>
      </c>
      <c r="E66">
        <v>8.2600000000000007E-2</v>
      </c>
      <c r="F66" s="33">
        <v>20</v>
      </c>
    </row>
    <row r="67" spans="1:6" x14ac:dyDescent="0.2">
      <c r="B67">
        <v>137</v>
      </c>
      <c r="C67">
        <v>0.82899999999999996</v>
      </c>
      <c r="D67" s="62">
        <v>0.1</v>
      </c>
      <c r="E67">
        <v>8.2900000000000001E-2</v>
      </c>
      <c r="F67" s="33">
        <v>20</v>
      </c>
    </row>
    <row r="68" spans="1:6" x14ac:dyDescent="0.2">
      <c r="B68">
        <v>138</v>
      </c>
      <c r="C68">
        <v>0.89</v>
      </c>
      <c r="D68" s="62">
        <v>0.1</v>
      </c>
      <c r="E68">
        <v>8.8999999999999996E-2</v>
      </c>
      <c r="F68" s="33">
        <v>20</v>
      </c>
    </row>
    <row r="69" spans="1:6" x14ac:dyDescent="0.2">
      <c r="B69">
        <v>140</v>
      </c>
      <c r="C69">
        <v>0.95299999999999996</v>
      </c>
      <c r="D69" s="62">
        <v>0.1</v>
      </c>
      <c r="E69">
        <v>9.5299999999999996E-2</v>
      </c>
      <c r="F69" s="33">
        <v>20</v>
      </c>
    </row>
    <row r="70" spans="1:6" x14ac:dyDescent="0.2">
      <c r="B70">
        <v>142</v>
      </c>
      <c r="C70">
        <v>1.02</v>
      </c>
      <c r="D70" s="62">
        <v>0.1</v>
      </c>
      <c r="E70">
        <v>0.10199999999999999</v>
      </c>
      <c r="F70" s="33">
        <v>20</v>
      </c>
    </row>
    <row r="71" spans="1:6" x14ac:dyDescent="0.2">
      <c r="B71">
        <v>146</v>
      </c>
      <c r="C71">
        <v>1.0900000000000001</v>
      </c>
      <c r="D71" s="62">
        <v>0.1</v>
      </c>
      <c r="E71">
        <v>0.109</v>
      </c>
      <c r="F71" s="33">
        <v>20</v>
      </c>
    </row>
    <row r="72" spans="1:6" x14ac:dyDescent="0.2">
      <c r="B72">
        <v>151</v>
      </c>
      <c r="C72">
        <v>1.17</v>
      </c>
      <c r="D72" s="62">
        <v>0.1</v>
      </c>
      <c r="E72">
        <v>0.11700000000000001</v>
      </c>
      <c r="F72" s="33">
        <v>20</v>
      </c>
    </row>
    <row r="73" spans="1:6" x14ac:dyDescent="0.2">
      <c r="B73">
        <v>159</v>
      </c>
      <c r="C73">
        <v>1.26</v>
      </c>
      <c r="D73" s="62">
        <v>0.1</v>
      </c>
      <c r="E73">
        <v>0.126</v>
      </c>
      <c r="F73" s="33">
        <v>20</v>
      </c>
    </row>
    <row r="74" spans="1:6" x14ac:dyDescent="0.2">
      <c r="A74" s="1" t="s">
        <v>6</v>
      </c>
      <c r="B74">
        <v>159</v>
      </c>
      <c r="C74">
        <v>0.84499999999999997</v>
      </c>
      <c r="D74" s="62">
        <v>0</v>
      </c>
      <c r="E74">
        <v>0</v>
      </c>
      <c r="F74" s="33">
        <v>20</v>
      </c>
    </row>
    <row r="75" spans="1:6" x14ac:dyDescent="0.2">
      <c r="B75">
        <v>159</v>
      </c>
      <c r="C75">
        <v>0.67300000000000004</v>
      </c>
      <c r="D75" s="62">
        <v>0</v>
      </c>
      <c r="E75">
        <v>0</v>
      </c>
      <c r="F75" s="33">
        <v>20</v>
      </c>
    </row>
    <row r="76" spans="1:6" x14ac:dyDescent="0.2">
      <c r="B76">
        <v>160</v>
      </c>
      <c r="C76">
        <v>0.71299999999999997</v>
      </c>
      <c r="D76" s="62">
        <v>0</v>
      </c>
      <c r="E76">
        <v>0</v>
      </c>
      <c r="F76" s="33">
        <v>20</v>
      </c>
    </row>
    <row r="77" spans="1:6" x14ac:dyDescent="0.2">
      <c r="B77">
        <v>160</v>
      </c>
      <c r="C77">
        <v>0.70299999999999996</v>
      </c>
      <c r="D77" s="62">
        <v>0</v>
      </c>
      <c r="E77">
        <v>0</v>
      </c>
      <c r="F77" s="33">
        <v>20</v>
      </c>
    </row>
    <row r="78" spans="1:6" x14ac:dyDescent="0.2">
      <c r="B78">
        <v>161</v>
      </c>
      <c r="C78">
        <v>0.61899999999999999</v>
      </c>
      <c r="D78" s="62">
        <v>0</v>
      </c>
      <c r="E78">
        <v>0</v>
      </c>
      <c r="F78" s="33">
        <v>20</v>
      </c>
    </row>
    <row r="79" spans="1:6" x14ac:dyDescent="0.2">
      <c r="B79">
        <v>161</v>
      </c>
      <c r="C79">
        <v>0.59</v>
      </c>
      <c r="D79" s="62">
        <v>0</v>
      </c>
      <c r="E79">
        <v>0</v>
      </c>
      <c r="F79" s="33">
        <v>20</v>
      </c>
    </row>
    <row r="80" spans="1:6" x14ac:dyDescent="0.2">
      <c r="B80">
        <v>162</v>
      </c>
      <c r="C80">
        <v>0.56299999999999994</v>
      </c>
      <c r="D80" s="62">
        <v>0</v>
      </c>
      <c r="E80">
        <v>0</v>
      </c>
      <c r="F80" s="33">
        <v>20</v>
      </c>
    </row>
    <row r="81" spans="1:6" x14ac:dyDescent="0.2">
      <c r="B81">
        <v>162</v>
      </c>
      <c r="C81">
        <v>0.53200000000000003</v>
      </c>
      <c r="D81" s="62">
        <v>0</v>
      </c>
      <c r="E81">
        <v>0</v>
      </c>
      <c r="F81" s="33">
        <v>20</v>
      </c>
    </row>
    <row r="82" spans="1:6" x14ac:dyDescent="0.2">
      <c r="B82">
        <v>163</v>
      </c>
      <c r="C82">
        <v>0.504</v>
      </c>
      <c r="D82" s="62">
        <v>0</v>
      </c>
      <c r="E82">
        <v>0</v>
      </c>
      <c r="F82" s="33">
        <v>20</v>
      </c>
    </row>
    <row r="83" spans="1:6" x14ac:dyDescent="0.2">
      <c r="B83">
        <v>165</v>
      </c>
      <c r="C83">
        <v>0.47599999999999998</v>
      </c>
      <c r="D83" s="62">
        <v>0</v>
      </c>
      <c r="E83">
        <v>0</v>
      </c>
      <c r="F83" s="33">
        <v>20</v>
      </c>
    </row>
    <row r="84" spans="1:6" x14ac:dyDescent="0.2">
      <c r="B84">
        <v>166</v>
      </c>
      <c r="C84">
        <v>0.44800000000000001</v>
      </c>
      <c r="D84" s="62">
        <v>0</v>
      </c>
      <c r="E84">
        <v>0</v>
      </c>
      <c r="F84" s="33">
        <v>20</v>
      </c>
    </row>
    <row r="85" spans="1:6" x14ac:dyDescent="0.2">
      <c r="B85">
        <v>168</v>
      </c>
      <c r="C85">
        <v>0.42099999999999999</v>
      </c>
      <c r="D85" s="62">
        <v>0</v>
      </c>
      <c r="E85">
        <v>0</v>
      </c>
      <c r="F85" s="33">
        <v>20</v>
      </c>
    </row>
    <row r="86" spans="1:6" x14ac:dyDescent="0.2">
      <c r="B86">
        <v>170</v>
      </c>
      <c r="C86">
        <v>0.39400000000000002</v>
      </c>
      <c r="D86" s="62">
        <v>0</v>
      </c>
      <c r="E86">
        <v>0</v>
      </c>
      <c r="F86" s="33">
        <v>20</v>
      </c>
    </row>
    <row r="87" spans="1:6" x14ac:dyDescent="0.2">
      <c r="B87">
        <v>172</v>
      </c>
      <c r="C87">
        <v>0.36799999999999999</v>
      </c>
      <c r="D87" s="62">
        <v>0</v>
      </c>
      <c r="E87">
        <v>0</v>
      </c>
      <c r="F87" s="33">
        <v>20</v>
      </c>
    </row>
    <row r="88" spans="1:6" x14ac:dyDescent="0.2">
      <c r="B88">
        <v>175</v>
      </c>
      <c r="C88">
        <v>0.34100000000000003</v>
      </c>
      <c r="D88" s="62">
        <v>0</v>
      </c>
      <c r="E88">
        <v>0</v>
      </c>
      <c r="F88" s="33">
        <v>20</v>
      </c>
    </row>
    <row r="89" spans="1:6" x14ac:dyDescent="0.2">
      <c r="B89">
        <v>179</v>
      </c>
      <c r="C89">
        <v>0.316</v>
      </c>
      <c r="D89" s="62">
        <v>0</v>
      </c>
      <c r="E89">
        <v>0</v>
      </c>
      <c r="F89" s="33">
        <v>20</v>
      </c>
    </row>
    <row r="90" spans="1:6" x14ac:dyDescent="0.2">
      <c r="B90">
        <v>183</v>
      </c>
      <c r="C90">
        <v>0.29099999999999998</v>
      </c>
      <c r="D90" s="62">
        <v>0</v>
      </c>
      <c r="E90">
        <v>0</v>
      </c>
      <c r="F90" s="33">
        <v>20</v>
      </c>
    </row>
    <row r="91" spans="1:6" x14ac:dyDescent="0.2">
      <c r="B91">
        <v>189</v>
      </c>
      <c r="C91">
        <v>0.26600000000000001</v>
      </c>
      <c r="D91" s="62">
        <v>0</v>
      </c>
      <c r="E91">
        <v>0</v>
      </c>
      <c r="F91" s="33">
        <v>20</v>
      </c>
    </row>
    <row r="92" spans="1:6" x14ac:dyDescent="0.2">
      <c r="B92">
        <v>195</v>
      </c>
      <c r="C92">
        <v>0.24199999999999999</v>
      </c>
      <c r="D92" s="62">
        <v>0</v>
      </c>
      <c r="E92">
        <v>0</v>
      </c>
      <c r="F92" s="33">
        <v>20</v>
      </c>
    </row>
    <row r="93" spans="1:6" x14ac:dyDescent="0.2">
      <c r="B93">
        <v>203</v>
      </c>
      <c r="C93">
        <v>0.218</v>
      </c>
      <c r="D93" s="62">
        <v>0</v>
      </c>
      <c r="E93">
        <v>0</v>
      </c>
      <c r="F93" s="33">
        <v>20</v>
      </c>
    </row>
    <row r="94" spans="1:6" x14ac:dyDescent="0.2">
      <c r="A94" s="56" t="s">
        <v>7</v>
      </c>
      <c r="B94">
        <v>204</v>
      </c>
      <c r="C94">
        <v>0.64</v>
      </c>
      <c r="D94" s="62">
        <v>0.1</v>
      </c>
      <c r="E94">
        <v>6.4000000000000001E-2</v>
      </c>
      <c r="F94" s="33">
        <v>20</v>
      </c>
    </row>
    <row r="95" spans="1:6" x14ac:dyDescent="0.2">
      <c r="A95" s="57">
        <v>4</v>
      </c>
      <c r="B95">
        <v>204</v>
      </c>
      <c r="C95">
        <v>0.73799999999999999</v>
      </c>
      <c r="D95" s="62">
        <v>0.1</v>
      </c>
      <c r="E95">
        <v>7.3800000000000004E-2</v>
      </c>
      <c r="F95" s="33">
        <v>20</v>
      </c>
    </row>
    <row r="96" spans="1:6" x14ac:dyDescent="0.2">
      <c r="B96">
        <v>204</v>
      </c>
      <c r="C96">
        <v>0.872</v>
      </c>
      <c r="D96" s="62">
        <v>0.1</v>
      </c>
      <c r="E96">
        <v>8.72E-2</v>
      </c>
      <c r="F96" s="33">
        <v>20</v>
      </c>
    </row>
    <row r="97" spans="1:7" x14ac:dyDescent="0.2">
      <c r="B97">
        <v>205</v>
      </c>
      <c r="C97">
        <v>0.874</v>
      </c>
      <c r="D97" s="62">
        <v>0.1</v>
      </c>
      <c r="E97">
        <v>8.7400000000000005E-2</v>
      </c>
      <c r="F97" s="33">
        <v>20</v>
      </c>
    </row>
    <row r="98" spans="1:7" x14ac:dyDescent="0.2">
      <c r="B98">
        <v>206</v>
      </c>
      <c r="C98">
        <v>0.93500000000000005</v>
      </c>
      <c r="D98" s="62">
        <v>0.1</v>
      </c>
      <c r="E98">
        <v>9.35E-2</v>
      </c>
      <c r="F98" s="33">
        <v>20</v>
      </c>
    </row>
    <row r="99" spans="1:7" x14ac:dyDescent="0.2">
      <c r="B99">
        <v>208</v>
      </c>
      <c r="C99">
        <v>0.997</v>
      </c>
      <c r="D99" s="62">
        <v>0.1</v>
      </c>
      <c r="E99">
        <v>9.9699999999999997E-2</v>
      </c>
      <c r="F99" s="33">
        <v>20</v>
      </c>
    </row>
    <row r="100" spans="1:7" x14ac:dyDescent="0.2">
      <c r="B100">
        <v>210</v>
      </c>
      <c r="C100">
        <v>1.06</v>
      </c>
      <c r="D100" s="62">
        <v>0.1</v>
      </c>
      <c r="E100">
        <v>0.106</v>
      </c>
      <c r="F100" s="33">
        <v>20</v>
      </c>
    </row>
    <row r="101" spans="1:7" x14ac:dyDescent="0.2">
      <c r="B101">
        <v>213</v>
      </c>
      <c r="C101">
        <v>1.1299999999999999</v>
      </c>
      <c r="D101" s="62">
        <v>0.1</v>
      </c>
      <c r="E101">
        <v>0.113</v>
      </c>
      <c r="F101" s="33">
        <v>20</v>
      </c>
    </row>
    <row r="102" spans="1:7" ht="13.5" thickBot="1" x14ac:dyDescent="0.25">
      <c r="B102">
        <v>219</v>
      </c>
      <c r="C102">
        <v>1.21</v>
      </c>
      <c r="D102" s="62">
        <v>0.1</v>
      </c>
      <c r="E102">
        <v>0.121</v>
      </c>
      <c r="F102" s="33">
        <v>20</v>
      </c>
    </row>
    <row r="103" spans="1:7" ht="13.5" thickBot="1" x14ac:dyDescent="0.25">
      <c r="B103">
        <v>227</v>
      </c>
      <c r="C103">
        <v>1.3</v>
      </c>
      <c r="D103" s="62">
        <v>0.1</v>
      </c>
      <c r="E103">
        <v>0.13</v>
      </c>
      <c r="F103" s="33">
        <v>20</v>
      </c>
      <c r="G103" s="3"/>
    </row>
    <row r="104" spans="1:7" x14ac:dyDescent="0.2">
      <c r="A104" s="1" t="s">
        <v>6</v>
      </c>
      <c r="B104">
        <v>227</v>
      </c>
      <c r="C104">
        <v>0.878</v>
      </c>
      <c r="D104" s="62">
        <v>0</v>
      </c>
      <c r="E104">
        <v>0</v>
      </c>
      <c r="F104" s="33">
        <v>20</v>
      </c>
    </row>
    <row r="105" spans="1:7" x14ac:dyDescent="0.2">
      <c r="A105" s="7"/>
      <c r="B105">
        <v>227</v>
      </c>
      <c r="C105">
        <v>0.71499999999999997</v>
      </c>
      <c r="D105" s="62">
        <v>0</v>
      </c>
      <c r="E105">
        <v>0</v>
      </c>
      <c r="F105" s="33">
        <v>20</v>
      </c>
    </row>
    <row r="106" spans="1:7" x14ac:dyDescent="0.2">
      <c r="B106">
        <v>228</v>
      </c>
      <c r="C106">
        <v>0.754</v>
      </c>
      <c r="D106" s="62">
        <v>0</v>
      </c>
      <c r="E106">
        <v>0</v>
      </c>
      <c r="F106" s="33">
        <v>20</v>
      </c>
    </row>
    <row r="107" spans="1:7" x14ac:dyDescent="0.2">
      <c r="B107">
        <v>228</v>
      </c>
      <c r="C107">
        <v>0.74399999999999999</v>
      </c>
      <c r="D107" s="62">
        <v>0</v>
      </c>
      <c r="E107">
        <v>0</v>
      </c>
      <c r="F107" s="33">
        <v>20</v>
      </c>
    </row>
    <row r="108" spans="1:7" x14ac:dyDescent="0.2">
      <c r="B108">
        <v>228</v>
      </c>
      <c r="C108">
        <v>0.66</v>
      </c>
      <c r="D108" s="62">
        <v>0</v>
      </c>
      <c r="E108">
        <v>0</v>
      </c>
      <c r="F108" s="33">
        <v>20</v>
      </c>
    </row>
    <row r="109" spans="1:7" x14ac:dyDescent="0.2">
      <c r="B109">
        <v>229</v>
      </c>
      <c r="C109">
        <v>0.63100000000000001</v>
      </c>
      <c r="D109" s="62">
        <v>0</v>
      </c>
      <c r="E109">
        <v>0</v>
      </c>
      <c r="F109" s="33">
        <v>20</v>
      </c>
    </row>
    <row r="110" spans="1:7" x14ac:dyDescent="0.2">
      <c r="B110">
        <v>229</v>
      </c>
      <c r="C110">
        <v>0.60399999999999998</v>
      </c>
      <c r="D110" s="62">
        <v>0</v>
      </c>
      <c r="E110">
        <v>0</v>
      </c>
      <c r="F110" s="33">
        <v>20</v>
      </c>
    </row>
    <row r="111" spans="1:7" x14ac:dyDescent="0.2">
      <c r="B111">
        <v>230</v>
      </c>
      <c r="C111">
        <v>0.57299999999999995</v>
      </c>
      <c r="D111" s="62">
        <v>0</v>
      </c>
      <c r="E111">
        <v>0</v>
      </c>
      <c r="F111" s="33">
        <v>20</v>
      </c>
    </row>
    <row r="112" spans="1:7" x14ac:dyDescent="0.2">
      <c r="B112">
        <v>231</v>
      </c>
      <c r="C112">
        <v>0.54400000000000004</v>
      </c>
      <c r="D112" s="62">
        <v>0</v>
      </c>
      <c r="E112">
        <v>0</v>
      </c>
      <c r="F112" s="33">
        <v>20</v>
      </c>
    </row>
    <row r="113" spans="1:6" x14ac:dyDescent="0.2">
      <c r="B113">
        <v>232</v>
      </c>
      <c r="C113">
        <v>0.51600000000000001</v>
      </c>
      <c r="D113" s="62">
        <v>0</v>
      </c>
      <c r="E113">
        <v>0</v>
      </c>
      <c r="F113" s="33">
        <v>20</v>
      </c>
    </row>
    <row r="114" spans="1:6" x14ac:dyDescent="0.2">
      <c r="B114">
        <v>234</v>
      </c>
      <c r="C114">
        <v>0.48799999999999999</v>
      </c>
      <c r="D114" s="62">
        <v>0</v>
      </c>
      <c r="E114">
        <v>0</v>
      </c>
      <c r="F114" s="33">
        <v>20</v>
      </c>
    </row>
    <row r="115" spans="1:6" x14ac:dyDescent="0.2">
      <c r="B115">
        <v>235</v>
      </c>
      <c r="C115">
        <v>0.46100000000000002</v>
      </c>
      <c r="D115" s="62">
        <v>0</v>
      </c>
      <c r="E115">
        <v>0</v>
      </c>
      <c r="F115" s="33">
        <v>20</v>
      </c>
    </row>
    <row r="116" spans="1:6" x14ac:dyDescent="0.2">
      <c r="B116">
        <v>238</v>
      </c>
      <c r="C116">
        <v>0.434</v>
      </c>
      <c r="D116" s="62">
        <v>0</v>
      </c>
      <c r="E116">
        <v>0</v>
      </c>
      <c r="F116" s="33">
        <v>20</v>
      </c>
    </row>
    <row r="117" spans="1:6" x14ac:dyDescent="0.2">
      <c r="B117">
        <v>240</v>
      </c>
      <c r="C117">
        <v>0.40699999999999997</v>
      </c>
      <c r="D117" s="62">
        <v>0</v>
      </c>
      <c r="E117">
        <v>0</v>
      </c>
      <c r="F117" s="33">
        <v>20</v>
      </c>
    </row>
    <row r="118" spans="1:6" x14ac:dyDescent="0.2">
      <c r="B118">
        <v>243</v>
      </c>
      <c r="C118">
        <v>0.38100000000000001</v>
      </c>
      <c r="D118" s="62">
        <v>0</v>
      </c>
      <c r="E118">
        <v>0</v>
      </c>
      <c r="F118" s="33">
        <v>20</v>
      </c>
    </row>
    <row r="119" spans="1:6" x14ac:dyDescent="0.2">
      <c r="B119">
        <v>247</v>
      </c>
      <c r="C119">
        <v>0.35499999999999998</v>
      </c>
      <c r="D119" s="62">
        <v>0</v>
      </c>
      <c r="E119">
        <v>0</v>
      </c>
      <c r="F119" s="33">
        <v>20</v>
      </c>
    </row>
    <row r="120" spans="1:6" x14ac:dyDescent="0.2">
      <c r="B120">
        <v>251</v>
      </c>
      <c r="C120">
        <v>0.33</v>
      </c>
      <c r="D120" s="62">
        <v>0</v>
      </c>
      <c r="E120">
        <v>0</v>
      </c>
      <c r="F120" s="33">
        <v>20</v>
      </c>
    </row>
    <row r="121" spans="1:6" x14ac:dyDescent="0.2">
      <c r="B121">
        <v>257</v>
      </c>
      <c r="C121">
        <v>0.30399999999999999</v>
      </c>
      <c r="D121" s="62">
        <v>0</v>
      </c>
      <c r="E121">
        <v>0</v>
      </c>
      <c r="F121" s="33">
        <v>20</v>
      </c>
    </row>
    <row r="122" spans="1:6" x14ac:dyDescent="0.2">
      <c r="B122">
        <v>263</v>
      </c>
      <c r="C122">
        <v>0.27900000000000003</v>
      </c>
      <c r="D122" s="62">
        <v>0</v>
      </c>
      <c r="E122">
        <v>0</v>
      </c>
      <c r="F122" s="33">
        <v>20</v>
      </c>
    </row>
    <row r="123" spans="1:6" x14ac:dyDescent="0.2">
      <c r="B123">
        <v>271</v>
      </c>
      <c r="C123">
        <v>0.255</v>
      </c>
      <c r="D123" s="62">
        <v>0</v>
      </c>
      <c r="E123">
        <v>0</v>
      </c>
      <c r="F123" s="33">
        <v>20</v>
      </c>
    </row>
    <row r="124" spans="1:6" x14ac:dyDescent="0.2">
      <c r="A124" s="56" t="s">
        <v>7</v>
      </c>
      <c r="B124">
        <v>271</v>
      </c>
      <c r="C124">
        <v>0.68700000000000006</v>
      </c>
      <c r="D124" s="62">
        <v>0.1</v>
      </c>
      <c r="E124">
        <v>6.8699999999999997E-2</v>
      </c>
      <c r="F124" s="33">
        <v>20</v>
      </c>
    </row>
    <row r="125" spans="1:6" x14ac:dyDescent="0.2">
      <c r="A125" s="57">
        <v>5</v>
      </c>
      <c r="B125">
        <v>272</v>
      </c>
      <c r="C125">
        <v>0.76600000000000001</v>
      </c>
      <c r="D125" s="62">
        <v>0.1</v>
      </c>
      <c r="E125">
        <v>7.6600000000000001E-2</v>
      </c>
      <c r="F125" s="33">
        <v>20</v>
      </c>
    </row>
    <row r="126" spans="1:6" x14ac:dyDescent="0.2">
      <c r="B126">
        <v>272</v>
      </c>
      <c r="C126">
        <v>0.90800000000000003</v>
      </c>
      <c r="D126" s="62">
        <v>0.1</v>
      </c>
      <c r="E126">
        <v>9.0800000000000006E-2</v>
      </c>
      <c r="F126" s="33">
        <v>20</v>
      </c>
    </row>
    <row r="127" spans="1:6" x14ac:dyDescent="0.2">
      <c r="B127">
        <v>273</v>
      </c>
      <c r="C127">
        <v>0.91</v>
      </c>
      <c r="D127" s="62">
        <v>0.1</v>
      </c>
      <c r="E127">
        <v>9.0999999999999998E-2</v>
      </c>
      <c r="F127" s="33">
        <v>20</v>
      </c>
    </row>
    <row r="128" spans="1:6" x14ac:dyDescent="0.2">
      <c r="B128">
        <v>274</v>
      </c>
      <c r="C128">
        <v>0.97099999999999997</v>
      </c>
      <c r="D128" s="62">
        <v>0.1</v>
      </c>
      <c r="E128">
        <v>9.7100000000000006E-2</v>
      </c>
      <c r="F128" s="33">
        <v>20</v>
      </c>
    </row>
    <row r="129" spans="1:6" x14ac:dyDescent="0.2">
      <c r="B129">
        <v>275</v>
      </c>
      <c r="C129">
        <v>1.03</v>
      </c>
      <c r="D129" s="62">
        <v>0.1</v>
      </c>
      <c r="E129">
        <v>0.10299999999999999</v>
      </c>
      <c r="F129" s="33">
        <v>20</v>
      </c>
    </row>
    <row r="130" spans="1:6" x14ac:dyDescent="0.2">
      <c r="B130">
        <v>278</v>
      </c>
      <c r="C130">
        <v>1.1000000000000001</v>
      </c>
      <c r="D130" s="62">
        <v>0.1</v>
      </c>
      <c r="E130">
        <v>0.11</v>
      </c>
      <c r="F130" s="33">
        <v>20</v>
      </c>
    </row>
    <row r="131" spans="1:6" x14ac:dyDescent="0.2">
      <c r="B131">
        <v>281</v>
      </c>
      <c r="C131">
        <v>1.17</v>
      </c>
      <c r="D131" s="62">
        <v>0.1</v>
      </c>
      <c r="E131">
        <v>0.11700000000000001</v>
      </c>
      <c r="F131" s="33">
        <v>20</v>
      </c>
    </row>
    <row r="132" spans="1:6" x14ac:dyDescent="0.2">
      <c r="B132">
        <v>287</v>
      </c>
      <c r="C132">
        <v>1.25</v>
      </c>
      <c r="D132" s="62">
        <v>0.1</v>
      </c>
      <c r="E132">
        <v>0.125</v>
      </c>
      <c r="F132" s="33">
        <v>20</v>
      </c>
    </row>
    <row r="133" spans="1:6" x14ac:dyDescent="0.2">
      <c r="B133">
        <v>295</v>
      </c>
      <c r="C133">
        <v>1.33</v>
      </c>
      <c r="D133" s="62">
        <v>0.1</v>
      </c>
      <c r="E133">
        <v>0.13300000000000001</v>
      </c>
      <c r="F133" s="33">
        <v>20</v>
      </c>
    </row>
    <row r="134" spans="1:6" x14ac:dyDescent="0.2">
      <c r="A134" s="1" t="s">
        <v>6</v>
      </c>
      <c r="B134">
        <v>295</v>
      </c>
      <c r="C134">
        <v>0.92</v>
      </c>
      <c r="D134" s="62">
        <v>0</v>
      </c>
      <c r="E134">
        <v>0</v>
      </c>
      <c r="F134" s="33">
        <v>20</v>
      </c>
    </row>
    <row r="135" spans="1:6" x14ac:dyDescent="0.2">
      <c r="B135">
        <v>295</v>
      </c>
      <c r="C135">
        <v>0.748</v>
      </c>
      <c r="D135" s="62">
        <v>0</v>
      </c>
      <c r="E135">
        <v>0</v>
      </c>
      <c r="F135" s="33">
        <v>20</v>
      </c>
    </row>
    <row r="136" spans="1:6" x14ac:dyDescent="0.2">
      <c r="B136">
        <v>295</v>
      </c>
      <c r="C136">
        <v>0.78600000000000003</v>
      </c>
      <c r="D136" s="62">
        <v>0</v>
      </c>
      <c r="E136">
        <v>0</v>
      </c>
      <c r="F136" s="33">
        <v>20</v>
      </c>
    </row>
    <row r="137" spans="1:6" x14ac:dyDescent="0.2">
      <c r="B137">
        <v>296</v>
      </c>
      <c r="C137">
        <v>0.77800000000000002</v>
      </c>
      <c r="D137" s="62">
        <v>0</v>
      </c>
      <c r="E137">
        <v>0</v>
      </c>
      <c r="F137" s="33">
        <v>20</v>
      </c>
    </row>
    <row r="138" spans="1:6" x14ac:dyDescent="0.2">
      <c r="B138">
        <v>296</v>
      </c>
      <c r="C138">
        <v>0.69399999999999995</v>
      </c>
      <c r="D138" s="62">
        <v>0</v>
      </c>
      <c r="E138">
        <v>0</v>
      </c>
      <c r="F138" s="33">
        <v>20</v>
      </c>
    </row>
    <row r="139" spans="1:6" x14ac:dyDescent="0.2">
      <c r="B139">
        <v>297</v>
      </c>
      <c r="C139">
        <v>0.66500000000000004</v>
      </c>
      <c r="D139" s="62">
        <v>0</v>
      </c>
      <c r="E139">
        <v>0</v>
      </c>
      <c r="F139" s="33">
        <v>20</v>
      </c>
    </row>
    <row r="140" spans="1:6" x14ac:dyDescent="0.2">
      <c r="B140">
        <v>297</v>
      </c>
      <c r="C140">
        <v>0.63800000000000001</v>
      </c>
      <c r="D140" s="62">
        <v>0</v>
      </c>
      <c r="E140">
        <v>0</v>
      </c>
      <c r="F140" s="33">
        <v>20</v>
      </c>
    </row>
    <row r="141" spans="1:6" x14ac:dyDescent="0.2">
      <c r="B141">
        <v>298</v>
      </c>
      <c r="C141">
        <v>0.60799999999999998</v>
      </c>
      <c r="D141" s="62">
        <v>0</v>
      </c>
      <c r="E141">
        <v>0</v>
      </c>
      <c r="F141" s="33">
        <v>20</v>
      </c>
    </row>
    <row r="142" spans="1:6" x14ac:dyDescent="0.2">
      <c r="B142">
        <v>299</v>
      </c>
      <c r="C142">
        <v>0.57899999999999996</v>
      </c>
      <c r="D142" s="62">
        <v>0</v>
      </c>
      <c r="E142">
        <v>0</v>
      </c>
      <c r="F142" s="33">
        <v>20</v>
      </c>
    </row>
    <row r="143" spans="1:6" x14ac:dyDescent="0.2">
      <c r="B143">
        <v>300</v>
      </c>
      <c r="C143">
        <v>0.55000000000000004</v>
      </c>
      <c r="D143" s="62">
        <v>0</v>
      </c>
      <c r="E143">
        <v>0</v>
      </c>
      <c r="F143" s="33">
        <v>20</v>
      </c>
    </row>
    <row r="144" spans="1:6" x14ac:dyDescent="0.2">
      <c r="B144">
        <v>302</v>
      </c>
      <c r="C144">
        <v>0.52300000000000002</v>
      </c>
      <c r="D144" s="62">
        <v>0</v>
      </c>
      <c r="E144">
        <v>0</v>
      </c>
      <c r="F144" s="33">
        <v>20</v>
      </c>
    </row>
    <row r="145" spans="1:6" x14ac:dyDescent="0.2">
      <c r="B145">
        <v>303</v>
      </c>
      <c r="C145">
        <v>0.495</v>
      </c>
      <c r="D145" s="62">
        <v>0</v>
      </c>
      <c r="E145">
        <v>0</v>
      </c>
      <c r="F145" s="33">
        <v>20</v>
      </c>
    </row>
    <row r="146" spans="1:6" x14ac:dyDescent="0.2">
      <c r="B146">
        <v>305</v>
      </c>
      <c r="C146">
        <v>0.46800000000000003</v>
      </c>
      <c r="D146" s="62">
        <v>0</v>
      </c>
      <c r="E146">
        <v>0</v>
      </c>
      <c r="F146" s="33">
        <v>20</v>
      </c>
    </row>
    <row r="147" spans="1:6" x14ac:dyDescent="0.2">
      <c r="B147">
        <v>308</v>
      </c>
      <c r="C147">
        <v>0.441</v>
      </c>
      <c r="D147" s="62">
        <v>0</v>
      </c>
      <c r="E147">
        <v>0</v>
      </c>
      <c r="F147" s="33">
        <v>20</v>
      </c>
    </row>
    <row r="148" spans="1:6" x14ac:dyDescent="0.2">
      <c r="B148">
        <v>311</v>
      </c>
      <c r="C148">
        <v>0.41499999999999998</v>
      </c>
      <c r="D148" s="62">
        <v>0</v>
      </c>
      <c r="E148">
        <v>0</v>
      </c>
      <c r="F148" s="33">
        <v>20</v>
      </c>
    </row>
    <row r="149" spans="1:6" x14ac:dyDescent="0.2">
      <c r="B149">
        <v>315</v>
      </c>
      <c r="C149">
        <v>0.38900000000000001</v>
      </c>
      <c r="D149" s="62">
        <v>0</v>
      </c>
      <c r="E149">
        <v>0</v>
      </c>
      <c r="F149" s="33">
        <v>20</v>
      </c>
    </row>
    <row r="150" spans="1:6" x14ac:dyDescent="0.2">
      <c r="B150">
        <v>319</v>
      </c>
      <c r="C150">
        <v>0.36299999999999999</v>
      </c>
      <c r="D150" s="62">
        <v>0</v>
      </c>
      <c r="E150">
        <v>0</v>
      </c>
      <c r="F150" s="33">
        <v>20</v>
      </c>
    </row>
    <row r="151" spans="1:6" x14ac:dyDescent="0.2">
      <c r="B151">
        <v>324</v>
      </c>
      <c r="C151">
        <v>0.33800000000000002</v>
      </c>
      <c r="D151" s="62">
        <v>0</v>
      </c>
      <c r="E151">
        <v>0</v>
      </c>
      <c r="F151" s="33">
        <v>20</v>
      </c>
    </row>
    <row r="152" spans="1:6" x14ac:dyDescent="0.2">
      <c r="B152">
        <v>331</v>
      </c>
      <c r="C152">
        <v>0.312</v>
      </c>
      <c r="D152" s="62">
        <v>0</v>
      </c>
      <c r="E152">
        <v>0</v>
      </c>
      <c r="F152" s="33">
        <v>20</v>
      </c>
    </row>
    <row r="153" spans="1:6" x14ac:dyDescent="0.2">
      <c r="B153">
        <v>339</v>
      </c>
      <c r="C153">
        <v>0.28699999999999998</v>
      </c>
      <c r="D153" s="62">
        <v>0</v>
      </c>
      <c r="E153">
        <v>0</v>
      </c>
      <c r="F153" s="33">
        <v>20</v>
      </c>
    </row>
    <row r="154" spans="1:6" x14ac:dyDescent="0.2">
      <c r="A154" s="56" t="s">
        <v>7</v>
      </c>
      <c r="B154">
        <v>339</v>
      </c>
      <c r="C154">
        <v>0.72</v>
      </c>
      <c r="D154" s="62">
        <v>0.1</v>
      </c>
      <c r="E154">
        <v>7.1999999999999995E-2</v>
      </c>
      <c r="F154" s="33">
        <v>20</v>
      </c>
    </row>
    <row r="155" spans="1:6" x14ac:dyDescent="0.2">
      <c r="A155" s="57">
        <v>6</v>
      </c>
      <c r="B155">
        <v>339</v>
      </c>
      <c r="C155">
        <v>0.79900000000000004</v>
      </c>
      <c r="D155" s="62">
        <v>0.1</v>
      </c>
      <c r="E155">
        <v>7.9899999999999999E-2</v>
      </c>
      <c r="F155" s="33">
        <v>20</v>
      </c>
    </row>
    <row r="156" spans="1:6" x14ac:dyDescent="0.2">
      <c r="B156">
        <v>340</v>
      </c>
      <c r="C156">
        <v>0.94</v>
      </c>
      <c r="D156" s="62">
        <v>0.1</v>
      </c>
      <c r="E156">
        <v>9.4E-2</v>
      </c>
      <c r="F156" s="33">
        <v>20</v>
      </c>
    </row>
    <row r="157" spans="1:6" x14ac:dyDescent="0.2">
      <c r="B157">
        <v>341</v>
      </c>
      <c r="C157">
        <v>0.94199999999999995</v>
      </c>
      <c r="D157" s="62">
        <v>0.1</v>
      </c>
      <c r="E157">
        <v>9.4200000000000006E-2</v>
      </c>
      <c r="F157" s="33">
        <v>20</v>
      </c>
    </row>
    <row r="158" spans="1:6" x14ac:dyDescent="0.2">
      <c r="B158">
        <v>342</v>
      </c>
      <c r="C158">
        <v>1</v>
      </c>
      <c r="D158" s="62">
        <v>0.1</v>
      </c>
      <c r="E158">
        <v>0.1</v>
      </c>
      <c r="F158" s="33">
        <v>20</v>
      </c>
    </row>
    <row r="159" spans="1:6" x14ac:dyDescent="0.2">
      <c r="B159">
        <v>343</v>
      </c>
      <c r="C159">
        <v>1.06</v>
      </c>
      <c r="D159" s="62">
        <v>0.1</v>
      </c>
      <c r="E159">
        <v>0.106</v>
      </c>
      <c r="F159" s="33">
        <v>20</v>
      </c>
    </row>
    <row r="160" spans="1:6" x14ac:dyDescent="0.2">
      <c r="B160">
        <v>346</v>
      </c>
      <c r="C160">
        <v>1.1299999999999999</v>
      </c>
      <c r="D160" s="62">
        <v>0.1</v>
      </c>
      <c r="E160">
        <v>0.113</v>
      </c>
      <c r="F160" s="33">
        <v>20</v>
      </c>
    </row>
    <row r="161" spans="1:6" x14ac:dyDescent="0.2">
      <c r="B161">
        <v>349</v>
      </c>
      <c r="C161">
        <v>1.2</v>
      </c>
      <c r="D161" s="62">
        <v>0.1</v>
      </c>
      <c r="E161">
        <v>0.12</v>
      </c>
      <c r="F161" s="33">
        <v>20</v>
      </c>
    </row>
    <row r="162" spans="1:6" x14ac:dyDescent="0.2">
      <c r="B162">
        <v>354</v>
      </c>
      <c r="C162">
        <v>1.28</v>
      </c>
      <c r="D162" s="62">
        <v>0.1</v>
      </c>
      <c r="E162">
        <v>0.128</v>
      </c>
      <c r="F162" s="33">
        <v>20</v>
      </c>
    </row>
    <row r="163" spans="1:6" x14ac:dyDescent="0.2">
      <c r="B163">
        <v>362</v>
      </c>
      <c r="C163">
        <v>1.36</v>
      </c>
      <c r="D163" s="62">
        <v>0.1</v>
      </c>
      <c r="E163">
        <v>0.13600000000000001</v>
      </c>
      <c r="F163" s="33">
        <v>20</v>
      </c>
    </row>
    <row r="164" spans="1:6" x14ac:dyDescent="0.2">
      <c r="A164" s="1" t="s">
        <v>6</v>
      </c>
      <c r="B164">
        <v>363</v>
      </c>
      <c r="C164">
        <v>0.95099999999999996</v>
      </c>
      <c r="D164" s="62">
        <v>0</v>
      </c>
      <c r="E164">
        <v>0</v>
      </c>
      <c r="F164" s="33">
        <v>20</v>
      </c>
    </row>
    <row r="165" spans="1:6" x14ac:dyDescent="0.2">
      <c r="B165">
        <v>363</v>
      </c>
      <c r="C165">
        <v>0.78</v>
      </c>
      <c r="D165" s="62">
        <v>0</v>
      </c>
      <c r="E165">
        <v>0</v>
      </c>
      <c r="F165" s="33">
        <v>20</v>
      </c>
    </row>
    <row r="166" spans="1:6" x14ac:dyDescent="0.2">
      <c r="B166">
        <v>363</v>
      </c>
      <c r="C166">
        <v>0.81699999999999995</v>
      </c>
      <c r="D166" s="62">
        <v>0</v>
      </c>
      <c r="E166">
        <v>0</v>
      </c>
      <c r="F166" s="33">
        <v>20</v>
      </c>
    </row>
    <row r="167" spans="1:6" x14ac:dyDescent="0.2">
      <c r="B167">
        <v>363</v>
      </c>
      <c r="C167">
        <v>0.80800000000000005</v>
      </c>
      <c r="D167" s="62">
        <v>0</v>
      </c>
      <c r="E167">
        <v>0</v>
      </c>
      <c r="F167" s="33">
        <v>20</v>
      </c>
    </row>
    <row r="168" spans="1:6" x14ac:dyDescent="0.2">
      <c r="B168">
        <v>364</v>
      </c>
      <c r="C168">
        <v>0.72599999999999998</v>
      </c>
      <c r="D168" s="62">
        <v>0</v>
      </c>
      <c r="E168">
        <v>0</v>
      </c>
      <c r="F168" s="33">
        <v>20</v>
      </c>
    </row>
    <row r="169" spans="1:6" x14ac:dyDescent="0.2">
      <c r="B169">
        <v>364</v>
      </c>
      <c r="C169">
        <v>0.69499999999999995</v>
      </c>
      <c r="D169" s="62">
        <v>0</v>
      </c>
      <c r="E169">
        <v>0</v>
      </c>
      <c r="F169" s="33">
        <v>20</v>
      </c>
    </row>
    <row r="170" spans="1:6" x14ac:dyDescent="0.2">
      <c r="B170">
        <v>365</v>
      </c>
      <c r="C170">
        <v>0.66900000000000004</v>
      </c>
      <c r="D170" s="62">
        <v>0</v>
      </c>
      <c r="E170">
        <v>0</v>
      </c>
      <c r="F170" s="33">
        <v>20</v>
      </c>
    </row>
    <row r="171" spans="1:6" x14ac:dyDescent="0.2">
      <c r="B171">
        <v>366</v>
      </c>
      <c r="C171">
        <v>0.63800000000000001</v>
      </c>
      <c r="D171" s="62">
        <v>0</v>
      </c>
      <c r="E171">
        <v>0</v>
      </c>
      <c r="F171" s="33">
        <v>20</v>
      </c>
    </row>
    <row r="172" spans="1:6" x14ac:dyDescent="0.2">
      <c r="B172">
        <v>367</v>
      </c>
      <c r="C172">
        <v>0.60899999999999999</v>
      </c>
      <c r="D172" s="62">
        <v>0</v>
      </c>
      <c r="E172">
        <v>0</v>
      </c>
      <c r="F172" s="33">
        <v>20</v>
      </c>
    </row>
    <row r="173" spans="1:6" x14ac:dyDescent="0.2">
      <c r="B173">
        <v>368</v>
      </c>
      <c r="C173">
        <v>0.57999999999999996</v>
      </c>
      <c r="D173" s="62">
        <v>0</v>
      </c>
      <c r="E173">
        <v>0</v>
      </c>
      <c r="F173" s="33">
        <v>20</v>
      </c>
    </row>
    <row r="174" spans="1:6" x14ac:dyDescent="0.2">
      <c r="B174">
        <v>369</v>
      </c>
      <c r="C174">
        <v>0.55200000000000005</v>
      </c>
      <c r="D174" s="62">
        <v>0</v>
      </c>
      <c r="E174">
        <v>0</v>
      </c>
      <c r="F174" s="33">
        <v>20</v>
      </c>
    </row>
    <row r="175" spans="1:6" x14ac:dyDescent="0.2">
      <c r="B175">
        <v>371</v>
      </c>
      <c r="C175">
        <v>0.52500000000000002</v>
      </c>
      <c r="D175" s="62">
        <v>0</v>
      </c>
      <c r="E175">
        <v>0</v>
      </c>
      <c r="F175" s="33">
        <v>20</v>
      </c>
    </row>
    <row r="176" spans="1:6" x14ac:dyDescent="0.2">
      <c r="B176">
        <v>373</v>
      </c>
      <c r="C176">
        <v>0.498</v>
      </c>
      <c r="D176" s="62">
        <v>0</v>
      </c>
      <c r="E176">
        <v>0</v>
      </c>
      <c r="F176" s="33">
        <v>20</v>
      </c>
    </row>
    <row r="177" spans="1:6" x14ac:dyDescent="0.2">
      <c r="B177">
        <v>376</v>
      </c>
      <c r="C177">
        <v>0.47099999999999997</v>
      </c>
      <c r="D177" s="62">
        <v>0</v>
      </c>
      <c r="E177">
        <v>0</v>
      </c>
      <c r="F177" s="33">
        <v>20</v>
      </c>
    </row>
    <row r="178" spans="1:6" x14ac:dyDescent="0.2">
      <c r="B178">
        <v>379</v>
      </c>
      <c r="C178">
        <v>0.44500000000000001</v>
      </c>
      <c r="D178" s="62">
        <v>0</v>
      </c>
      <c r="E178">
        <v>0</v>
      </c>
      <c r="F178" s="33">
        <v>20</v>
      </c>
    </row>
    <row r="179" spans="1:6" x14ac:dyDescent="0.2">
      <c r="B179">
        <v>382</v>
      </c>
      <c r="C179">
        <v>0.41799999999999998</v>
      </c>
      <c r="D179" s="62">
        <v>0</v>
      </c>
      <c r="E179">
        <v>0</v>
      </c>
      <c r="F179" s="33">
        <v>20</v>
      </c>
    </row>
    <row r="180" spans="1:6" x14ac:dyDescent="0.2">
      <c r="B180">
        <v>387</v>
      </c>
      <c r="C180">
        <v>0.39300000000000002</v>
      </c>
      <c r="D180" s="62">
        <v>0</v>
      </c>
      <c r="E180">
        <v>0</v>
      </c>
      <c r="F180" s="33">
        <v>20</v>
      </c>
    </row>
    <row r="181" spans="1:6" x14ac:dyDescent="0.2">
      <c r="B181">
        <v>392</v>
      </c>
      <c r="C181">
        <v>0.36699999999999999</v>
      </c>
      <c r="D181" s="62">
        <v>0</v>
      </c>
      <c r="E181">
        <v>0</v>
      </c>
      <c r="F181" s="33">
        <v>20</v>
      </c>
    </row>
    <row r="182" spans="1:6" x14ac:dyDescent="0.2">
      <c r="B182">
        <v>399</v>
      </c>
      <c r="C182">
        <v>0.34200000000000003</v>
      </c>
      <c r="D182" s="62">
        <v>0</v>
      </c>
      <c r="E182">
        <v>0</v>
      </c>
      <c r="F182" s="33">
        <v>20</v>
      </c>
    </row>
    <row r="183" spans="1:6" x14ac:dyDescent="0.2">
      <c r="B183">
        <v>407</v>
      </c>
      <c r="C183">
        <v>0.316</v>
      </c>
      <c r="D183" s="62">
        <v>0</v>
      </c>
      <c r="E183">
        <v>0</v>
      </c>
      <c r="F183" s="33">
        <v>20</v>
      </c>
    </row>
    <row r="184" spans="1:6" x14ac:dyDescent="0.2">
      <c r="A184" s="56" t="s">
        <v>7</v>
      </c>
      <c r="B184">
        <v>407</v>
      </c>
      <c r="C184">
        <v>0.748</v>
      </c>
      <c r="D184" s="62">
        <v>0.1</v>
      </c>
      <c r="E184">
        <v>7.4800000000000005E-2</v>
      </c>
      <c r="F184" s="33">
        <v>20</v>
      </c>
    </row>
    <row r="185" spans="1:6" x14ac:dyDescent="0.2">
      <c r="A185" s="57">
        <v>7</v>
      </c>
      <c r="B185">
        <v>407</v>
      </c>
      <c r="C185">
        <v>0.82599999999999996</v>
      </c>
      <c r="D185" s="62">
        <v>0.1</v>
      </c>
      <c r="E185">
        <v>8.2600000000000007E-2</v>
      </c>
      <c r="F185" s="33">
        <v>20</v>
      </c>
    </row>
    <row r="186" spans="1:6" x14ac:dyDescent="0.2">
      <c r="B186">
        <v>408</v>
      </c>
      <c r="C186">
        <v>0.96799999999999997</v>
      </c>
      <c r="D186" s="62">
        <v>0.1</v>
      </c>
      <c r="E186">
        <v>9.6799999999999997E-2</v>
      </c>
      <c r="F186" s="33">
        <v>20</v>
      </c>
    </row>
    <row r="187" spans="1:6" x14ac:dyDescent="0.2">
      <c r="B187">
        <v>408</v>
      </c>
      <c r="C187">
        <v>0.97</v>
      </c>
      <c r="D187" s="62">
        <v>0.1</v>
      </c>
      <c r="E187">
        <v>9.7000000000000003E-2</v>
      </c>
      <c r="F187" s="33">
        <v>20</v>
      </c>
    </row>
    <row r="188" spans="1:6" x14ac:dyDescent="0.2">
      <c r="B188">
        <v>409</v>
      </c>
      <c r="C188">
        <v>1.03</v>
      </c>
      <c r="D188" s="62">
        <v>0.1</v>
      </c>
      <c r="E188">
        <v>0.10299999999999999</v>
      </c>
      <c r="F188" s="33">
        <v>20</v>
      </c>
    </row>
    <row r="189" spans="1:6" x14ac:dyDescent="0.2">
      <c r="B189">
        <v>411</v>
      </c>
      <c r="C189">
        <v>1.0900000000000001</v>
      </c>
      <c r="D189" s="62">
        <v>0.1</v>
      </c>
      <c r="E189">
        <v>0.109</v>
      </c>
      <c r="F189" s="33">
        <v>20</v>
      </c>
    </row>
    <row r="190" spans="1:6" x14ac:dyDescent="0.2">
      <c r="B190">
        <v>413</v>
      </c>
      <c r="C190">
        <v>1.1599999999999999</v>
      </c>
      <c r="D190" s="62">
        <v>0.1</v>
      </c>
      <c r="E190">
        <v>0.11600000000000001</v>
      </c>
      <c r="F190" s="33">
        <v>20</v>
      </c>
    </row>
    <row r="191" spans="1:6" x14ac:dyDescent="0.2">
      <c r="B191">
        <v>417</v>
      </c>
      <c r="C191">
        <v>1.23</v>
      </c>
      <c r="D191" s="62">
        <v>0.1</v>
      </c>
      <c r="E191">
        <v>0.123</v>
      </c>
      <c r="F191" s="33">
        <v>20</v>
      </c>
    </row>
    <row r="192" spans="1:6" x14ac:dyDescent="0.2">
      <c r="B192">
        <v>422</v>
      </c>
      <c r="C192">
        <v>1.31</v>
      </c>
      <c r="D192" s="62">
        <v>0.1</v>
      </c>
      <c r="E192">
        <v>0.13100000000000001</v>
      </c>
      <c r="F192" s="33">
        <v>20</v>
      </c>
    </row>
    <row r="193" spans="1:6" x14ac:dyDescent="0.2">
      <c r="B193">
        <v>430</v>
      </c>
      <c r="C193">
        <v>1.39</v>
      </c>
      <c r="D193" s="62">
        <v>0.1</v>
      </c>
      <c r="E193">
        <v>0.13900000000000001</v>
      </c>
      <c r="F193" s="33">
        <v>20</v>
      </c>
    </row>
    <row r="194" spans="1:6" x14ac:dyDescent="0.2">
      <c r="A194" s="1" t="s">
        <v>6</v>
      </c>
      <c r="B194">
        <v>430</v>
      </c>
      <c r="C194">
        <v>0.97799999999999998</v>
      </c>
      <c r="D194" s="62">
        <v>0</v>
      </c>
      <c r="E194">
        <v>0</v>
      </c>
      <c r="F194" s="33">
        <v>20</v>
      </c>
    </row>
    <row r="195" spans="1:6" x14ac:dyDescent="0.2">
      <c r="B195">
        <v>431</v>
      </c>
      <c r="C195">
        <v>0.80700000000000005</v>
      </c>
      <c r="D195" s="62">
        <v>0</v>
      </c>
      <c r="E195">
        <v>0</v>
      </c>
      <c r="F195" s="33">
        <v>20</v>
      </c>
    </row>
    <row r="196" spans="1:6" x14ac:dyDescent="0.2">
      <c r="B196">
        <v>431</v>
      </c>
      <c r="C196">
        <v>0.84599999999999997</v>
      </c>
      <c r="D196" s="62">
        <v>0</v>
      </c>
      <c r="E196">
        <v>0</v>
      </c>
      <c r="F196" s="33">
        <v>20</v>
      </c>
    </row>
    <row r="197" spans="1:6" x14ac:dyDescent="0.2">
      <c r="B197">
        <v>431</v>
      </c>
      <c r="C197">
        <v>0.83599999999999997</v>
      </c>
      <c r="D197" s="62">
        <v>0</v>
      </c>
      <c r="E197">
        <v>0</v>
      </c>
      <c r="F197" s="33">
        <v>20</v>
      </c>
    </row>
    <row r="198" spans="1:6" x14ac:dyDescent="0.2">
      <c r="B198">
        <v>432</v>
      </c>
      <c r="C198">
        <v>0.753</v>
      </c>
      <c r="D198" s="62">
        <v>0</v>
      </c>
      <c r="E198">
        <v>0</v>
      </c>
      <c r="F198" s="33">
        <v>20</v>
      </c>
    </row>
    <row r="199" spans="1:6" x14ac:dyDescent="0.2">
      <c r="B199">
        <v>432</v>
      </c>
      <c r="C199">
        <v>0.72299999999999998</v>
      </c>
      <c r="D199" s="62">
        <v>0</v>
      </c>
      <c r="E199">
        <v>0</v>
      </c>
      <c r="F199" s="33">
        <v>20</v>
      </c>
    </row>
    <row r="200" spans="1:6" x14ac:dyDescent="0.2">
      <c r="B200">
        <v>433</v>
      </c>
      <c r="C200">
        <v>0.69699999999999995</v>
      </c>
      <c r="D200" s="62">
        <v>0</v>
      </c>
      <c r="E200">
        <v>0</v>
      </c>
      <c r="F200" s="33">
        <v>20</v>
      </c>
    </row>
    <row r="201" spans="1:6" x14ac:dyDescent="0.2">
      <c r="B201">
        <v>434</v>
      </c>
      <c r="C201">
        <v>0.66600000000000004</v>
      </c>
      <c r="D201" s="62">
        <v>0</v>
      </c>
      <c r="E201">
        <v>0</v>
      </c>
      <c r="F201" s="33">
        <v>20</v>
      </c>
    </row>
    <row r="202" spans="1:6" x14ac:dyDescent="0.2">
      <c r="B202">
        <v>435</v>
      </c>
      <c r="C202">
        <v>0.63700000000000001</v>
      </c>
      <c r="D202" s="62">
        <v>0</v>
      </c>
      <c r="E202">
        <v>0</v>
      </c>
      <c r="F202" s="33">
        <v>20</v>
      </c>
    </row>
    <row r="203" spans="1:6" x14ac:dyDescent="0.2">
      <c r="B203">
        <v>436</v>
      </c>
      <c r="C203">
        <v>0.60799999999999998</v>
      </c>
      <c r="D203" s="62">
        <v>0</v>
      </c>
      <c r="E203">
        <v>0</v>
      </c>
      <c r="F203" s="33">
        <v>20</v>
      </c>
    </row>
    <row r="204" spans="1:6" x14ac:dyDescent="0.2">
      <c r="A204" s="39"/>
      <c r="B204">
        <v>437</v>
      </c>
      <c r="C204">
        <v>0.57999999999999996</v>
      </c>
      <c r="D204" s="62">
        <v>0</v>
      </c>
      <c r="E204">
        <v>0</v>
      </c>
      <c r="F204" s="33">
        <v>20</v>
      </c>
    </row>
    <row r="205" spans="1:6" x14ac:dyDescent="0.2">
      <c r="A205" s="7"/>
      <c r="B205">
        <v>439</v>
      </c>
      <c r="C205">
        <v>0.55300000000000005</v>
      </c>
      <c r="D205" s="62">
        <v>0</v>
      </c>
      <c r="E205">
        <v>0</v>
      </c>
      <c r="F205" s="33">
        <v>20</v>
      </c>
    </row>
    <row r="206" spans="1:6" x14ac:dyDescent="0.2">
      <c r="B206">
        <v>441</v>
      </c>
      <c r="C206">
        <v>0.52500000000000002</v>
      </c>
      <c r="D206" s="62">
        <v>0</v>
      </c>
      <c r="E206">
        <v>0</v>
      </c>
      <c r="F206" s="33">
        <v>20</v>
      </c>
    </row>
    <row r="207" spans="1:6" x14ac:dyDescent="0.2">
      <c r="B207">
        <v>443</v>
      </c>
      <c r="C207">
        <v>0.499</v>
      </c>
      <c r="D207" s="62">
        <v>0</v>
      </c>
      <c r="E207">
        <v>0</v>
      </c>
      <c r="F207" s="33">
        <v>20</v>
      </c>
    </row>
    <row r="208" spans="1:6" x14ac:dyDescent="0.2">
      <c r="B208">
        <v>446</v>
      </c>
      <c r="C208">
        <v>0.47199999999999998</v>
      </c>
      <c r="D208" s="62">
        <v>0</v>
      </c>
      <c r="E208">
        <v>0</v>
      </c>
      <c r="F208" s="33">
        <v>20</v>
      </c>
    </row>
    <row r="209" spans="1:7" x14ac:dyDescent="0.2">
      <c r="B209">
        <v>450</v>
      </c>
      <c r="C209">
        <v>0.44600000000000001</v>
      </c>
      <c r="D209" s="62">
        <v>0</v>
      </c>
      <c r="E209">
        <v>0</v>
      </c>
      <c r="F209" s="33">
        <v>20</v>
      </c>
    </row>
    <row r="210" spans="1:7" x14ac:dyDescent="0.2">
      <c r="B210">
        <v>455</v>
      </c>
      <c r="C210">
        <v>0.42</v>
      </c>
      <c r="D210" s="62">
        <v>0</v>
      </c>
      <c r="E210">
        <v>0</v>
      </c>
      <c r="F210" s="33">
        <v>20</v>
      </c>
    </row>
    <row r="211" spans="1:7" x14ac:dyDescent="0.2">
      <c r="B211">
        <v>460</v>
      </c>
      <c r="C211">
        <v>0.39400000000000002</v>
      </c>
      <c r="D211" s="62">
        <v>0</v>
      </c>
      <c r="E211">
        <v>0</v>
      </c>
      <c r="F211" s="33">
        <v>20</v>
      </c>
    </row>
    <row r="212" spans="1:7" x14ac:dyDescent="0.2">
      <c r="B212">
        <v>467</v>
      </c>
      <c r="C212">
        <v>0.36899999999999999</v>
      </c>
      <c r="D212" s="62">
        <v>0</v>
      </c>
      <c r="E212">
        <v>0</v>
      </c>
      <c r="F212" s="33">
        <v>20</v>
      </c>
    </row>
    <row r="213" spans="1:7" x14ac:dyDescent="0.2">
      <c r="B213">
        <v>475</v>
      </c>
      <c r="C213">
        <v>0.34300000000000003</v>
      </c>
      <c r="D213" s="62">
        <v>0</v>
      </c>
      <c r="E213">
        <v>0</v>
      </c>
      <c r="F213" s="33">
        <v>20</v>
      </c>
    </row>
    <row r="214" spans="1:7" x14ac:dyDescent="0.2">
      <c r="A214" s="58" t="s">
        <v>7</v>
      </c>
      <c r="B214">
        <v>0.2</v>
      </c>
      <c r="C214">
        <v>0.439</v>
      </c>
      <c r="D214" s="62">
        <v>0.1</v>
      </c>
      <c r="E214">
        <v>4.3900000000000002E-2</v>
      </c>
      <c r="F214" s="33">
        <v>20</v>
      </c>
      <c r="G214" s="41" t="s">
        <v>46</v>
      </c>
    </row>
    <row r="215" spans="1:7" x14ac:dyDescent="0.2">
      <c r="A215" s="59">
        <v>1</v>
      </c>
      <c r="B215">
        <v>0.46100000000000002</v>
      </c>
      <c r="C215">
        <v>0.57299999999999995</v>
      </c>
      <c r="D215" s="62">
        <v>0.1</v>
      </c>
      <c r="E215">
        <v>5.7299999999999997E-2</v>
      </c>
      <c r="F215" s="33">
        <v>20</v>
      </c>
    </row>
    <row r="216" spans="1:7" x14ac:dyDescent="0.2">
      <c r="A216" s="7"/>
      <c r="B216">
        <v>0.8</v>
      </c>
      <c r="C216">
        <v>0.63100000000000001</v>
      </c>
      <c r="D216" s="62">
        <v>0.1</v>
      </c>
      <c r="E216">
        <v>6.3100000000000003E-2</v>
      </c>
      <c r="F216" s="33">
        <v>20</v>
      </c>
    </row>
    <row r="217" spans="1:7" x14ac:dyDescent="0.2">
      <c r="A217" s="7"/>
      <c r="B217">
        <v>1.24</v>
      </c>
      <c r="C217">
        <v>0.60699999999999998</v>
      </c>
      <c r="D217" s="62">
        <v>0.1</v>
      </c>
      <c r="E217">
        <v>6.0699999999999997E-2</v>
      </c>
      <c r="F217" s="33">
        <v>20</v>
      </c>
    </row>
    <row r="218" spans="1:7" x14ac:dyDescent="0.2">
      <c r="A218" s="7"/>
      <c r="B218">
        <v>1.81</v>
      </c>
      <c r="C218">
        <v>0.67100000000000004</v>
      </c>
      <c r="D218" s="62">
        <v>0.1</v>
      </c>
      <c r="E218">
        <v>6.7100000000000007E-2</v>
      </c>
      <c r="F218" s="33">
        <v>20</v>
      </c>
    </row>
    <row r="219" spans="1:7" x14ac:dyDescent="0.2">
      <c r="A219" s="7"/>
      <c r="B219">
        <v>2.56</v>
      </c>
      <c r="C219">
        <v>0.72099999999999997</v>
      </c>
      <c r="D219" s="62">
        <v>0.1</v>
      </c>
      <c r="E219">
        <v>7.2099999999999997E-2</v>
      </c>
      <c r="F219" s="33">
        <v>20</v>
      </c>
    </row>
    <row r="220" spans="1:7" x14ac:dyDescent="0.2">
      <c r="A220" s="7"/>
      <c r="B220">
        <v>3.53</v>
      </c>
      <c r="C220">
        <v>0.76300000000000001</v>
      </c>
      <c r="D220" s="62">
        <v>0.1</v>
      </c>
      <c r="E220">
        <v>7.6300000000000007E-2</v>
      </c>
      <c r="F220" s="33">
        <v>20</v>
      </c>
    </row>
    <row r="221" spans="1:7" x14ac:dyDescent="0.2">
      <c r="A221" s="7"/>
      <c r="B221">
        <v>4.8</v>
      </c>
      <c r="C221">
        <v>0.80800000000000005</v>
      </c>
      <c r="D221" s="62">
        <v>0.1</v>
      </c>
      <c r="E221">
        <v>8.0799999999999997E-2</v>
      </c>
      <c r="F221" s="33">
        <v>20</v>
      </c>
    </row>
    <row r="222" spans="1:7" x14ac:dyDescent="0.2">
      <c r="A222" s="7"/>
      <c r="B222">
        <v>6.44</v>
      </c>
      <c r="C222">
        <v>0.85499999999999998</v>
      </c>
      <c r="D222" s="62">
        <v>0.1</v>
      </c>
      <c r="E222">
        <v>8.5500000000000007E-2</v>
      </c>
      <c r="F222" s="33">
        <v>20</v>
      </c>
    </row>
    <row r="223" spans="1:7" x14ac:dyDescent="0.2">
      <c r="A223" s="7"/>
      <c r="B223">
        <v>8.59</v>
      </c>
      <c r="C223">
        <v>0.90500000000000003</v>
      </c>
      <c r="D223" s="62">
        <v>0.1</v>
      </c>
      <c r="E223">
        <v>9.0499999999999997E-2</v>
      </c>
      <c r="F223" s="33">
        <v>20</v>
      </c>
    </row>
    <row r="224" spans="1:7" x14ac:dyDescent="0.2">
      <c r="A224" s="7"/>
      <c r="B224">
        <v>11.4</v>
      </c>
      <c r="C224">
        <v>0.95699999999999996</v>
      </c>
      <c r="D224" s="62">
        <v>0.1</v>
      </c>
      <c r="E224">
        <v>9.5699999999999993E-2</v>
      </c>
      <c r="F224" s="33">
        <v>20</v>
      </c>
    </row>
    <row r="225" spans="1:6" x14ac:dyDescent="0.2">
      <c r="A225" s="7"/>
      <c r="B225">
        <v>15</v>
      </c>
      <c r="C225">
        <v>1.01</v>
      </c>
      <c r="D225" s="62">
        <v>0.1</v>
      </c>
      <c r="E225">
        <v>0.10100000000000001</v>
      </c>
      <c r="F225" s="33">
        <v>20</v>
      </c>
    </row>
    <row r="226" spans="1:6" x14ac:dyDescent="0.2">
      <c r="A226" s="7"/>
      <c r="B226">
        <v>19.7</v>
      </c>
      <c r="C226">
        <v>1.07</v>
      </c>
      <c r="D226" s="62">
        <v>0.1</v>
      </c>
      <c r="E226">
        <v>0.107</v>
      </c>
      <c r="F226" s="33">
        <v>20</v>
      </c>
    </row>
    <row r="227" spans="1:6" x14ac:dyDescent="0.2">
      <c r="A227" s="7"/>
      <c r="B227">
        <v>25.9</v>
      </c>
      <c r="C227" s="67">
        <v>1.1399999999999999</v>
      </c>
      <c r="D227" s="62">
        <v>0.1</v>
      </c>
      <c r="E227">
        <v>0.114</v>
      </c>
      <c r="F227" s="33">
        <v>20</v>
      </c>
    </row>
    <row r="228" spans="1:6" x14ac:dyDescent="0.2">
      <c r="A228" s="7"/>
      <c r="B228">
        <v>33.9</v>
      </c>
      <c r="C228" s="67">
        <v>1.2</v>
      </c>
      <c r="D228" s="62">
        <v>0.1</v>
      </c>
      <c r="E228">
        <v>0.12</v>
      </c>
      <c r="F228" s="33">
        <v>20</v>
      </c>
    </row>
    <row r="229" spans="1:6" x14ac:dyDescent="0.2">
      <c r="A229" s="1" t="s">
        <v>6</v>
      </c>
      <c r="B229">
        <v>34.1</v>
      </c>
      <c r="C229">
        <v>0.78600000000000003</v>
      </c>
      <c r="D229" s="62">
        <v>0</v>
      </c>
      <c r="E229">
        <v>0</v>
      </c>
      <c r="F229" s="33">
        <v>20</v>
      </c>
    </row>
    <row r="230" spans="1:6" x14ac:dyDescent="0.2">
      <c r="A230" s="7"/>
      <c r="B230">
        <v>34.299999999999997</v>
      </c>
      <c r="C230">
        <v>0.60299999999999998</v>
      </c>
      <c r="D230" s="62">
        <v>0</v>
      </c>
      <c r="E230">
        <v>0</v>
      </c>
      <c r="F230" s="33">
        <v>20</v>
      </c>
    </row>
    <row r="231" spans="1:6" x14ac:dyDescent="0.2">
      <c r="A231" s="7"/>
      <c r="B231">
        <v>34.6</v>
      </c>
      <c r="C231">
        <v>0.69299999999999995</v>
      </c>
      <c r="D231" s="62">
        <v>0</v>
      </c>
      <c r="E231">
        <v>0</v>
      </c>
      <c r="F231" s="33">
        <v>20</v>
      </c>
    </row>
    <row r="232" spans="1:6" x14ac:dyDescent="0.2">
      <c r="A232" s="7"/>
      <c r="B232">
        <v>34.9</v>
      </c>
      <c r="C232">
        <v>0.623</v>
      </c>
      <c r="D232" s="62">
        <v>0</v>
      </c>
      <c r="E232">
        <v>0</v>
      </c>
      <c r="F232" s="33">
        <v>20</v>
      </c>
    </row>
    <row r="233" spans="1:6" x14ac:dyDescent="0.2">
      <c r="A233" s="7"/>
      <c r="B233">
        <v>35.299999999999997</v>
      </c>
      <c r="C233">
        <v>0.54900000000000004</v>
      </c>
      <c r="D233" s="62">
        <v>0</v>
      </c>
      <c r="E233">
        <v>0</v>
      </c>
      <c r="F233" s="33">
        <v>20</v>
      </c>
    </row>
    <row r="234" spans="1:6" x14ac:dyDescent="0.2">
      <c r="A234" s="7"/>
      <c r="B234">
        <v>35.700000000000003</v>
      </c>
      <c r="C234">
        <v>0.54600000000000004</v>
      </c>
      <c r="D234" s="62">
        <v>0</v>
      </c>
      <c r="E234">
        <v>0</v>
      </c>
      <c r="F234" s="33">
        <v>20</v>
      </c>
    </row>
    <row r="235" spans="1:6" x14ac:dyDescent="0.2">
      <c r="A235" s="7"/>
      <c r="B235">
        <v>36.200000000000003</v>
      </c>
      <c r="C235">
        <v>0.52200000000000002</v>
      </c>
      <c r="D235" s="62">
        <v>0</v>
      </c>
      <c r="E235">
        <v>0</v>
      </c>
      <c r="F235" s="33">
        <v>20</v>
      </c>
    </row>
    <row r="236" spans="1:6" x14ac:dyDescent="0.2">
      <c r="A236" s="7"/>
      <c r="B236">
        <v>36.799999999999997</v>
      </c>
      <c r="C236">
        <v>0.495</v>
      </c>
      <c r="D236" s="62">
        <v>0</v>
      </c>
      <c r="E236">
        <v>0</v>
      </c>
      <c r="F236" s="33">
        <v>20</v>
      </c>
    </row>
    <row r="237" spans="1:6" x14ac:dyDescent="0.2">
      <c r="A237" s="7"/>
      <c r="B237">
        <v>37.5</v>
      </c>
      <c r="C237">
        <v>0.47</v>
      </c>
      <c r="D237" s="62">
        <v>0</v>
      </c>
      <c r="E237">
        <v>0</v>
      </c>
      <c r="F237" s="33">
        <v>20</v>
      </c>
    </row>
    <row r="238" spans="1:6" x14ac:dyDescent="0.2">
      <c r="A238" s="7"/>
      <c r="B238">
        <v>38.299999999999997</v>
      </c>
      <c r="C238">
        <v>0.44500000000000001</v>
      </c>
      <c r="D238" s="62">
        <v>0</v>
      </c>
      <c r="E238">
        <v>0</v>
      </c>
      <c r="F238" s="33">
        <v>20</v>
      </c>
    </row>
    <row r="239" spans="1:6" x14ac:dyDescent="0.2">
      <c r="A239" s="7"/>
      <c r="B239">
        <v>39.200000000000003</v>
      </c>
      <c r="C239">
        <v>0.42199999999999999</v>
      </c>
      <c r="D239" s="62">
        <v>0</v>
      </c>
      <c r="E239">
        <v>0</v>
      </c>
      <c r="F239" s="33">
        <v>20</v>
      </c>
    </row>
    <row r="240" spans="1:6" x14ac:dyDescent="0.2">
      <c r="A240" s="7"/>
      <c r="B240">
        <v>40.299999999999997</v>
      </c>
      <c r="C240">
        <v>0.39900000000000002</v>
      </c>
      <c r="D240" s="62">
        <v>0</v>
      </c>
      <c r="E240">
        <v>0</v>
      </c>
      <c r="F240" s="33">
        <v>20</v>
      </c>
    </row>
    <row r="241" spans="1:6" x14ac:dyDescent="0.2">
      <c r="A241" s="7"/>
      <c r="B241">
        <v>41.6</v>
      </c>
      <c r="C241">
        <v>0.375</v>
      </c>
      <c r="D241" s="62">
        <v>0</v>
      </c>
      <c r="E241">
        <v>0</v>
      </c>
      <c r="F241" s="33">
        <v>20</v>
      </c>
    </row>
    <row r="242" spans="1:6" x14ac:dyDescent="0.2">
      <c r="A242" s="7"/>
      <c r="B242">
        <v>43</v>
      </c>
      <c r="C242">
        <v>0.35099999999999998</v>
      </c>
      <c r="D242" s="62">
        <v>0</v>
      </c>
      <c r="E242">
        <v>0</v>
      </c>
      <c r="F242" s="33">
        <v>20</v>
      </c>
    </row>
    <row r="243" spans="1:6" x14ac:dyDescent="0.2">
      <c r="A243" s="7"/>
      <c r="B243">
        <v>44.7</v>
      </c>
      <c r="C243">
        <v>0.33</v>
      </c>
      <c r="D243" s="62">
        <v>0</v>
      </c>
      <c r="E243">
        <v>0</v>
      </c>
      <c r="F243" s="33">
        <v>20</v>
      </c>
    </row>
    <row r="244" spans="1:6" x14ac:dyDescent="0.2">
      <c r="A244" s="7"/>
      <c r="B244">
        <v>46.8</v>
      </c>
      <c r="C244">
        <v>0.309</v>
      </c>
      <c r="D244" s="62">
        <v>0</v>
      </c>
      <c r="E244">
        <v>0</v>
      </c>
      <c r="F244" s="33">
        <v>20</v>
      </c>
    </row>
    <row r="245" spans="1:6" x14ac:dyDescent="0.2">
      <c r="A245" s="7"/>
      <c r="B245">
        <v>49.1</v>
      </c>
      <c r="C245">
        <v>0.28699999999999998</v>
      </c>
      <c r="D245" s="62">
        <v>0</v>
      </c>
      <c r="E245">
        <v>0</v>
      </c>
      <c r="F245" s="33">
        <v>20</v>
      </c>
    </row>
    <row r="246" spans="1:6" x14ac:dyDescent="0.2">
      <c r="A246" s="7"/>
      <c r="B246">
        <v>51.8</v>
      </c>
      <c r="C246">
        <v>0.26600000000000001</v>
      </c>
      <c r="D246" s="62">
        <v>0</v>
      </c>
      <c r="E246">
        <v>0</v>
      </c>
      <c r="F246" s="33">
        <v>20</v>
      </c>
    </row>
    <row r="247" spans="1:6" x14ac:dyDescent="0.2">
      <c r="A247" s="7"/>
      <c r="B247">
        <v>55</v>
      </c>
      <c r="C247">
        <v>0.245</v>
      </c>
      <c r="D247" s="62">
        <v>0</v>
      </c>
      <c r="E247">
        <v>0</v>
      </c>
      <c r="F247" s="33">
        <v>20</v>
      </c>
    </row>
    <row r="248" spans="1:6" x14ac:dyDescent="0.2">
      <c r="A248" s="7"/>
      <c r="B248">
        <v>58.7</v>
      </c>
      <c r="C248">
        <v>0.22500000000000001</v>
      </c>
      <c r="D248" s="62">
        <v>0</v>
      </c>
      <c r="E248">
        <v>0</v>
      </c>
      <c r="F248" s="33">
        <v>20</v>
      </c>
    </row>
    <row r="249" spans="1:6" x14ac:dyDescent="0.2">
      <c r="A249" s="7"/>
      <c r="B249">
        <v>63</v>
      </c>
      <c r="C249">
        <v>0.20499999999999999</v>
      </c>
      <c r="D249" s="62">
        <v>0</v>
      </c>
      <c r="E249">
        <v>0</v>
      </c>
      <c r="F249" s="33">
        <v>20</v>
      </c>
    </row>
    <row r="250" spans="1:6" x14ac:dyDescent="0.2">
      <c r="A250" s="7"/>
      <c r="B250">
        <v>68.099999999999994</v>
      </c>
      <c r="C250">
        <v>0.185</v>
      </c>
      <c r="D250" s="62">
        <v>0</v>
      </c>
      <c r="E250">
        <v>0</v>
      </c>
      <c r="F250" s="33">
        <v>20</v>
      </c>
    </row>
    <row r="251" spans="1:6" x14ac:dyDescent="0.2">
      <c r="A251" s="7"/>
      <c r="B251">
        <v>74</v>
      </c>
      <c r="C251">
        <v>0.16600000000000001</v>
      </c>
      <c r="D251" s="62">
        <v>0</v>
      </c>
      <c r="E251">
        <v>0</v>
      </c>
      <c r="F251" s="33">
        <v>20</v>
      </c>
    </row>
    <row r="252" spans="1:6" x14ac:dyDescent="0.2">
      <c r="A252" s="7"/>
      <c r="B252">
        <v>80.8</v>
      </c>
      <c r="C252">
        <v>0.14799999999999999</v>
      </c>
      <c r="D252" s="62">
        <v>0</v>
      </c>
      <c r="E252">
        <v>0</v>
      </c>
      <c r="F252" s="33">
        <v>20</v>
      </c>
    </row>
    <row r="253" spans="1:6" x14ac:dyDescent="0.2">
      <c r="A253" s="7"/>
      <c r="B253">
        <v>88.8</v>
      </c>
      <c r="C253">
        <v>0.129</v>
      </c>
      <c r="D253" s="62">
        <v>0</v>
      </c>
      <c r="E253">
        <v>0</v>
      </c>
      <c r="F253" s="33">
        <v>20</v>
      </c>
    </row>
    <row r="254" spans="1:6" x14ac:dyDescent="0.2">
      <c r="A254" s="58" t="s">
        <v>7</v>
      </c>
      <c r="B254">
        <v>89</v>
      </c>
      <c r="C254">
        <v>0.56399999999999995</v>
      </c>
      <c r="D254" s="62">
        <v>0.1</v>
      </c>
      <c r="E254">
        <v>5.6399999999999999E-2</v>
      </c>
      <c r="F254" s="33">
        <v>20</v>
      </c>
    </row>
    <row r="255" spans="1:6" x14ac:dyDescent="0.2">
      <c r="A255" s="59">
        <v>2</v>
      </c>
      <c r="B255">
        <v>89.3</v>
      </c>
      <c r="C255">
        <v>0.69499999999999995</v>
      </c>
      <c r="D255" s="62">
        <v>0.1</v>
      </c>
      <c r="E255">
        <v>6.9500000000000006E-2</v>
      </c>
      <c r="F255" s="33">
        <v>20</v>
      </c>
    </row>
    <row r="256" spans="1:6" x14ac:dyDescent="0.2">
      <c r="A256" s="7"/>
      <c r="B256">
        <v>89.6</v>
      </c>
      <c r="C256">
        <v>0.755</v>
      </c>
      <c r="D256" s="62">
        <v>0.1</v>
      </c>
      <c r="E256">
        <v>7.5499999999999998E-2</v>
      </c>
      <c r="F256" s="33">
        <v>20</v>
      </c>
    </row>
    <row r="257" spans="1:6" x14ac:dyDescent="0.2">
      <c r="A257" s="7"/>
      <c r="B257">
        <v>90.1</v>
      </c>
      <c r="C257">
        <v>0.72899999999999998</v>
      </c>
      <c r="D257" s="62">
        <v>0.1</v>
      </c>
      <c r="E257">
        <v>7.2900000000000006E-2</v>
      </c>
      <c r="F257" s="33">
        <v>20</v>
      </c>
    </row>
    <row r="258" spans="1:6" x14ac:dyDescent="0.2">
      <c r="A258" s="7"/>
      <c r="B258">
        <v>90.6</v>
      </c>
      <c r="C258">
        <v>0.79200000000000004</v>
      </c>
      <c r="D258" s="62">
        <v>0.1</v>
      </c>
      <c r="E258">
        <v>7.9200000000000007E-2</v>
      </c>
      <c r="F258" s="33">
        <v>20</v>
      </c>
    </row>
    <row r="259" spans="1:6" x14ac:dyDescent="0.2">
      <c r="A259" s="7"/>
      <c r="B259">
        <v>91.4</v>
      </c>
      <c r="C259">
        <v>0.84199999999999997</v>
      </c>
      <c r="D259" s="62">
        <v>0.1</v>
      </c>
      <c r="E259">
        <v>8.4199999999999997E-2</v>
      </c>
      <c r="F259" s="33">
        <v>20</v>
      </c>
    </row>
    <row r="260" spans="1:6" x14ac:dyDescent="0.2">
      <c r="A260" s="7"/>
      <c r="B260">
        <v>92.4</v>
      </c>
      <c r="C260">
        <v>0.88200000000000001</v>
      </c>
      <c r="D260" s="62">
        <v>0.1</v>
      </c>
      <c r="E260">
        <v>8.8200000000000001E-2</v>
      </c>
      <c r="F260" s="33">
        <v>20</v>
      </c>
    </row>
    <row r="261" spans="1:6" x14ac:dyDescent="0.2">
      <c r="A261" s="7"/>
      <c r="B261">
        <v>93.6</v>
      </c>
      <c r="C261">
        <v>0.92700000000000005</v>
      </c>
      <c r="D261" s="62">
        <v>0.1</v>
      </c>
      <c r="E261">
        <v>9.2700000000000005E-2</v>
      </c>
      <c r="F261" s="33">
        <v>20</v>
      </c>
    </row>
    <row r="262" spans="1:6" x14ac:dyDescent="0.2">
      <c r="A262" s="7"/>
      <c r="B262">
        <v>95.3</v>
      </c>
      <c r="C262">
        <v>0.97099999999999997</v>
      </c>
      <c r="D262" s="62">
        <v>0.1</v>
      </c>
      <c r="E262">
        <v>9.7100000000000006E-2</v>
      </c>
      <c r="F262" s="33">
        <v>20</v>
      </c>
    </row>
    <row r="263" spans="1:6" x14ac:dyDescent="0.2">
      <c r="A263" s="7"/>
      <c r="B263">
        <v>97.4</v>
      </c>
      <c r="C263">
        <v>1.02</v>
      </c>
      <c r="D263" s="62">
        <v>0.1</v>
      </c>
      <c r="E263">
        <v>0.10199999999999999</v>
      </c>
      <c r="F263" s="33">
        <v>20</v>
      </c>
    </row>
    <row r="264" spans="1:6" x14ac:dyDescent="0.2">
      <c r="A264" s="7"/>
      <c r="B264">
        <v>100</v>
      </c>
      <c r="C264">
        <v>1.07</v>
      </c>
      <c r="D264" s="62">
        <v>0.1</v>
      </c>
      <c r="E264">
        <v>0.107</v>
      </c>
      <c r="F264" s="33">
        <v>20</v>
      </c>
    </row>
    <row r="265" spans="1:6" x14ac:dyDescent="0.2">
      <c r="A265" s="7"/>
      <c r="B265">
        <v>104</v>
      </c>
      <c r="C265">
        <v>1.1200000000000001</v>
      </c>
      <c r="D265" s="62">
        <v>0.1</v>
      </c>
      <c r="E265">
        <v>0.112</v>
      </c>
      <c r="F265" s="33">
        <v>20</v>
      </c>
    </row>
    <row r="266" spans="1:6" x14ac:dyDescent="0.2">
      <c r="A266" s="7"/>
      <c r="B266">
        <v>109</v>
      </c>
      <c r="C266">
        <v>1.17</v>
      </c>
      <c r="D266" s="62">
        <v>0.1</v>
      </c>
      <c r="E266">
        <v>0.11700000000000001</v>
      </c>
      <c r="F266" s="33">
        <v>20</v>
      </c>
    </row>
    <row r="267" spans="1:6" x14ac:dyDescent="0.2">
      <c r="A267" s="7"/>
      <c r="B267">
        <v>115</v>
      </c>
      <c r="C267" s="67">
        <v>1.23</v>
      </c>
      <c r="D267" s="62">
        <v>0.1</v>
      </c>
      <c r="E267">
        <v>0.123</v>
      </c>
      <c r="F267" s="33">
        <v>20</v>
      </c>
    </row>
    <row r="268" spans="1:6" x14ac:dyDescent="0.2">
      <c r="A268" s="7"/>
      <c r="B268">
        <v>123</v>
      </c>
      <c r="C268" s="67">
        <v>1.29</v>
      </c>
      <c r="D268" s="62">
        <v>0.1</v>
      </c>
      <c r="E268">
        <v>0.129</v>
      </c>
      <c r="F268" s="33">
        <v>20</v>
      </c>
    </row>
    <row r="269" spans="1:6" x14ac:dyDescent="0.2">
      <c r="A269" s="1" t="s">
        <v>6</v>
      </c>
      <c r="B269">
        <v>123</v>
      </c>
      <c r="C269">
        <v>0.86899999999999999</v>
      </c>
      <c r="D269" s="62">
        <v>0</v>
      </c>
      <c r="E269">
        <v>0</v>
      </c>
      <c r="F269" s="33">
        <v>20</v>
      </c>
    </row>
    <row r="270" spans="1:6" x14ac:dyDescent="0.2">
      <c r="A270" s="7"/>
      <c r="B270">
        <v>123</v>
      </c>
      <c r="C270">
        <v>0.69299999999999995</v>
      </c>
      <c r="D270" s="62">
        <v>0</v>
      </c>
      <c r="E270">
        <v>0</v>
      </c>
      <c r="F270" s="33">
        <v>20</v>
      </c>
    </row>
    <row r="271" spans="1:6" x14ac:dyDescent="0.2">
      <c r="A271" s="7"/>
      <c r="B271">
        <v>123</v>
      </c>
      <c r="C271">
        <v>0.78200000000000003</v>
      </c>
      <c r="D271" s="62">
        <v>0</v>
      </c>
      <c r="E271">
        <v>0</v>
      </c>
      <c r="F271" s="33">
        <v>20</v>
      </c>
    </row>
    <row r="272" spans="1:6" x14ac:dyDescent="0.2">
      <c r="A272" s="7"/>
      <c r="B272">
        <v>124</v>
      </c>
      <c r="C272">
        <v>0.71199999999999997</v>
      </c>
      <c r="D272" s="62">
        <v>0</v>
      </c>
      <c r="E272">
        <v>0</v>
      </c>
      <c r="F272" s="33">
        <v>20</v>
      </c>
    </row>
    <row r="273" spans="1:6" x14ac:dyDescent="0.2">
      <c r="A273" s="7"/>
      <c r="B273">
        <v>124</v>
      </c>
      <c r="C273">
        <v>0.63800000000000001</v>
      </c>
      <c r="D273" s="62">
        <v>0</v>
      </c>
      <c r="E273">
        <v>0</v>
      </c>
      <c r="F273" s="33">
        <v>20</v>
      </c>
    </row>
    <row r="274" spans="1:6" x14ac:dyDescent="0.2">
      <c r="A274" s="7"/>
      <c r="B274">
        <v>125</v>
      </c>
      <c r="C274">
        <v>0.63500000000000001</v>
      </c>
      <c r="D274" s="62">
        <v>0</v>
      </c>
      <c r="E274">
        <v>0</v>
      </c>
      <c r="F274" s="33">
        <v>20</v>
      </c>
    </row>
    <row r="275" spans="1:6" x14ac:dyDescent="0.2">
      <c r="A275" s="7"/>
      <c r="B275">
        <v>125</v>
      </c>
      <c r="C275">
        <v>0.61099999999999999</v>
      </c>
      <c r="D275" s="62">
        <v>0</v>
      </c>
      <c r="E275">
        <v>0</v>
      </c>
      <c r="F275" s="33">
        <v>20</v>
      </c>
    </row>
    <row r="276" spans="1:6" x14ac:dyDescent="0.2">
      <c r="A276" s="7"/>
      <c r="B276">
        <v>126</v>
      </c>
      <c r="C276">
        <v>0.58299999999999996</v>
      </c>
      <c r="D276" s="62">
        <v>0</v>
      </c>
      <c r="E276">
        <v>0</v>
      </c>
      <c r="F276" s="33">
        <v>20</v>
      </c>
    </row>
    <row r="277" spans="1:6" x14ac:dyDescent="0.2">
      <c r="A277" s="7"/>
      <c r="B277">
        <v>126</v>
      </c>
      <c r="C277">
        <v>0.55800000000000005</v>
      </c>
      <c r="D277" s="62">
        <v>0</v>
      </c>
      <c r="E277">
        <v>0</v>
      </c>
      <c r="F277" s="33">
        <v>20</v>
      </c>
    </row>
    <row r="278" spans="1:6" x14ac:dyDescent="0.2">
      <c r="A278" s="7"/>
      <c r="B278">
        <v>127</v>
      </c>
      <c r="C278">
        <v>0.53400000000000003</v>
      </c>
      <c r="D278" s="62">
        <v>0</v>
      </c>
      <c r="E278">
        <v>0</v>
      </c>
      <c r="F278" s="33">
        <v>20</v>
      </c>
    </row>
    <row r="279" spans="1:6" x14ac:dyDescent="0.2">
      <c r="A279" s="7"/>
      <c r="B279">
        <v>128</v>
      </c>
      <c r="C279">
        <v>0.50900000000000001</v>
      </c>
      <c r="D279" s="62">
        <v>0</v>
      </c>
      <c r="E279">
        <v>0</v>
      </c>
      <c r="F279" s="33">
        <v>20</v>
      </c>
    </row>
    <row r="280" spans="1:6" x14ac:dyDescent="0.2">
      <c r="A280" s="7"/>
      <c r="B280">
        <v>129</v>
      </c>
      <c r="C280">
        <v>0.48499999999999999</v>
      </c>
      <c r="D280" s="62">
        <v>0</v>
      </c>
      <c r="E280">
        <v>0</v>
      </c>
      <c r="F280" s="33">
        <v>20</v>
      </c>
    </row>
    <row r="281" spans="1:6" x14ac:dyDescent="0.2">
      <c r="A281" s="7"/>
      <c r="B281">
        <v>130</v>
      </c>
      <c r="C281">
        <v>0.46100000000000002</v>
      </c>
      <c r="D281" s="62">
        <v>0</v>
      </c>
      <c r="E281">
        <v>0</v>
      </c>
      <c r="F281" s="33">
        <v>20</v>
      </c>
    </row>
    <row r="282" spans="1:6" x14ac:dyDescent="0.2">
      <c r="A282" s="7"/>
      <c r="B282">
        <v>132</v>
      </c>
      <c r="C282">
        <v>0.438</v>
      </c>
      <c r="D282" s="62">
        <v>0</v>
      </c>
      <c r="E282">
        <v>0</v>
      </c>
      <c r="F282" s="33">
        <v>20</v>
      </c>
    </row>
    <row r="283" spans="1:6" x14ac:dyDescent="0.2">
      <c r="A283" s="7"/>
      <c r="B283">
        <v>134</v>
      </c>
      <c r="C283">
        <v>0.41499999999999998</v>
      </c>
      <c r="D283" s="62">
        <v>0</v>
      </c>
      <c r="E283">
        <v>0</v>
      </c>
      <c r="F283" s="33">
        <v>20</v>
      </c>
    </row>
    <row r="284" spans="1:6" x14ac:dyDescent="0.2">
      <c r="A284" s="7"/>
      <c r="B284">
        <v>136</v>
      </c>
      <c r="C284">
        <v>0.39200000000000002</v>
      </c>
      <c r="D284" s="62">
        <v>0</v>
      </c>
      <c r="E284">
        <v>0</v>
      </c>
      <c r="F284" s="33">
        <v>20</v>
      </c>
    </row>
    <row r="285" spans="1:6" x14ac:dyDescent="0.2">
      <c r="A285" s="7"/>
      <c r="B285">
        <v>138</v>
      </c>
      <c r="C285">
        <v>0.37</v>
      </c>
      <c r="D285" s="62">
        <v>0</v>
      </c>
      <c r="E285">
        <v>0</v>
      </c>
      <c r="F285" s="33">
        <v>20</v>
      </c>
    </row>
    <row r="286" spans="1:6" x14ac:dyDescent="0.2">
      <c r="A286" s="7"/>
      <c r="B286">
        <v>141</v>
      </c>
      <c r="C286">
        <v>0.34699999999999998</v>
      </c>
      <c r="D286" s="62">
        <v>0</v>
      </c>
      <c r="E286">
        <v>0</v>
      </c>
      <c r="F286" s="33">
        <v>20</v>
      </c>
    </row>
    <row r="287" spans="1:6" x14ac:dyDescent="0.2">
      <c r="A287" s="7"/>
      <c r="B287">
        <v>144</v>
      </c>
      <c r="C287">
        <v>0.32500000000000001</v>
      </c>
      <c r="D287" s="62">
        <v>0</v>
      </c>
      <c r="E287">
        <v>0</v>
      </c>
      <c r="F287" s="33">
        <v>20</v>
      </c>
    </row>
    <row r="288" spans="1:6" x14ac:dyDescent="0.2">
      <c r="A288" s="7"/>
      <c r="B288">
        <v>148</v>
      </c>
      <c r="C288">
        <v>0.30299999999999999</v>
      </c>
      <c r="D288" s="62">
        <v>0</v>
      </c>
      <c r="E288">
        <v>0</v>
      </c>
      <c r="F288" s="33">
        <v>20</v>
      </c>
    </row>
    <row r="289" spans="1:6" x14ac:dyDescent="0.2">
      <c r="A289" s="7"/>
      <c r="B289">
        <v>152</v>
      </c>
      <c r="C289">
        <v>0.28100000000000003</v>
      </c>
      <c r="D289" s="62">
        <v>0</v>
      </c>
      <c r="E289">
        <v>0</v>
      </c>
      <c r="F289" s="33">
        <v>20</v>
      </c>
    </row>
    <row r="290" spans="1:6" x14ac:dyDescent="0.2">
      <c r="A290" s="7"/>
      <c r="B290">
        <v>157</v>
      </c>
      <c r="C290">
        <v>0.26</v>
      </c>
      <c r="D290" s="62">
        <v>0</v>
      </c>
      <c r="E290">
        <v>0</v>
      </c>
      <c r="F290" s="33">
        <v>20</v>
      </c>
    </row>
    <row r="291" spans="1:6" x14ac:dyDescent="0.2">
      <c r="A291" s="7"/>
      <c r="B291">
        <v>163</v>
      </c>
      <c r="C291">
        <v>0.23899999999999999</v>
      </c>
      <c r="D291" s="62">
        <v>0</v>
      </c>
      <c r="E291">
        <v>0</v>
      </c>
      <c r="F291" s="33">
        <v>20</v>
      </c>
    </row>
    <row r="292" spans="1:6" x14ac:dyDescent="0.2">
      <c r="A292" s="7"/>
      <c r="B292">
        <v>170</v>
      </c>
      <c r="C292">
        <v>0.217</v>
      </c>
      <c r="D292" s="62">
        <v>0</v>
      </c>
      <c r="E292">
        <v>0</v>
      </c>
      <c r="F292" s="33">
        <v>20</v>
      </c>
    </row>
    <row r="293" spans="1:6" x14ac:dyDescent="0.2">
      <c r="A293" s="7"/>
      <c r="B293">
        <v>178</v>
      </c>
      <c r="C293">
        <v>0.19700000000000001</v>
      </c>
      <c r="D293" s="62">
        <v>0</v>
      </c>
      <c r="E293">
        <v>0</v>
      </c>
      <c r="F293" s="33">
        <v>20</v>
      </c>
    </row>
    <row r="294" spans="1:6" x14ac:dyDescent="0.2">
      <c r="A294" s="58" t="s">
        <v>7</v>
      </c>
      <c r="B294">
        <v>178</v>
      </c>
      <c r="C294">
        <v>0.63</v>
      </c>
      <c r="D294" s="62">
        <v>0.1</v>
      </c>
      <c r="E294">
        <v>6.3E-2</v>
      </c>
      <c r="F294" s="33">
        <v>20</v>
      </c>
    </row>
    <row r="295" spans="1:6" x14ac:dyDescent="0.2">
      <c r="A295" s="59">
        <v>3</v>
      </c>
      <c r="B295">
        <v>178</v>
      </c>
      <c r="C295">
        <v>0.76200000000000001</v>
      </c>
      <c r="D295" s="62">
        <v>0.1</v>
      </c>
      <c r="E295">
        <v>7.6200000000000004E-2</v>
      </c>
      <c r="F295" s="33">
        <v>20</v>
      </c>
    </row>
    <row r="296" spans="1:6" x14ac:dyDescent="0.2">
      <c r="A296" s="7"/>
      <c r="B296">
        <v>178</v>
      </c>
      <c r="C296">
        <v>0.82199999999999995</v>
      </c>
      <c r="D296" s="62">
        <v>0.1</v>
      </c>
      <c r="E296">
        <v>8.2199999999999995E-2</v>
      </c>
      <c r="F296" s="33">
        <v>20</v>
      </c>
    </row>
    <row r="297" spans="1:6" x14ac:dyDescent="0.2">
      <c r="A297" s="7"/>
      <c r="B297">
        <v>179</v>
      </c>
      <c r="C297">
        <v>0.79600000000000004</v>
      </c>
      <c r="D297" s="62">
        <v>0.1</v>
      </c>
      <c r="E297">
        <v>7.9600000000000004E-2</v>
      </c>
      <c r="F297" s="33">
        <v>20</v>
      </c>
    </row>
    <row r="298" spans="1:6" x14ac:dyDescent="0.2">
      <c r="A298" s="7"/>
      <c r="B298">
        <v>179</v>
      </c>
      <c r="C298">
        <v>0.85899999999999999</v>
      </c>
      <c r="D298" s="62">
        <v>0.1</v>
      </c>
      <c r="E298">
        <v>8.5900000000000004E-2</v>
      </c>
      <c r="F298" s="33">
        <v>20</v>
      </c>
    </row>
    <row r="299" spans="1:6" x14ac:dyDescent="0.2">
      <c r="A299" s="7"/>
      <c r="B299">
        <v>180</v>
      </c>
      <c r="C299">
        <v>0.90800000000000003</v>
      </c>
      <c r="D299" s="62">
        <v>0.1</v>
      </c>
      <c r="E299">
        <v>9.0800000000000006E-2</v>
      </c>
      <c r="F299" s="33">
        <v>20</v>
      </c>
    </row>
    <row r="300" spans="1:6" x14ac:dyDescent="0.2">
      <c r="A300" s="7"/>
      <c r="B300">
        <v>181</v>
      </c>
      <c r="C300">
        <v>0.94899999999999995</v>
      </c>
      <c r="D300" s="62">
        <v>0.1</v>
      </c>
      <c r="E300">
        <v>9.4899999999999998E-2</v>
      </c>
      <c r="F300" s="33">
        <v>20</v>
      </c>
    </row>
    <row r="301" spans="1:6" x14ac:dyDescent="0.2">
      <c r="A301" s="7"/>
      <c r="B301">
        <v>182</v>
      </c>
      <c r="C301">
        <v>0.99199999999999999</v>
      </c>
      <c r="D301" s="62">
        <v>0.1</v>
      </c>
      <c r="E301">
        <v>9.9199999999999997E-2</v>
      </c>
      <c r="F301" s="33">
        <v>20</v>
      </c>
    </row>
    <row r="302" spans="1:6" x14ac:dyDescent="0.2">
      <c r="A302" s="7"/>
      <c r="B302">
        <v>184</v>
      </c>
      <c r="C302">
        <v>1.04</v>
      </c>
      <c r="D302" s="62">
        <v>0.1</v>
      </c>
      <c r="E302">
        <v>0.104</v>
      </c>
      <c r="F302" s="33">
        <v>20</v>
      </c>
    </row>
    <row r="303" spans="1:6" x14ac:dyDescent="0.2">
      <c r="A303" s="7"/>
      <c r="B303">
        <v>186</v>
      </c>
      <c r="C303">
        <v>1.08</v>
      </c>
      <c r="D303" s="62">
        <v>0.1</v>
      </c>
      <c r="E303">
        <v>0.108</v>
      </c>
      <c r="F303" s="33">
        <v>20</v>
      </c>
    </row>
    <row r="304" spans="1:6" x14ac:dyDescent="0.2">
      <c r="A304" s="7"/>
      <c r="B304">
        <v>189</v>
      </c>
      <c r="C304">
        <v>1.1299999999999999</v>
      </c>
      <c r="D304" s="62">
        <v>0.1</v>
      </c>
      <c r="E304">
        <v>0.113</v>
      </c>
      <c r="F304" s="33">
        <v>20</v>
      </c>
    </row>
    <row r="305" spans="1:6" x14ac:dyDescent="0.2">
      <c r="A305" s="7"/>
      <c r="B305">
        <v>193</v>
      </c>
      <c r="C305">
        <v>1.18</v>
      </c>
      <c r="D305" s="62">
        <v>0.1</v>
      </c>
      <c r="E305">
        <v>0.11799999999999999</v>
      </c>
      <c r="F305" s="33">
        <v>20</v>
      </c>
    </row>
    <row r="306" spans="1:6" x14ac:dyDescent="0.2">
      <c r="A306" s="7"/>
      <c r="B306">
        <v>197</v>
      </c>
      <c r="C306">
        <v>1.24</v>
      </c>
      <c r="D306" s="62">
        <v>0.1</v>
      </c>
      <c r="E306">
        <v>0.124</v>
      </c>
      <c r="F306" s="33">
        <v>20</v>
      </c>
    </row>
    <row r="307" spans="1:6" x14ac:dyDescent="0.2">
      <c r="A307" s="7"/>
      <c r="B307">
        <v>204</v>
      </c>
      <c r="C307" s="67">
        <v>1.29</v>
      </c>
      <c r="D307" s="62">
        <v>0.1</v>
      </c>
      <c r="E307">
        <v>0.129</v>
      </c>
      <c r="F307" s="33">
        <v>20</v>
      </c>
    </row>
    <row r="308" spans="1:6" x14ac:dyDescent="0.2">
      <c r="A308" s="7"/>
      <c r="B308">
        <v>212</v>
      </c>
      <c r="C308" s="67">
        <v>1.35</v>
      </c>
      <c r="D308" s="62">
        <v>0.1</v>
      </c>
      <c r="E308">
        <v>0.13500000000000001</v>
      </c>
      <c r="F308" s="33">
        <v>20</v>
      </c>
    </row>
    <row r="309" spans="1:6" x14ac:dyDescent="0.2">
      <c r="A309" s="1" t="s">
        <v>6</v>
      </c>
      <c r="B309">
        <v>212</v>
      </c>
      <c r="C309">
        <v>0.92800000000000005</v>
      </c>
      <c r="D309" s="62">
        <v>0</v>
      </c>
      <c r="E309">
        <v>0</v>
      </c>
      <c r="F309" s="33">
        <v>20</v>
      </c>
    </row>
    <row r="310" spans="1:6" x14ac:dyDescent="0.2">
      <c r="A310" s="7"/>
      <c r="B310">
        <v>212</v>
      </c>
      <c r="C310">
        <v>0.75600000000000001</v>
      </c>
      <c r="D310" s="62">
        <v>0</v>
      </c>
      <c r="E310">
        <v>0</v>
      </c>
      <c r="F310" s="33">
        <v>20</v>
      </c>
    </row>
    <row r="311" spans="1:6" x14ac:dyDescent="0.2">
      <c r="A311" s="7"/>
      <c r="B311">
        <v>212</v>
      </c>
      <c r="C311">
        <v>0.84099999999999997</v>
      </c>
      <c r="D311" s="62">
        <v>0</v>
      </c>
      <c r="E311">
        <v>0</v>
      </c>
      <c r="F311" s="33">
        <v>20</v>
      </c>
    </row>
    <row r="312" spans="1:6" x14ac:dyDescent="0.2">
      <c r="A312" s="7"/>
      <c r="B312">
        <v>213</v>
      </c>
      <c r="C312">
        <v>0.77100000000000002</v>
      </c>
      <c r="D312" s="62">
        <v>0</v>
      </c>
      <c r="E312">
        <v>0</v>
      </c>
      <c r="F312" s="33">
        <v>20</v>
      </c>
    </row>
    <row r="313" spans="1:6" x14ac:dyDescent="0.2">
      <c r="A313" s="7"/>
      <c r="B313">
        <v>213</v>
      </c>
      <c r="C313">
        <v>0.69599999999999995</v>
      </c>
      <c r="D313" s="62">
        <v>0</v>
      </c>
      <c r="E313">
        <v>0</v>
      </c>
      <c r="F313" s="33">
        <v>20</v>
      </c>
    </row>
    <row r="314" spans="1:6" x14ac:dyDescent="0.2">
      <c r="A314" s="7"/>
      <c r="B314">
        <v>213</v>
      </c>
      <c r="C314">
        <v>0.69299999999999995</v>
      </c>
      <c r="D314" s="62">
        <v>0</v>
      </c>
      <c r="E314">
        <v>0</v>
      </c>
      <c r="F314" s="33">
        <v>20</v>
      </c>
    </row>
    <row r="315" spans="1:6" x14ac:dyDescent="0.2">
      <c r="A315" s="7"/>
      <c r="B315">
        <v>214</v>
      </c>
      <c r="C315">
        <v>0.67</v>
      </c>
      <c r="D315" s="62">
        <v>0</v>
      </c>
      <c r="E315">
        <v>0</v>
      </c>
      <c r="F315" s="33">
        <v>20</v>
      </c>
    </row>
    <row r="316" spans="1:6" x14ac:dyDescent="0.2">
      <c r="A316" s="7"/>
      <c r="B316">
        <v>214</v>
      </c>
      <c r="C316">
        <v>0.64100000000000001</v>
      </c>
      <c r="D316" s="62">
        <v>0</v>
      </c>
      <c r="E316">
        <v>0</v>
      </c>
      <c r="F316" s="33">
        <v>20</v>
      </c>
    </row>
    <row r="317" spans="1:6" x14ac:dyDescent="0.2">
      <c r="A317" s="7"/>
      <c r="B317">
        <v>215</v>
      </c>
      <c r="C317">
        <v>0.61599999999999999</v>
      </c>
      <c r="D317" s="62">
        <v>0</v>
      </c>
      <c r="E317">
        <v>0</v>
      </c>
      <c r="F317" s="33">
        <v>20</v>
      </c>
    </row>
    <row r="318" spans="1:6" x14ac:dyDescent="0.2">
      <c r="A318" s="7"/>
      <c r="B318">
        <v>216</v>
      </c>
      <c r="C318">
        <v>0.59199999999999997</v>
      </c>
      <c r="D318" s="62">
        <v>0</v>
      </c>
      <c r="E318">
        <v>0</v>
      </c>
      <c r="F318" s="33">
        <v>20</v>
      </c>
    </row>
    <row r="319" spans="1:6" x14ac:dyDescent="0.2">
      <c r="A319" s="7"/>
      <c r="B319">
        <v>217</v>
      </c>
      <c r="C319">
        <v>0.56699999999999995</v>
      </c>
      <c r="D319" s="62">
        <v>0</v>
      </c>
      <c r="E319">
        <v>0</v>
      </c>
      <c r="F319" s="33">
        <v>20</v>
      </c>
    </row>
    <row r="320" spans="1:6" x14ac:dyDescent="0.2">
      <c r="A320" s="7"/>
      <c r="B320">
        <v>218</v>
      </c>
      <c r="C320">
        <v>0.54300000000000004</v>
      </c>
      <c r="D320" s="62">
        <v>0</v>
      </c>
      <c r="E320">
        <v>0</v>
      </c>
      <c r="F320" s="33">
        <v>20</v>
      </c>
    </row>
    <row r="321" spans="1:6" x14ac:dyDescent="0.2">
      <c r="A321" s="7"/>
      <c r="B321">
        <v>219</v>
      </c>
      <c r="C321">
        <v>0.51900000000000002</v>
      </c>
      <c r="D321" s="62">
        <v>0</v>
      </c>
      <c r="E321">
        <v>0</v>
      </c>
      <c r="F321" s="33">
        <v>20</v>
      </c>
    </row>
    <row r="322" spans="1:6" x14ac:dyDescent="0.2">
      <c r="A322" s="7"/>
      <c r="B322">
        <v>221</v>
      </c>
      <c r="C322">
        <v>0.495</v>
      </c>
      <c r="D322" s="62">
        <v>0</v>
      </c>
      <c r="E322">
        <v>0</v>
      </c>
      <c r="F322" s="33">
        <v>20</v>
      </c>
    </row>
    <row r="323" spans="1:6" x14ac:dyDescent="0.2">
      <c r="A323" s="7"/>
      <c r="B323">
        <v>222</v>
      </c>
      <c r="C323">
        <v>0.47199999999999998</v>
      </c>
      <c r="D323" s="62">
        <v>0</v>
      </c>
      <c r="E323">
        <v>0</v>
      </c>
      <c r="F323" s="33">
        <v>20</v>
      </c>
    </row>
    <row r="324" spans="1:6" x14ac:dyDescent="0.2">
      <c r="A324" s="7"/>
      <c r="B324">
        <v>224</v>
      </c>
      <c r="C324">
        <v>0.44800000000000001</v>
      </c>
      <c r="D324" s="62">
        <v>0</v>
      </c>
      <c r="E324">
        <v>0</v>
      </c>
      <c r="F324" s="33">
        <v>20</v>
      </c>
    </row>
    <row r="325" spans="1:6" x14ac:dyDescent="0.2">
      <c r="A325" s="7"/>
      <c r="B325">
        <v>227</v>
      </c>
      <c r="C325">
        <v>0.42499999999999999</v>
      </c>
      <c r="D325" s="62">
        <v>0</v>
      </c>
      <c r="E325">
        <v>0</v>
      </c>
      <c r="F325" s="33">
        <v>20</v>
      </c>
    </row>
    <row r="326" spans="1:6" x14ac:dyDescent="0.2">
      <c r="A326" s="7"/>
      <c r="B326">
        <v>229</v>
      </c>
      <c r="C326">
        <v>0.40200000000000002</v>
      </c>
      <c r="D326" s="62">
        <v>0</v>
      </c>
      <c r="E326">
        <v>0</v>
      </c>
      <c r="F326" s="33">
        <v>20</v>
      </c>
    </row>
    <row r="327" spans="1:6" x14ac:dyDescent="0.2">
      <c r="A327" s="7"/>
      <c r="B327">
        <v>233</v>
      </c>
      <c r="C327">
        <v>0.38</v>
      </c>
      <c r="D327" s="62">
        <v>0</v>
      </c>
      <c r="E327">
        <v>0</v>
      </c>
      <c r="F327" s="33">
        <v>20</v>
      </c>
    </row>
    <row r="328" spans="1:6" x14ac:dyDescent="0.2">
      <c r="A328" s="7"/>
      <c r="B328">
        <v>236</v>
      </c>
      <c r="C328">
        <v>0.35699999999999998</v>
      </c>
      <c r="D328" s="62">
        <v>0</v>
      </c>
      <c r="E328">
        <v>0</v>
      </c>
      <c r="F328" s="33">
        <v>20</v>
      </c>
    </row>
    <row r="329" spans="1:6" x14ac:dyDescent="0.2">
      <c r="A329" s="7"/>
      <c r="B329">
        <v>241</v>
      </c>
      <c r="C329">
        <v>0.33500000000000002</v>
      </c>
      <c r="D329" s="62">
        <v>0</v>
      </c>
      <c r="E329">
        <v>0</v>
      </c>
      <c r="F329" s="33">
        <v>20</v>
      </c>
    </row>
    <row r="330" spans="1:6" x14ac:dyDescent="0.2">
      <c r="A330" s="7"/>
      <c r="B330">
        <v>246</v>
      </c>
      <c r="C330">
        <v>0.313</v>
      </c>
      <c r="D330" s="62">
        <v>0</v>
      </c>
      <c r="E330">
        <v>0</v>
      </c>
      <c r="F330" s="33">
        <v>20</v>
      </c>
    </row>
    <row r="331" spans="1:6" x14ac:dyDescent="0.2">
      <c r="A331" s="7"/>
      <c r="B331">
        <v>252</v>
      </c>
      <c r="C331">
        <v>0.29099999999999998</v>
      </c>
      <c r="D331" s="62">
        <v>0</v>
      </c>
      <c r="E331">
        <v>0</v>
      </c>
      <c r="F331" s="33">
        <v>20</v>
      </c>
    </row>
    <row r="332" spans="1:6" x14ac:dyDescent="0.2">
      <c r="A332" s="7"/>
      <c r="B332">
        <v>258</v>
      </c>
      <c r="C332">
        <v>0.26900000000000002</v>
      </c>
      <c r="D332" s="62">
        <v>0</v>
      </c>
      <c r="E332">
        <v>0</v>
      </c>
      <c r="F332" s="33">
        <v>20</v>
      </c>
    </row>
    <row r="333" spans="1:6" x14ac:dyDescent="0.2">
      <c r="A333" s="7"/>
      <c r="B333">
        <v>266</v>
      </c>
      <c r="C333">
        <v>0.248</v>
      </c>
      <c r="D333" s="62">
        <v>0</v>
      </c>
      <c r="E333">
        <v>0</v>
      </c>
      <c r="F333" s="33">
        <v>20</v>
      </c>
    </row>
    <row r="334" spans="1:6" x14ac:dyDescent="0.2">
      <c r="A334" s="58" t="s">
        <v>7</v>
      </c>
      <c r="B334">
        <v>267</v>
      </c>
      <c r="C334">
        <v>0.67300000000000004</v>
      </c>
      <c r="D334" s="62">
        <v>0.1</v>
      </c>
      <c r="E334">
        <v>6.7299999999999999E-2</v>
      </c>
      <c r="F334" s="33">
        <v>20</v>
      </c>
    </row>
    <row r="335" spans="1:6" x14ac:dyDescent="0.2">
      <c r="A335" s="59">
        <v>4</v>
      </c>
      <c r="B335">
        <v>267</v>
      </c>
      <c r="C335">
        <v>0.81299999999999994</v>
      </c>
      <c r="D335" s="62">
        <v>0.1</v>
      </c>
      <c r="E335">
        <v>8.1299999999999997E-2</v>
      </c>
      <c r="F335" s="33">
        <v>20</v>
      </c>
    </row>
    <row r="336" spans="1:6" x14ac:dyDescent="0.2">
      <c r="A336" s="7"/>
      <c r="B336">
        <v>267</v>
      </c>
      <c r="C336">
        <v>0.87</v>
      </c>
      <c r="D336" s="62">
        <v>0.1</v>
      </c>
      <c r="E336">
        <v>8.6999999999999994E-2</v>
      </c>
      <c r="F336" s="33">
        <v>20</v>
      </c>
    </row>
    <row r="337" spans="1:6" x14ac:dyDescent="0.2">
      <c r="A337" s="7"/>
      <c r="B337">
        <v>268</v>
      </c>
      <c r="C337">
        <v>0.84499999999999997</v>
      </c>
      <c r="D337" s="62">
        <v>0.1</v>
      </c>
      <c r="E337">
        <v>8.4500000000000006E-2</v>
      </c>
      <c r="F337" s="33">
        <v>20</v>
      </c>
    </row>
    <row r="338" spans="1:6" x14ac:dyDescent="0.2">
      <c r="A338" s="7"/>
      <c r="B338">
        <v>268</v>
      </c>
      <c r="C338">
        <v>0.90900000000000003</v>
      </c>
      <c r="D338" s="62">
        <v>0.1</v>
      </c>
      <c r="E338">
        <v>9.0899999999999995E-2</v>
      </c>
      <c r="F338" s="33">
        <v>20</v>
      </c>
    </row>
    <row r="339" spans="1:6" x14ac:dyDescent="0.2">
      <c r="A339" s="7"/>
      <c r="B339">
        <v>269</v>
      </c>
      <c r="C339">
        <v>0.95899999999999996</v>
      </c>
      <c r="D339" s="62">
        <v>0.1</v>
      </c>
      <c r="E339">
        <v>9.5899999999999999E-2</v>
      </c>
      <c r="F339" s="33">
        <v>20</v>
      </c>
    </row>
    <row r="340" spans="1:6" x14ac:dyDescent="0.2">
      <c r="A340" s="7"/>
      <c r="B340">
        <v>270</v>
      </c>
      <c r="C340">
        <v>0.999</v>
      </c>
      <c r="D340" s="62">
        <v>0.1</v>
      </c>
      <c r="E340">
        <v>9.9900000000000003E-2</v>
      </c>
      <c r="F340" s="33">
        <v>20</v>
      </c>
    </row>
    <row r="341" spans="1:6" x14ac:dyDescent="0.2">
      <c r="A341" s="7"/>
      <c r="B341">
        <v>271</v>
      </c>
      <c r="C341">
        <v>1.04</v>
      </c>
      <c r="D341" s="62">
        <v>0.1</v>
      </c>
      <c r="E341">
        <v>0.104</v>
      </c>
      <c r="F341" s="33">
        <v>20</v>
      </c>
    </row>
    <row r="342" spans="1:6" x14ac:dyDescent="0.2">
      <c r="A342" s="7"/>
      <c r="B342">
        <v>273</v>
      </c>
      <c r="C342">
        <v>1.0900000000000001</v>
      </c>
      <c r="D342" s="62">
        <v>0.1</v>
      </c>
      <c r="E342">
        <v>0.109</v>
      </c>
      <c r="F342" s="33">
        <v>20</v>
      </c>
    </row>
    <row r="343" spans="1:6" x14ac:dyDescent="0.2">
      <c r="A343" s="7"/>
      <c r="B343">
        <v>275</v>
      </c>
      <c r="C343">
        <v>1.1299999999999999</v>
      </c>
      <c r="D343" s="62">
        <v>0.1</v>
      </c>
      <c r="E343">
        <v>0.113</v>
      </c>
      <c r="F343" s="33">
        <v>20</v>
      </c>
    </row>
    <row r="344" spans="1:6" x14ac:dyDescent="0.2">
      <c r="A344" s="7"/>
      <c r="B344">
        <v>278</v>
      </c>
      <c r="C344">
        <v>1.18</v>
      </c>
      <c r="D344" s="62">
        <v>0.1</v>
      </c>
      <c r="E344">
        <v>0.11799999999999999</v>
      </c>
      <c r="F344" s="33">
        <v>20</v>
      </c>
    </row>
    <row r="345" spans="1:6" x14ac:dyDescent="0.2">
      <c r="A345" s="7"/>
      <c r="B345">
        <v>281</v>
      </c>
      <c r="C345">
        <v>1.23</v>
      </c>
      <c r="D345" s="62">
        <v>0.1</v>
      </c>
      <c r="E345">
        <v>0.123</v>
      </c>
      <c r="F345" s="33">
        <v>20</v>
      </c>
    </row>
    <row r="346" spans="1:6" x14ac:dyDescent="0.2">
      <c r="A346" s="7"/>
      <c r="B346">
        <v>286</v>
      </c>
      <c r="C346">
        <v>1.28</v>
      </c>
      <c r="D346" s="62">
        <v>0.1</v>
      </c>
      <c r="E346">
        <v>0.128</v>
      </c>
      <c r="F346" s="33">
        <v>20</v>
      </c>
    </row>
    <row r="347" spans="1:6" x14ac:dyDescent="0.2">
      <c r="A347" s="7"/>
      <c r="B347">
        <v>292</v>
      </c>
      <c r="C347" s="67">
        <v>1.34</v>
      </c>
      <c r="D347" s="62">
        <v>0.1</v>
      </c>
      <c r="E347">
        <v>0.13400000000000001</v>
      </c>
      <c r="F347" s="33">
        <v>20</v>
      </c>
    </row>
    <row r="348" spans="1:6" x14ac:dyDescent="0.2">
      <c r="A348" s="7"/>
      <c r="B348">
        <v>300</v>
      </c>
      <c r="C348" s="67">
        <v>1.4</v>
      </c>
      <c r="D348" s="62">
        <v>0.1</v>
      </c>
      <c r="E348">
        <v>0.14000000000000001</v>
      </c>
      <c r="F348" s="33">
        <v>20</v>
      </c>
    </row>
    <row r="349" spans="1:6" x14ac:dyDescent="0.2">
      <c r="A349" s="1" t="s">
        <v>6</v>
      </c>
      <c r="B349">
        <v>301</v>
      </c>
      <c r="C349">
        <v>0.98199999999999998</v>
      </c>
      <c r="D349" s="62">
        <v>0</v>
      </c>
      <c r="E349">
        <v>0</v>
      </c>
      <c r="F349" s="33">
        <v>20</v>
      </c>
    </row>
    <row r="350" spans="1:6" x14ac:dyDescent="0.2">
      <c r="A350" s="7"/>
      <c r="B350">
        <v>301</v>
      </c>
      <c r="C350">
        <v>0.80200000000000005</v>
      </c>
      <c r="D350" s="62">
        <v>0</v>
      </c>
      <c r="E350">
        <v>0</v>
      </c>
      <c r="F350" s="33">
        <v>20</v>
      </c>
    </row>
    <row r="351" spans="1:6" x14ac:dyDescent="0.2">
      <c r="A351" s="7"/>
      <c r="B351">
        <v>301</v>
      </c>
      <c r="C351">
        <v>0.88700000000000001</v>
      </c>
      <c r="D351" s="62">
        <v>0</v>
      </c>
      <c r="E351">
        <v>0</v>
      </c>
      <c r="F351" s="33">
        <v>20</v>
      </c>
    </row>
    <row r="352" spans="1:6" x14ac:dyDescent="0.2">
      <c r="A352" s="7"/>
      <c r="B352">
        <v>301</v>
      </c>
      <c r="C352">
        <v>0.81699999999999995</v>
      </c>
      <c r="D352" s="62">
        <v>0</v>
      </c>
      <c r="E352">
        <v>0</v>
      </c>
      <c r="F352" s="33">
        <v>20</v>
      </c>
    </row>
    <row r="353" spans="1:6" x14ac:dyDescent="0.2">
      <c r="A353" s="7"/>
      <c r="B353">
        <v>302</v>
      </c>
      <c r="C353">
        <v>0.74199999999999999</v>
      </c>
      <c r="D353" s="62">
        <v>0</v>
      </c>
      <c r="E353">
        <v>0</v>
      </c>
      <c r="F353" s="33">
        <v>20</v>
      </c>
    </row>
    <row r="354" spans="1:6" x14ac:dyDescent="0.2">
      <c r="A354" s="7"/>
      <c r="B354">
        <v>302</v>
      </c>
      <c r="C354">
        <v>0.73899999999999999</v>
      </c>
      <c r="D354" s="62">
        <v>0</v>
      </c>
      <c r="E354">
        <v>0</v>
      </c>
      <c r="F354" s="33">
        <v>20</v>
      </c>
    </row>
    <row r="355" spans="1:6" x14ac:dyDescent="0.2">
      <c r="A355" s="7"/>
      <c r="B355">
        <v>303</v>
      </c>
      <c r="C355">
        <v>0.71599999999999997</v>
      </c>
      <c r="D355" s="62">
        <v>0</v>
      </c>
      <c r="E355">
        <v>0</v>
      </c>
      <c r="F355" s="33">
        <v>20</v>
      </c>
    </row>
    <row r="356" spans="1:6" x14ac:dyDescent="0.2">
      <c r="A356" s="7"/>
      <c r="B356">
        <v>303</v>
      </c>
      <c r="C356">
        <v>0.68799999999999994</v>
      </c>
      <c r="D356" s="62">
        <v>0</v>
      </c>
      <c r="E356">
        <v>0</v>
      </c>
      <c r="F356" s="33">
        <v>20</v>
      </c>
    </row>
    <row r="357" spans="1:6" x14ac:dyDescent="0.2">
      <c r="A357" s="7"/>
      <c r="B357">
        <v>304</v>
      </c>
      <c r="C357">
        <v>0.66200000000000003</v>
      </c>
      <c r="D357" s="62">
        <v>0</v>
      </c>
      <c r="E357">
        <v>0</v>
      </c>
      <c r="F357" s="33">
        <v>20</v>
      </c>
    </row>
    <row r="358" spans="1:6" x14ac:dyDescent="0.2">
      <c r="A358" s="7"/>
      <c r="B358">
        <v>305</v>
      </c>
      <c r="C358">
        <v>0.63800000000000001</v>
      </c>
      <c r="D358" s="62">
        <v>0</v>
      </c>
      <c r="E358">
        <v>0</v>
      </c>
      <c r="F358" s="33">
        <v>20</v>
      </c>
    </row>
    <row r="359" spans="1:6" x14ac:dyDescent="0.2">
      <c r="A359" s="7"/>
      <c r="B359">
        <v>306</v>
      </c>
      <c r="C359">
        <v>0.61299999999999999</v>
      </c>
      <c r="D359" s="62">
        <v>0</v>
      </c>
      <c r="E359">
        <v>0</v>
      </c>
      <c r="F359" s="33">
        <v>20</v>
      </c>
    </row>
    <row r="360" spans="1:6" x14ac:dyDescent="0.2">
      <c r="A360" s="7"/>
      <c r="B360">
        <v>307</v>
      </c>
      <c r="C360">
        <v>0.58899999999999997</v>
      </c>
      <c r="D360" s="62">
        <v>0</v>
      </c>
      <c r="E360">
        <v>0</v>
      </c>
      <c r="F360" s="33">
        <v>20</v>
      </c>
    </row>
    <row r="361" spans="1:6" x14ac:dyDescent="0.2">
      <c r="A361" s="7"/>
      <c r="B361">
        <v>308</v>
      </c>
      <c r="C361">
        <v>0.56399999999999995</v>
      </c>
      <c r="D361" s="62">
        <v>0</v>
      </c>
      <c r="E361">
        <v>0</v>
      </c>
      <c r="F361" s="33">
        <v>20</v>
      </c>
    </row>
    <row r="362" spans="1:6" x14ac:dyDescent="0.2">
      <c r="A362" s="7"/>
      <c r="B362">
        <v>309</v>
      </c>
      <c r="C362">
        <v>0.54100000000000004</v>
      </c>
      <c r="D362" s="62">
        <v>0</v>
      </c>
      <c r="E362">
        <v>0</v>
      </c>
      <c r="F362" s="33">
        <v>20</v>
      </c>
    </row>
    <row r="363" spans="1:6" x14ac:dyDescent="0.2">
      <c r="A363" s="7"/>
      <c r="B363">
        <v>311</v>
      </c>
      <c r="C363">
        <v>0.51800000000000002</v>
      </c>
      <c r="D363" s="62">
        <v>0</v>
      </c>
      <c r="E363">
        <v>0</v>
      </c>
      <c r="F363" s="33">
        <v>20</v>
      </c>
    </row>
    <row r="364" spans="1:6" x14ac:dyDescent="0.2">
      <c r="A364" s="7"/>
      <c r="B364">
        <v>313</v>
      </c>
      <c r="C364">
        <v>0.49399999999999999</v>
      </c>
      <c r="D364" s="62">
        <v>0</v>
      </c>
      <c r="E364">
        <v>0</v>
      </c>
      <c r="F364" s="33">
        <v>20</v>
      </c>
    </row>
    <row r="365" spans="1:6" x14ac:dyDescent="0.2">
      <c r="A365" s="7"/>
      <c r="B365">
        <v>316</v>
      </c>
      <c r="C365">
        <v>0.47099999999999997</v>
      </c>
      <c r="D365" s="62">
        <v>0</v>
      </c>
      <c r="E365">
        <v>0</v>
      </c>
      <c r="F365" s="33">
        <v>20</v>
      </c>
    </row>
    <row r="366" spans="1:6" x14ac:dyDescent="0.2">
      <c r="A366" s="7"/>
      <c r="B366">
        <v>318</v>
      </c>
      <c r="C366">
        <v>0.44800000000000001</v>
      </c>
      <c r="D366" s="62">
        <v>0</v>
      </c>
      <c r="E366">
        <v>0</v>
      </c>
      <c r="F366" s="33">
        <v>20</v>
      </c>
    </row>
    <row r="367" spans="1:6" x14ac:dyDescent="0.2">
      <c r="A367" s="7"/>
      <c r="B367">
        <v>321</v>
      </c>
      <c r="C367">
        <v>0.42499999999999999</v>
      </c>
      <c r="D367" s="62">
        <v>0</v>
      </c>
      <c r="E367">
        <v>0</v>
      </c>
      <c r="F367" s="33">
        <v>20</v>
      </c>
    </row>
    <row r="368" spans="1:6" x14ac:dyDescent="0.2">
      <c r="A368" s="7"/>
      <c r="B368">
        <v>325</v>
      </c>
      <c r="C368">
        <v>0.40200000000000002</v>
      </c>
      <c r="D368" s="62">
        <v>0</v>
      </c>
      <c r="E368">
        <v>0</v>
      </c>
      <c r="F368" s="33">
        <v>20</v>
      </c>
    </row>
    <row r="369" spans="1:6" x14ac:dyDescent="0.2">
      <c r="A369" s="7"/>
      <c r="B369">
        <v>330</v>
      </c>
      <c r="C369">
        <v>0.379</v>
      </c>
      <c r="D369" s="62">
        <v>0</v>
      </c>
      <c r="E369">
        <v>0</v>
      </c>
      <c r="F369" s="33">
        <v>20</v>
      </c>
    </row>
    <row r="370" spans="1:6" x14ac:dyDescent="0.2">
      <c r="A370" s="7"/>
      <c r="B370">
        <v>335</v>
      </c>
      <c r="C370">
        <v>0.35699999999999998</v>
      </c>
      <c r="D370" s="62">
        <v>0</v>
      </c>
      <c r="E370">
        <v>0</v>
      </c>
      <c r="F370" s="33">
        <v>20</v>
      </c>
    </row>
    <row r="371" spans="1:6" x14ac:dyDescent="0.2">
      <c r="A371" s="7"/>
      <c r="B371">
        <v>340</v>
      </c>
      <c r="C371">
        <v>0.33500000000000002</v>
      </c>
      <c r="D371" s="62">
        <v>0</v>
      </c>
      <c r="E371">
        <v>0</v>
      </c>
      <c r="F371" s="33">
        <v>20</v>
      </c>
    </row>
    <row r="372" spans="1:6" x14ac:dyDescent="0.2">
      <c r="A372" s="7"/>
      <c r="B372">
        <v>347</v>
      </c>
      <c r="C372">
        <v>0.312</v>
      </c>
      <c r="D372" s="62">
        <v>0</v>
      </c>
      <c r="E372">
        <v>0</v>
      </c>
      <c r="F372" s="33">
        <v>20</v>
      </c>
    </row>
    <row r="373" spans="1:6" x14ac:dyDescent="0.2">
      <c r="A373" s="7"/>
      <c r="B373">
        <v>355</v>
      </c>
      <c r="C373">
        <v>0.28999999999999998</v>
      </c>
      <c r="D373" s="62">
        <v>0</v>
      </c>
      <c r="E373">
        <v>0</v>
      </c>
      <c r="F373" s="33">
        <v>20</v>
      </c>
    </row>
    <row r="374" spans="1:6" x14ac:dyDescent="0.2">
      <c r="A374" s="58" t="s">
        <v>7</v>
      </c>
      <c r="B374">
        <v>355</v>
      </c>
      <c r="C374">
        <v>0.72399999999999998</v>
      </c>
      <c r="D374" s="62">
        <v>0.1</v>
      </c>
      <c r="E374">
        <v>7.2400000000000006E-2</v>
      </c>
      <c r="F374" s="33">
        <v>20</v>
      </c>
    </row>
    <row r="375" spans="1:6" x14ac:dyDescent="0.2">
      <c r="A375" s="59">
        <v>5</v>
      </c>
      <c r="B375">
        <v>356</v>
      </c>
      <c r="C375">
        <v>0.85599999999999998</v>
      </c>
      <c r="D375" s="62">
        <v>0.1</v>
      </c>
      <c r="E375">
        <v>8.5599999999999996E-2</v>
      </c>
      <c r="F375" s="33">
        <v>20</v>
      </c>
    </row>
    <row r="376" spans="1:6" x14ac:dyDescent="0.2">
      <c r="A376" s="7"/>
      <c r="B376">
        <v>356</v>
      </c>
      <c r="C376">
        <v>0.91600000000000004</v>
      </c>
      <c r="D376" s="62">
        <v>0.1</v>
      </c>
      <c r="E376">
        <v>9.1600000000000001E-2</v>
      </c>
      <c r="F376" s="33">
        <v>20</v>
      </c>
    </row>
    <row r="377" spans="1:6" x14ac:dyDescent="0.2">
      <c r="A377" s="7"/>
      <c r="B377">
        <v>357</v>
      </c>
      <c r="C377">
        <v>0.88900000000000001</v>
      </c>
      <c r="D377" s="62">
        <v>0.1</v>
      </c>
      <c r="E377">
        <v>8.8900000000000007E-2</v>
      </c>
      <c r="F377" s="33">
        <v>20</v>
      </c>
    </row>
    <row r="378" spans="1:6" x14ac:dyDescent="0.2">
      <c r="A378" s="7"/>
      <c r="B378">
        <v>357</v>
      </c>
      <c r="C378">
        <v>0.95199999999999996</v>
      </c>
      <c r="D378" s="62">
        <v>0.1</v>
      </c>
      <c r="E378">
        <v>9.5200000000000007E-2</v>
      </c>
      <c r="F378" s="33">
        <v>20</v>
      </c>
    </row>
    <row r="379" spans="1:6" x14ac:dyDescent="0.2">
      <c r="A379" s="7"/>
      <c r="B379">
        <v>358</v>
      </c>
      <c r="C379">
        <v>1</v>
      </c>
      <c r="D379" s="62">
        <v>0.1</v>
      </c>
      <c r="E379">
        <v>0.1</v>
      </c>
      <c r="F379" s="33">
        <v>20</v>
      </c>
    </row>
    <row r="380" spans="1:6" x14ac:dyDescent="0.2">
      <c r="A380" s="7"/>
      <c r="B380">
        <v>359</v>
      </c>
      <c r="C380">
        <v>1.04</v>
      </c>
      <c r="D380" s="62">
        <v>0.1</v>
      </c>
      <c r="E380">
        <v>0.104</v>
      </c>
      <c r="F380" s="33">
        <v>20</v>
      </c>
    </row>
    <row r="381" spans="1:6" x14ac:dyDescent="0.2">
      <c r="A381" s="7"/>
      <c r="B381">
        <v>360</v>
      </c>
      <c r="C381">
        <v>1.0900000000000001</v>
      </c>
      <c r="D381" s="62">
        <v>0.1</v>
      </c>
      <c r="E381">
        <v>0.109</v>
      </c>
      <c r="F381" s="33">
        <v>20</v>
      </c>
    </row>
    <row r="382" spans="1:6" x14ac:dyDescent="0.2">
      <c r="A382" s="7"/>
      <c r="B382">
        <v>362</v>
      </c>
      <c r="C382">
        <v>1.1299999999999999</v>
      </c>
      <c r="D382" s="62">
        <v>0.1</v>
      </c>
      <c r="E382">
        <v>0.113</v>
      </c>
      <c r="F382" s="33">
        <v>20</v>
      </c>
    </row>
    <row r="383" spans="1:6" x14ac:dyDescent="0.2">
      <c r="A383" s="7"/>
      <c r="B383">
        <v>364</v>
      </c>
      <c r="C383">
        <v>1.18</v>
      </c>
      <c r="D383" s="62">
        <v>0.1</v>
      </c>
      <c r="E383">
        <v>0.11799999999999999</v>
      </c>
      <c r="F383" s="33">
        <v>20</v>
      </c>
    </row>
    <row r="384" spans="1:6" x14ac:dyDescent="0.2">
      <c r="A384" s="7"/>
      <c r="B384">
        <v>367</v>
      </c>
      <c r="C384">
        <v>1.22</v>
      </c>
      <c r="D384" s="62">
        <v>0.1</v>
      </c>
      <c r="E384">
        <v>0.122</v>
      </c>
      <c r="F384" s="33">
        <v>20</v>
      </c>
    </row>
    <row r="385" spans="1:6" x14ac:dyDescent="0.2">
      <c r="A385" s="7"/>
      <c r="B385">
        <v>370</v>
      </c>
      <c r="C385">
        <v>1.27</v>
      </c>
      <c r="D385" s="62">
        <v>0.1</v>
      </c>
      <c r="E385">
        <v>0.127</v>
      </c>
      <c r="F385" s="33">
        <v>20</v>
      </c>
    </row>
    <row r="386" spans="1:6" x14ac:dyDescent="0.2">
      <c r="A386" s="7"/>
      <c r="B386">
        <v>375</v>
      </c>
      <c r="C386" s="67">
        <v>1.33</v>
      </c>
      <c r="D386" s="62">
        <v>0.1</v>
      </c>
      <c r="E386">
        <v>0.13300000000000001</v>
      </c>
      <c r="F386" s="33">
        <v>20</v>
      </c>
    </row>
    <row r="387" spans="1:6" x14ac:dyDescent="0.2">
      <c r="A387" s="7"/>
      <c r="B387">
        <v>381</v>
      </c>
      <c r="C387" s="67">
        <v>1.38</v>
      </c>
      <c r="D387" s="62">
        <v>0.1</v>
      </c>
      <c r="E387">
        <v>0.13800000000000001</v>
      </c>
      <c r="F387" s="33">
        <v>20</v>
      </c>
    </row>
    <row r="388" spans="1:6" x14ac:dyDescent="0.2">
      <c r="A388" s="7"/>
      <c r="B388">
        <v>389</v>
      </c>
      <c r="C388" s="67">
        <v>1.44</v>
      </c>
      <c r="D388" s="62">
        <v>0.1</v>
      </c>
      <c r="E388">
        <v>0.14399999999999999</v>
      </c>
      <c r="F388" s="33">
        <v>20</v>
      </c>
    </row>
    <row r="389" spans="1:6" x14ac:dyDescent="0.2">
      <c r="A389" s="1" t="s">
        <v>6</v>
      </c>
      <c r="B389">
        <v>389</v>
      </c>
      <c r="C389">
        <v>1.02</v>
      </c>
      <c r="D389" s="62">
        <v>0</v>
      </c>
      <c r="E389">
        <v>0</v>
      </c>
      <c r="F389" s="33">
        <v>20</v>
      </c>
    </row>
    <row r="390" spans="1:6" x14ac:dyDescent="0.2">
      <c r="A390" s="7"/>
      <c r="B390">
        <v>390</v>
      </c>
      <c r="C390">
        <v>0.83899999999999997</v>
      </c>
      <c r="D390" s="62">
        <v>0</v>
      </c>
      <c r="E390">
        <v>0</v>
      </c>
      <c r="F390" s="33">
        <v>20</v>
      </c>
    </row>
    <row r="391" spans="1:6" x14ac:dyDescent="0.2">
      <c r="A391" s="7"/>
      <c r="B391">
        <v>390</v>
      </c>
      <c r="C391">
        <v>0.92400000000000004</v>
      </c>
      <c r="D391" s="62">
        <v>0</v>
      </c>
      <c r="E391">
        <v>0</v>
      </c>
      <c r="F391" s="33">
        <v>20</v>
      </c>
    </row>
    <row r="392" spans="1:6" x14ac:dyDescent="0.2">
      <c r="A392" s="7"/>
      <c r="B392">
        <v>390</v>
      </c>
      <c r="C392">
        <v>0.85799999999999998</v>
      </c>
      <c r="D392" s="62">
        <v>0</v>
      </c>
      <c r="E392">
        <v>0</v>
      </c>
      <c r="F392" s="33">
        <v>20</v>
      </c>
    </row>
    <row r="393" spans="1:6" x14ac:dyDescent="0.2">
      <c r="A393" s="7"/>
      <c r="B393">
        <v>391</v>
      </c>
      <c r="C393">
        <v>0.78200000000000003</v>
      </c>
      <c r="D393" s="62">
        <v>0</v>
      </c>
      <c r="E393">
        <v>0</v>
      </c>
      <c r="F393" s="33">
        <v>20</v>
      </c>
    </row>
    <row r="394" spans="1:6" x14ac:dyDescent="0.2">
      <c r="A394" s="7"/>
      <c r="B394">
        <v>391</v>
      </c>
      <c r="C394">
        <v>0.78</v>
      </c>
      <c r="D394" s="62">
        <v>0</v>
      </c>
      <c r="E394">
        <v>0</v>
      </c>
      <c r="F394" s="33">
        <v>20</v>
      </c>
    </row>
    <row r="395" spans="1:6" x14ac:dyDescent="0.2">
      <c r="A395" s="7"/>
      <c r="B395">
        <v>391</v>
      </c>
      <c r="C395">
        <v>0.75600000000000001</v>
      </c>
      <c r="D395" s="62">
        <v>0</v>
      </c>
      <c r="E395">
        <v>0</v>
      </c>
      <c r="F395" s="33">
        <v>20</v>
      </c>
    </row>
    <row r="396" spans="1:6" x14ac:dyDescent="0.2">
      <c r="A396" s="7"/>
      <c r="B396">
        <v>392</v>
      </c>
      <c r="C396">
        <v>0.72799999999999998</v>
      </c>
      <c r="D396" s="62">
        <v>0</v>
      </c>
      <c r="E396">
        <v>0</v>
      </c>
      <c r="F396" s="33">
        <v>20</v>
      </c>
    </row>
    <row r="397" spans="1:6" x14ac:dyDescent="0.2">
      <c r="A397" s="7"/>
      <c r="B397">
        <v>393</v>
      </c>
      <c r="C397">
        <v>0.70199999999999996</v>
      </c>
      <c r="D397" s="62">
        <v>0</v>
      </c>
      <c r="E397">
        <v>0</v>
      </c>
      <c r="F397" s="33">
        <v>20</v>
      </c>
    </row>
    <row r="398" spans="1:6" x14ac:dyDescent="0.2">
      <c r="A398" s="7"/>
      <c r="B398">
        <v>394</v>
      </c>
      <c r="C398">
        <v>0.67700000000000005</v>
      </c>
      <c r="D398" s="62">
        <v>0</v>
      </c>
      <c r="E398">
        <v>0</v>
      </c>
      <c r="F398" s="33">
        <v>20</v>
      </c>
    </row>
    <row r="399" spans="1:6" x14ac:dyDescent="0.2">
      <c r="A399" s="7"/>
      <c r="B399">
        <v>394</v>
      </c>
      <c r="C399">
        <v>0.65300000000000002</v>
      </c>
      <c r="D399" s="62">
        <v>0</v>
      </c>
      <c r="E399">
        <v>0</v>
      </c>
      <c r="F399" s="33">
        <v>20</v>
      </c>
    </row>
    <row r="400" spans="1:6" x14ac:dyDescent="0.2">
      <c r="A400" s="7"/>
      <c r="B400">
        <v>396</v>
      </c>
      <c r="C400">
        <v>0.628</v>
      </c>
      <c r="D400" s="62">
        <v>0</v>
      </c>
      <c r="E400">
        <v>0</v>
      </c>
      <c r="F400" s="33">
        <v>20</v>
      </c>
    </row>
    <row r="401" spans="1:6" x14ac:dyDescent="0.2">
      <c r="A401" s="7"/>
      <c r="B401">
        <v>397</v>
      </c>
      <c r="C401">
        <v>0.60399999999999998</v>
      </c>
      <c r="D401" s="62">
        <v>0</v>
      </c>
      <c r="E401">
        <v>0</v>
      </c>
      <c r="F401" s="33">
        <v>20</v>
      </c>
    </row>
    <row r="402" spans="1:6" x14ac:dyDescent="0.2">
      <c r="A402" s="7"/>
      <c r="B402">
        <v>398</v>
      </c>
      <c r="C402">
        <v>0.57999999999999996</v>
      </c>
      <c r="D402" s="62">
        <v>0</v>
      </c>
      <c r="E402">
        <v>0</v>
      </c>
      <c r="F402" s="33">
        <v>20</v>
      </c>
    </row>
    <row r="403" spans="1:6" x14ac:dyDescent="0.2">
      <c r="A403" s="7"/>
      <c r="B403">
        <v>400</v>
      </c>
      <c r="C403">
        <v>0.55700000000000005</v>
      </c>
      <c r="D403" s="62">
        <v>0</v>
      </c>
      <c r="E403">
        <v>0</v>
      </c>
      <c r="F403" s="33">
        <v>20</v>
      </c>
    </row>
    <row r="404" spans="1:6" x14ac:dyDescent="0.2">
      <c r="A404" s="7"/>
      <c r="B404">
        <v>402</v>
      </c>
      <c r="C404">
        <v>0.53400000000000003</v>
      </c>
      <c r="D404" s="62">
        <v>0</v>
      </c>
      <c r="E404">
        <v>0</v>
      </c>
      <c r="F404" s="33">
        <v>20</v>
      </c>
    </row>
    <row r="405" spans="1:6" x14ac:dyDescent="0.2">
      <c r="A405" s="7"/>
      <c r="B405">
        <v>404</v>
      </c>
      <c r="C405">
        <v>0.51</v>
      </c>
      <c r="D405" s="62">
        <v>0</v>
      </c>
      <c r="E405">
        <v>0</v>
      </c>
      <c r="F405" s="33">
        <v>20</v>
      </c>
    </row>
    <row r="406" spans="1:6" x14ac:dyDescent="0.2">
      <c r="A406" s="7"/>
      <c r="B406">
        <v>407</v>
      </c>
      <c r="C406">
        <v>0.48699999999999999</v>
      </c>
      <c r="D406" s="62">
        <v>0</v>
      </c>
      <c r="E406">
        <v>0</v>
      </c>
      <c r="F406" s="33">
        <v>20</v>
      </c>
    </row>
    <row r="407" spans="1:6" x14ac:dyDescent="0.2">
      <c r="A407" s="7"/>
      <c r="B407">
        <v>410</v>
      </c>
      <c r="C407">
        <v>0.46400000000000002</v>
      </c>
      <c r="D407" s="62">
        <v>0</v>
      </c>
      <c r="E407">
        <v>0</v>
      </c>
      <c r="F407" s="33">
        <v>20</v>
      </c>
    </row>
    <row r="408" spans="1:6" x14ac:dyDescent="0.2">
      <c r="A408" s="7"/>
      <c r="B408">
        <v>414</v>
      </c>
      <c r="C408">
        <v>0.441</v>
      </c>
      <c r="D408" s="62">
        <v>0</v>
      </c>
      <c r="E408">
        <v>0</v>
      </c>
      <c r="F408" s="33">
        <v>20</v>
      </c>
    </row>
    <row r="409" spans="1:6" x14ac:dyDescent="0.2">
      <c r="A409" s="7"/>
      <c r="B409">
        <v>418</v>
      </c>
      <c r="C409">
        <v>0.41799999999999998</v>
      </c>
      <c r="D409" s="62">
        <v>0</v>
      </c>
      <c r="E409">
        <v>0</v>
      </c>
      <c r="F409" s="33">
        <v>20</v>
      </c>
    </row>
    <row r="410" spans="1:6" x14ac:dyDescent="0.2">
      <c r="A410" s="7"/>
      <c r="B410">
        <v>423</v>
      </c>
      <c r="C410">
        <v>0.39600000000000002</v>
      </c>
      <c r="D410" s="62">
        <v>0</v>
      </c>
      <c r="E410">
        <v>0</v>
      </c>
      <c r="F410" s="33">
        <v>20</v>
      </c>
    </row>
    <row r="411" spans="1:6" x14ac:dyDescent="0.2">
      <c r="A411" s="7"/>
      <c r="B411">
        <v>429</v>
      </c>
      <c r="C411">
        <v>0.373</v>
      </c>
      <c r="D411" s="62">
        <v>0</v>
      </c>
      <c r="E411">
        <v>0</v>
      </c>
      <c r="F411" s="33">
        <v>20</v>
      </c>
    </row>
    <row r="412" spans="1:6" x14ac:dyDescent="0.2">
      <c r="A412" s="7"/>
      <c r="B412">
        <v>436</v>
      </c>
      <c r="C412">
        <v>0.35</v>
      </c>
      <c r="D412" s="62">
        <v>0</v>
      </c>
      <c r="E412">
        <v>0</v>
      </c>
      <c r="F412" s="33">
        <v>20</v>
      </c>
    </row>
    <row r="413" spans="1:6" x14ac:dyDescent="0.2">
      <c r="A413" s="7"/>
      <c r="B413">
        <v>444</v>
      </c>
      <c r="C413">
        <v>0.32800000000000001</v>
      </c>
      <c r="D413" s="62">
        <v>0</v>
      </c>
      <c r="E413">
        <v>0</v>
      </c>
      <c r="F413" s="33">
        <v>20</v>
      </c>
    </row>
    <row r="414" spans="1:6" x14ac:dyDescent="0.2">
      <c r="A414" s="58" t="s">
        <v>7</v>
      </c>
      <c r="B414">
        <v>444</v>
      </c>
      <c r="C414">
        <v>0.754</v>
      </c>
      <c r="D414" s="62">
        <v>0.1</v>
      </c>
      <c r="E414">
        <v>7.5399999999999995E-2</v>
      </c>
      <c r="F414" s="33">
        <v>20</v>
      </c>
    </row>
    <row r="415" spans="1:6" x14ac:dyDescent="0.2">
      <c r="A415" s="59">
        <v>6</v>
      </c>
      <c r="B415">
        <v>445</v>
      </c>
      <c r="C415">
        <v>0.89400000000000002</v>
      </c>
      <c r="D415" s="62">
        <v>0.1</v>
      </c>
      <c r="E415">
        <v>8.9399999999999993E-2</v>
      </c>
      <c r="F415" s="33">
        <v>20</v>
      </c>
    </row>
    <row r="416" spans="1:6" x14ac:dyDescent="0.2">
      <c r="A416" s="7"/>
      <c r="B416">
        <v>445</v>
      </c>
      <c r="C416">
        <v>0.95399999999999996</v>
      </c>
      <c r="D416" s="62">
        <v>0.1</v>
      </c>
      <c r="E416">
        <v>9.5399999999999999E-2</v>
      </c>
      <c r="F416" s="33">
        <v>20</v>
      </c>
    </row>
    <row r="417" spans="1:6" x14ac:dyDescent="0.2">
      <c r="A417" s="7"/>
      <c r="B417">
        <v>445</v>
      </c>
      <c r="C417">
        <v>0.92700000000000005</v>
      </c>
      <c r="D417" s="62">
        <v>0.1</v>
      </c>
      <c r="E417">
        <v>9.2700000000000005E-2</v>
      </c>
      <c r="F417" s="33">
        <v>20</v>
      </c>
    </row>
    <row r="418" spans="1:6" x14ac:dyDescent="0.2">
      <c r="A418" s="7"/>
      <c r="B418">
        <v>446</v>
      </c>
      <c r="C418">
        <v>0.98899999999999999</v>
      </c>
      <c r="D418" s="62">
        <v>0.1</v>
      </c>
      <c r="E418">
        <v>9.8900000000000002E-2</v>
      </c>
      <c r="F418" s="33">
        <v>20</v>
      </c>
    </row>
    <row r="419" spans="1:6" x14ac:dyDescent="0.2">
      <c r="A419" s="7"/>
      <c r="B419">
        <v>447</v>
      </c>
      <c r="C419">
        <v>1.04</v>
      </c>
      <c r="D419" s="62">
        <v>0.1</v>
      </c>
      <c r="E419">
        <v>0.104</v>
      </c>
      <c r="F419" s="33">
        <v>20</v>
      </c>
    </row>
    <row r="420" spans="1:6" x14ac:dyDescent="0.2">
      <c r="A420" s="7"/>
      <c r="B420">
        <v>448</v>
      </c>
      <c r="C420">
        <v>1.08</v>
      </c>
      <c r="D420" s="62">
        <v>0.1</v>
      </c>
      <c r="E420">
        <v>0.108</v>
      </c>
      <c r="F420" s="33">
        <v>20</v>
      </c>
    </row>
    <row r="421" spans="1:6" x14ac:dyDescent="0.2">
      <c r="A421" s="7"/>
      <c r="B421">
        <v>449</v>
      </c>
      <c r="C421">
        <v>1.1200000000000001</v>
      </c>
      <c r="D421" s="62">
        <v>0.1</v>
      </c>
      <c r="E421">
        <v>0.112</v>
      </c>
      <c r="F421" s="33">
        <v>20</v>
      </c>
    </row>
    <row r="422" spans="1:6" x14ac:dyDescent="0.2">
      <c r="A422" s="7"/>
      <c r="B422">
        <v>451</v>
      </c>
      <c r="C422">
        <v>1.17</v>
      </c>
      <c r="D422" s="62">
        <v>0.1</v>
      </c>
      <c r="E422">
        <v>0.11700000000000001</v>
      </c>
      <c r="F422" s="33">
        <v>20</v>
      </c>
    </row>
    <row r="423" spans="1:6" x14ac:dyDescent="0.2">
      <c r="A423" s="7"/>
      <c r="B423">
        <v>453</v>
      </c>
      <c r="C423">
        <v>1.21</v>
      </c>
      <c r="D423" s="62">
        <v>0.1</v>
      </c>
      <c r="E423">
        <v>0.121</v>
      </c>
      <c r="F423" s="33">
        <v>20</v>
      </c>
    </row>
    <row r="424" spans="1:6" x14ac:dyDescent="0.2">
      <c r="A424" s="7"/>
      <c r="B424">
        <v>455</v>
      </c>
      <c r="C424">
        <v>1.26</v>
      </c>
      <c r="D424" s="62">
        <v>0.1</v>
      </c>
      <c r="E424">
        <v>0.126</v>
      </c>
      <c r="F424" s="33">
        <v>20</v>
      </c>
    </row>
    <row r="425" spans="1:6" x14ac:dyDescent="0.2">
      <c r="A425" s="7"/>
      <c r="B425">
        <v>459</v>
      </c>
      <c r="C425">
        <v>1.31</v>
      </c>
      <c r="D425" s="62">
        <v>0.1</v>
      </c>
      <c r="E425">
        <v>0.13100000000000001</v>
      </c>
      <c r="F425" s="33">
        <v>20</v>
      </c>
    </row>
    <row r="426" spans="1:6" x14ac:dyDescent="0.2">
      <c r="A426" s="7"/>
      <c r="B426">
        <v>464</v>
      </c>
      <c r="C426">
        <v>1.36</v>
      </c>
      <c r="D426" s="62">
        <v>0.1</v>
      </c>
      <c r="E426">
        <v>0.13600000000000001</v>
      </c>
      <c r="F426" s="33">
        <v>20</v>
      </c>
    </row>
    <row r="427" spans="1:6" x14ac:dyDescent="0.2">
      <c r="A427" s="7"/>
      <c r="B427">
        <v>470</v>
      </c>
      <c r="C427">
        <v>1.42</v>
      </c>
      <c r="D427" s="62">
        <v>0.1</v>
      </c>
      <c r="E427">
        <v>0.14199999999999999</v>
      </c>
      <c r="F427" s="33">
        <v>20</v>
      </c>
    </row>
    <row r="428" spans="1:6" x14ac:dyDescent="0.2">
      <c r="A428" s="7"/>
      <c r="B428">
        <v>478</v>
      </c>
      <c r="C428">
        <v>1.47</v>
      </c>
      <c r="D428" s="62">
        <v>0.1</v>
      </c>
      <c r="E428">
        <v>0.14699999999999999</v>
      </c>
      <c r="F428" s="33">
        <v>20</v>
      </c>
    </row>
    <row r="429" spans="1:6" x14ac:dyDescent="0.2">
      <c r="A429" s="1" t="s">
        <v>6</v>
      </c>
      <c r="B429">
        <v>478</v>
      </c>
      <c r="C429">
        <v>1.06</v>
      </c>
      <c r="D429" s="62">
        <v>0</v>
      </c>
      <c r="E429">
        <v>0</v>
      </c>
      <c r="F429" s="33">
        <v>20</v>
      </c>
    </row>
    <row r="430" spans="1:6" x14ac:dyDescent="0.2">
      <c r="A430" s="7"/>
      <c r="B430">
        <v>478</v>
      </c>
      <c r="C430">
        <v>0.874</v>
      </c>
      <c r="D430" s="62">
        <v>0</v>
      </c>
      <c r="E430">
        <v>0</v>
      </c>
      <c r="F430" s="33">
        <v>20</v>
      </c>
    </row>
    <row r="431" spans="1:6" x14ac:dyDescent="0.2">
      <c r="A431" s="7"/>
      <c r="B431">
        <v>479</v>
      </c>
      <c r="C431">
        <v>0.96399999999999997</v>
      </c>
      <c r="D431" s="62">
        <v>0</v>
      </c>
      <c r="E431">
        <v>0</v>
      </c>
      <c r="F431" s="33">
        <v>20</v>
      </c>
    </row>
    <row r="432" spans="1:6" x14ac:dyDescent="0.2">
      <c r="A432" s="7"/>
      <c r="B432">
        <v>479</v>
      </c>
      <c r="C432">
        <v>0.89300000000000002</v>
      </c>
      <c r="D432" s="62">
        <v>0</v>
      </c>
      <c r="E432">
        <v>0</v>
      </c>
      <c r="F432" s="33">
        <v>20</v>
      </c>
    </row>
    <row r="433" spans="1:6" x14ac:dyDescent="0.2">
      <c r="A433" s="7"/>
      <c r="B433">
        <v>479</v>
      </c>
      <c r="C433">
        <v>0.81799999999999995</v>
      </c>
      <c r="D433" s="62">
        <v>0</v>
      </c>
      <c r="E433">
        <v>0</v>
      </c>
      <c r="F433" s="33">
        <v>20</v>
      </c>
    </row>
    <row r="434" spans="1:6" x14ac:dyDescent="0.2">
      <c r="A434" s="7"/>
      <c r="B434">
        <v>480</v>
      </c>
      <c r="C434">
        <v>0.81599999999999995</v>
      </c>
      <c r="D434" s="62">
        <v>0</v>
      </c>
      <c r="E434">
        <v>0</v>
      </c>
      <c r="F434" s="33">
        <v>20</v>
      </c>
    </row>
    <row r="435" spans="1:6" x14ac:dyDescent="0.2">
      <c r="A435" s="7"/>
      <c r="B435">
        <v>480</v>
      </c>
      <c r="C435">
        <v>0.79200000000000004</v>
      </c>
      <c r="D435" s="62">
        <v>0</v>
      </c>
      <c r="E435">
        <v>0</v>
      </c>
      <c r="F435" s="33">
        <v>20</v>
      </c>
    </row>
    <row r="436" spans="1:6" x14ac:dyDescent="0.2">
      <c r="A436" s="7"/>
      <c r="B436">
        <v>481</v>
      </c>
      <c r="C436">
        <v>0.76400000000000001</v>
      </c>
      <c r="D436" s="62">
        <v>0</v>
      </c>
      <c r="E436">
        <v>0</v>
      </c>
      <c r="F436" s="33">
        <v>20</v>
      </c>
    </row>
    <row r="437" spans="1:6" x14ac:dyDescent="0.2">
      <c r="A437" s="7"/>
      <c r="B437">
        <v>482</v>
      </c>
      <c r="C437">
        <v>0.73799999999999999</v>
      </c>
      <c r="D437" s="62">
        <v>0</v>
      </c>
      <c r="E437">
        <v>0</v>
      </c>
      <c r="F437" s="33">
        <v>20</v>
      </c>
    </row>
    <row r="438" spans="1:6" x14ac:dyDescent="0.2">
      <c r="A438" s="7"/>
      <c r="B438">
        <v>482</v>
      </c>
      <c r="C438">
        <v>0.71699999999999997</v>
      </c>
      <c r="D438" s="62">
        <v>0</v>
      </c>
      <c r="E438">
        <v>0</v>
      </c>
      <c r="F438" s="33">
        <v>20</v>
      </c>
    </row>
    <row r="439" spans="1:6" x14ac:dyDescent="0.2">
      <c r="A439" s="7"/>
      <c r="B439">
        <v>483</v>
      </c>
      <c r="C439">
        <v>0.68799999999999994</v>
      </c>
      <c r="D439" s="62">
        <v>0</v>
      </c>
      <c r="E439">
        <v>0</v>
      </c>
      <c r="F439" s="33">
        <v>20</v>
      </c>
    </row>
    <row r="440" spans="1:6" x14ac:dyDescent="0.2">
      <c r="A440" s="7"/>
      <c r="B440">
        <v>484</v>
      </c>
      <c r="C440">
        <v>0.66400000000000003</v>
      </c>
      <c r="D440" s="62">
        <v>0</v>
      </c>
      <c r="E440">
        <v>0</v>
      </c>
      <c r="F440" s="33">
        <v>20</v>
      </c>
    </row>
    <row r="441" spans="1:6" x14ac:dyDescent="0.2">
      <c r="A441" s="7"/>
      <c r="B441">
        <v>486</v>
      </c>
      <c r="C441">
        <v>0.64100000000000001</v>
      </c>
      <c r="D441" s="62">
        <v>0</v>
      </c>
      <c r="E441">
        <v>0</v>
      </c>
      <c r="F441" s="33">
        <v>20</v>
      </c>
    </row>
    <row r="442" spans="1:6" x14ac:dyDescent="0.2">
      <c r="A442" s="7"/>
      <c r="B442">
        <v>487</v>
      </c>
      <c r="C442">
        <v>0.61699999999999999</v>
      </c>
      <c r="D442" s="62">
        <v>0</v>
      </c>
      <c r="E442">
        <v>0</v>
      </c>
      <c r="F442" s="33">
        <v>20</v>
      </c>
    </row>
    <row r="443" spans="1:6" x14ac:dyDescent="0.2">
      <c r="A443" s="7"/>
      <c r="B443">
        <v>489</v>
      </c>
      <c r="C443">
        <v>0.59299999999999997</v>
      </c>
      <c r="D443" s="62">
        <v>0</v>
      </c>
      <c r="E443">
        <v>0</v>
      </c>
      <c r="F443" s="33">
        <v>20</v>
      </c>
    </row>
    <row r="444" spans="1:6" x14ac:dyDescent="0.2">
      <c r="A444" s="7"/>
      <c r="B444">
        <v>491</v>
      </c>
      <c r="C444">
        <v>0.56899999999999995</v>
      </c>
      <c r="D444" s="62">
        <v>0</v>
      </c>
      <c r="E444">
        <v>0</v>
      </c>
      <c r="F444" s="33">
        <v>20</v>
      </c>
    </row>
    <row r="445" spans="1:6" x14ac:dyDescent="0.2">
      <c r="A445" s="7"/>
      <c r="B445">
        <v>493</v>
      </c>
      <c r="C445">
        <v>0.54600000000000004</v>
      </c>
      <c r="D445" s="62">
        <v>0</v>
      </c>
      <c r="E445">
        <v>0</v>
      </c>
      <c r="F445" s="33">
        <v>20</v>
      </c>
    </row>
    <row r="446" spans="1:6" x14ac:dyDescent="0.2">
      <c r="A446" s="7"/>
      <c r="B446">
        <v>496</v>
      </c>
      <c r="C446">
        <v>0.52300000000000002</v>
      </c>
      <c r="D446" s="62">
        <v>0</v>
      </c>
      <c r="E446">
        <v>0</v>
      </c>
      <c r="F446" s="33">
        <v>20</v>
      </c>
    </row>
    <row r="447" spans="1:6" x14ac:dyDescent="0.2">
      <c r="A447" s="7"/>
      <c r="B447">
        <v>499</v>
      </c>
      <c r="C447">
        <v>0.5</v>
      </c>
      <c r="D447" s="62">
        <v>0</v>
      </c>
      <c r="E447">
        <v>0</v>
      </c>
      <c r="F447" s="33">
        <v>20</v>
      </c>
    </row>
    <row r="448" spans="1:6" x14ac:dyDescent="0.2">
      <c r="A448" s="7"/>
      <c r="B448">
        <v>503</v>
      </c>
      <c r="C448">
        <v>0.47699999999999998</v>
      </c>
      <c r="D448" s="62">
        <v>0</v>
      </c>
      <c r="E448">
        <v>0</v>
      </c>
      <c r="F448" s="33">
        <v>20</v>
      </c>
    </row>
    <row r="449" spans="1:6" x14ac:dyDescent="0.2">
      <c r="A449" s="7"/>
      <c r="B449">
        <v>507</v>
      </c>
      <c r="C449">
        <v>0.45400000000000001</v>
      </c>
      <c r="D449" s="62">
        <v>0</v>
      </c>
      <c r="E449">
        <v>0</v>
      </c>
      <c r="F449" s="33">
        <v>20</v>
      </c>
    </row>
    <row r="450" spans="1:6" x14ac:dyDescent="0.2">
      <c r="A450" s="7"/>
      <c r="B450">
        <v>512</v>
      </c>
      <c r="C450">
        <v>0.43099999999999999</v>
      </c>
      <c r="D450" s="62">
        <v>0</v>
      </c>
      <c r="E450">
        <v>0</v>
      </c>
      <c r="F450" s="33">
        <v>20</v>
      </c>
    </row>
    <row r="451" spans="1:6" x14ac:dyDescent="0.2">
      <c r="A451" s="7"/>
      <c r="B451">
        <v>518</v>
      </c>
      <c r="C451">
        <v>0.40799999999999997</v>
      </c>
      <c r="D451" s="62">
        <v>0</v>
      </c>
      <c r="E451">
        <v>0</v>
      </c>
      <c r="F451" s="33">
        <v>20</v>
      </c>
    </row>
    <row r="452" spans="1:6" x14ac:dyDescent="0.2">
      <c r="A452" s="7"/>
      <c r="B452">
        <v>525</v>
      </c>
      <c r="C452">
        <v>0.38500000000000001</v>
      </c>
      <c r="D452" s="62">
        <v>0</v>
      </c>
      <c r="E452">
        <v>0</v>
      </c>
      <c r="F452" s="33">
        <v>20</v>
      </c>
    </row>
    <row r="453" spans="1:6" x14ac:dyDescent="0.2">
      <c r="A453" s="7"/>
      <c r="B453">
        <v>533</v>
      </c>
      <c r="C453">
        <v>0.36299999999999999</v>
      </c>
      <c r="D453" s="62">
        <v>0</v>
      </c>
      <c r="E453">
        <v>0</v>
      </c>
      <c r="F453" s="33">
        <v>20</v>
      </c>
    </row>
    <row r="454" spans="1:6" x14ac:dyDescent="0.2">
      <c r="A454" s="58" t="s">
        <v>7</v>
      </c>
      <c r="B454">
        <v>533</v>
      </c>
      <c r="C454">
        <v>0.79500000000000004</v>
      </c>
      <c r="D454" s="62">
        <v>0.1</v>
      </c>
      <c r="E454">
        <v>7.9500000000000001E-2</v>
      </c>
      <c r="F454" s="33">
        <v>20</v>
      </c>
    </row>
    <row r="455" spans="1:6" x14ac:dyDescent="0.2">
      <c r="A455" s="59">
        <v>7</v>
      </c>
      <c r="B455">
        <v>533</v>
      </c>
      <c r="C455">
        <v>0.92900000000000005</v>
      </c>
      <c r="D455" s="62">
        <v>0.1</v>
      </c>
      <c r="E455">
        <v>9.2899999999999996E-2</v>
      </c>
      <c r="F455" s="33">
        <v>20</v>
      </c>
    </row>
    <row r="456" spans="1:6" x14ac:dyDescent="0.2">
      <c r="A456" s="7"/>
      <c r="B456">
        <v>534</v>
      </c>
      <c r="C456">
        <v>0.98799999999999999</v>
      </c>
      <c r="D456" s="62">
        <v>0.1</v>
      </c>
      <c r="E456">
        <v>9.8799999999999999E-2</v>
      </c>
      <c r="F456" s="33">
        <v>20</v>
      </c>
    </row>
    <row r="457" spans="1:6" x14ac:dyDescent="0.2">
      <c r="A457" s="7"/>
      <c r="B457">
        <v>534</v>
      </c>
      <c r="C457">
        <v>0.95899999999999996</v>
      </c>
      <c r="D457" s="62">
        <v>0.1</v>
      </c>
      <c r="E457">
        <v>9.5899999999999999E-2</v>
      </c>
      <c r="F457" s="33">
        <v>20</v>
      </c>
    </row>
    <row r="458" spans="1:6" x14ac:dyDescent="0.2">
      <c r="A458" s="7"/>
      <c r="B458">
        <v>535</v>
      </c>
      <c r="C458">
        <v>1.02</v>
      </c>
      <c r="D458" s="62">
        <v>0.1</v>
      </c>
      <c r="E458">
        <v>0.10199999999999999</v>
      </c>
      <c r="F458" s="33">
        <v>20</v>
      </c>
    </row>
    <row r="459" spans="1:6" x14ac:dyDescent="0.2">
      <c r="A459" s="7"/>
      <c r="B459">
        <v>535</v>
      </c>
      <c r="C459">
        <v>1.07</v>
      </c>
      <c r="D459" s="62">
        <v>0.1</v>
      </c>
      <c r="E459">
        <v>0.107</v>
      </c>
      <c r="F459" s="33">
        <v>20</v>
      </c>
    </row>
    <row r="460" spans="1:6" x14ac:dyDescent="0.2">
      <c r="A460" s="7"/>
      <c r="B460">
        <v>536</v>
      </c>
      <c r="C460">
        <v>1.1100000000000001</v>
      </c>
      <c r="D460" s="62">
        <v>0.1</v>
      </c>
      <c r="E460">
        <v>0.111</v>
      </c>
      <c r="F460" s="33">
        <v>20</v>
      </c>
    </row>
    <row r="461" spans="1:6" x14ac:dyDescent="0.2">
      <c r="A461" s="7"/>
      <c r="B461">
        <v>538</v>
      </c>
      <c r="C461">
        <v>1.1599999999999999</v>
      </c>
      <c r="D461" s="62">
        <v>0.1</v>
      </c>
      <c r="E461">
        <v>0.11600000000000001</v>
      </c>
      <c r="F461" s="33">
        <v>20</v>
      </c>
    </row>
    <row r="462" spans="1:6" x14ac:dyDescent="0.2">
      <c r="A462" s="7"/>
      <c r="B462">
        <v>539</v>
      </c>
      <c r="C462">
        <v>1.2</v>
      </c>
      <c r="D462" s="62">
        <v>0.1</v>
      </c>
      <c r="E462">
        <v>0.12</v>
      </c>
      <c r="F462" s="33">
        <v>20</v>
      </c>
    </row>
    <row r="463" spans="1:6" x14ac:dyDescent="0.2">
      <c r="A463" s="7"/>
      <c r="B463">
        <v>542</v>
      </c>
      <c r="C463">
        <v>1.25</v>
      </c>
      <c r="D463" s="62">
        <v>0.1</v>
      </c>
      <c r="E463">
        <v>0.125</v>
      </c>
      <c r="F463" s="33">
        <v>20</v>
      </c>
    </row>
    <row r="464" spans="1:6" x14ac:dyDescent="0.2">
      <c r="A464" s="7"/>
      <c r="B464">
        <v>544</v>
      </c>
      <c r="C464">
        <v>1.29</v>
      </c>
      <c r="D464" s="62">
        <v>0.1</v>
      </c>
      <c r="E464">
        <v>0.129</v>
      </c>
      <c r="F464" s="33">
        <v>20</v>
      </c>
    </row>
    <row r="465" spans="1:6" x14ac:dyDescent="0.2">
      <c r="A465" s="7"/>
      <c r="B465">
        <v>548</v>
      </c>
      <c r="C465">
        <v>1.34</v>
      </c>
      <c r="D465" s="62">
        <v>0.1</v>
      </c>
      <c r="E465">
        <v>0.13400000000000001</v>
      </c>
      <c r="F465" s="33">
        <v>20</v>
      </c>
    </row>
    <row r="466" spans="1:6" x14ac:dyDescent="0.2">
      <c r="A466" s="7"/>
      <c r="B466">
        <v>553</v>
      </c>
      <c r="C466">
        <v>1.4</v>
      </c>
      <c r="D466" s="62">
        <v>0.1</v>
      </c>
      <c r="E466">
        <v>0.14000000000000001</v>
      </c>
      <c r="F466" s="33">
        <v>20</v>
      </c>
    </row>
    <row r="467" spans="1:6" x14ac:dyDescent="0.2">
      <c r="A467" s="7"/>
      <c r="B467">
        <v>559</v>
      </c>
      <c r="C467">
        <v>1.45</v>
      </c>
      <c r="D467" s="62">
        <v>0.1</v>
      </c>
      <c r="E467">
        <v>0.14499999999999999</v>
      </c>
      <c r="F467" s="33">
        <v>20</v>
      </c>
    </row>
    <row r="468" spans="1:6" x14ac:dyDescent="0.2">
      <c r="A468" s="7"/>
      <c r="B468">
        <v>567</v>
      </c>
      <c r="C468">
        <v>1.51</v>
      </c>
      <c r="D468" s="62">
        <v>0.1</v>
      </c>
      <c r="E468">
        <v>0.151</v>
      </c>
      <c r="F468" s="33">
        <v>20</v>
      </c>
    </row>
    <row r="469" spans="1:6" x14ac:dyDescent="0.2">
      <c r="A469" s="1" t="s">
        <v>6</v>
      </c>
      <c r="B469">
        <v>567</v>
      </c>
      <c r="C469">
        <v>1.0900000000000001</v>
      </c>
      <c r="D469" s="62">
        <v>0</v>
      </c>
      <c r="E469">
        <v>0</v>
      </c>
      <c r="F469" s="33">
        <v>20</v>
      </c>
    </row>
    <row r="470" spans="1:6" x14ac:dyDescent="0.2">
      <c r="A470" s="7"/>
      <c r="B470">
        <v>567</v>
      </c>
      <c r="C470">
        <v>0.90800000000000003</v>
      </c>
      <c r="D470" s="62">
        <v>0</v>
      </c>
      <c r="E470">
        <v>0</v>
      </c>
      <c r="F470" s="33">
        <v>20</v>
      </c>
    </row>
    <row r="471" spans="1:6" x14ac:dyDescent="0.2">
      <c r="A471" s="7"/>
      <c r="B471">
        <v>568</v>
      </c>
      <c r="C471">
        <v>0.99399999999999999</v>
      </c>
      <c r="D471" s="62">
        <v>0</v>
      </c>
      <c r="E471">
        <v>0</v>
      </c>
      <c r="F471" s="33">
        <v>20</v>
      </c>
    </row>
    <row r="472" spans="1:6" x14ac:dyDescent="0.2">
      <c r="A472" s="7"/>
      <c r="B472">
        <v>568</v>
      </c>
      <c r="C472">
        <v>0.92800000000000005</v>
      </c>
      <c r="D472" s="62">
        <v>0</v>
      </c>
      <c r="E472">
        <v>0</v>
      </c>
      <c r="F472" s="33">
        <v>20</v>
      </c>
    </row>
    <row r="473" spans="1:6" x14ac:dyDescent="0.2">
      <c r="A473" s="7"/>
      <c r="B473">
        <v>568</v>
      </c>
      <c r="C473">
        <v>0.85299999999999998</v>
      </c>
      <c r="D473" s="62">
        <v>0</v>
      </c>
      <c r="E473">
        <v>0</v>
      </c>
      <c r="F473" s="33">
        <v>20</v>
      </c>
    </row>
    <row r="474" spans="1:6" x14ac:dyDescent="0.2">
      <c r="A474" s="7"/>
      <c r="B474">
        <v>569</v>
      </c>
      <c r="C474">
        <v>0.85</v>
      </c>
      <c r="D474" s="62">
        <v>0</v>
      </c>
      <c r="E474">
        <v>0</v>
      </c>
      <c r="F474" s="33">
        <v>20</v>
      </c>
    </row>
    <row r="475" spans="1:6" x14ac:dyDescent="0.2">
      <c r="A475" s="7"/>
      <c r="B475">
        <v>569</v>
      </c>
      <c r="C475">
        <v>0.82499999999999996</v>
      </c>
      <c r="D475" s="62">
        <v>0</v>
      </c>
      <c r="E475">
        <v>0</v>
      </c>
      <c r="F475" s="33">
        <v>20</v>
      </c>
    </row>
    <row r="476" spans="1:6" x14ac:dyDescent="0.2">
      <c r="A476" s="7"/>
      <c r="B476">
        <v>570</v>
      </c>
      <c r="C476">
        <v>0.79700000000000004</v>
      </c>
      <c r="D476" s="62">
        <v>0</v>
      </c>
      <c r="E476">
        <v>0</v>
      </c>
      <c r="F476" s="33">
        <v>20</v>
      </c>
    </row>
    <row r="477" spans="1:6" x14ac:dyDescent="0.2">
      <c r="A477" s="7"/>
      <c r="B477">
        <v>570</v>
      </c>
      <c r="C477">
        <v>0.77200000000000002</v>
      </c>
      <c r="D477" s="62">
        <v>0</v>
      </c>
      <c r="E477">
        <v>0</v>
      </c>
      <c r="F477" s="33">
        <v>20</v>
      </c>
    </row>
    <row r="478" spans="1:6" x14ac:dyDescent="0.2">
      <c r="A478" s="7"/>
      <c r="B478">
        <v>571</v>
      </c>
      <c r="C478">
        <v>0.746</v>
      </c>
      <c r="D478" s="62">
        <v>0</v>
      </c>
      <c r="E478">
        <v>0</v>
      </c>
      <c r="F478" s="33">
        <v>20</v>
      </c>
    </row>
    <row r="479" spans="1:6" x14ac:dyDescent="0.2">
      <c r="A479" s="7"/>
      <c r="B479">
        <v>572</v>
      </c>
      <c r="C479">
        <v>0.72199999999999998</v>
      </c>
      <c r="D479" s="62">
        <v>0</v>
      </c>
      <c r="E479">
        <v>0</v>
      </c>
      <c r="F479" s="33">
        <v>20</v>
      </c>
    </row>
    <row r="480" spans="1:6" x14ac:dyDescent="0.2">
      <c r="A480" s="7"/>
      <c r="B480">
        <v>573</v>
      </c>
      <c r="C480">
        <v>0.69799999999999995</v>
      </c>
      <c r="D480" s="62">
        <v>0</v>
      </c>
      <c r="E480">
        <v>0</v>
      </c>
      <c r="F480" s="33">
        <v>20</v>
      </c>
    </row>
    <row r="481" spans="1:7" x14ac:dyDescent="0.2">
      <c r="A481" s="7"/>
      <c r="B481">
        <v>574</v>
      </c>
      <c r="C481">
        <v>0.67400000000000004</v>
      </c>
      <c r="D481" s="62">
        <v>0</v>
      </c>
      <c r="E481">
        <v>0</v>
      </c>
      <c r="F481" s="33">
        <v>20</v>
      </c>
    </row>
    <row r="482" spans="1:7" x14ac:dyDescent="0.2">
      <c r="A482" s="7"/>
      <c r="B482">
        <v>576</v>
      </c>
      <c r="C482">
        <v>0.65</v>
      </c>
      <c r="D482" s="62">
        <v>0</v>
      </c>
      <c r="E482">
        <v>0</v>
      </c>
      <c r="F482" s="33">
        <v>20</v>
      </c>
    </row>
    <row r="483" spans="1:7" x14ac:dyDescent="0.2">
      <c r="A483" s="7"/>
      <c r="B483">
        <v>578</v>
      </c>
      <c r="C483">
        <v>0.626</v>
      </c>
      <c r="D483" s="62">
        <v>0</v>
      </c>
      <c r="E483">
        <v>0</v>
      </c>
      <c r="F483" s="33">
        <v>20</v>
      </c>
    </row>
    <row r="484" spans="1:7" x14ac:dyDescent="0.2">
      <c r="A484" s="7"/>
      <c r="B484">
        <v>580</v>
      </c>
      <c r="C484">
        <v>0.60299999999999998</v>
      </c>
      <c r="D484" s="62">
        <v>0</v>
      </c>
      <c r="E484">
        <v>0</v>
      </c>
      <c r="F484" s="33">
        <v>20</v>
      </c>
    </row>
    <row r="485" spans="1:7" x14ac:dyDescent="0.2">
      <c r="A485" s="7"/>
      <c r="B485">
        <v>582</v>
      </c>
      <c r="C485">
        <v>0.57899999999999996</v>
      </c>
      <c r="D485" s="62">
        <v>0</v>
      </c>
      <c r="E485">
        <v>0</v>
      </c>
      <c r="F485" s="33">
        <v>20</v>
      </c>
    </row>
    <row r="486" spans="1:7" x14ac:dyDescent="0.2">
      <c r="A486" s="7"/>
      <c r="B486">
        <v>585</v>
      </c>
      <c r="C486">
        <v>0.55600000000000005</v>
      </c>
      <c r="D486" s="62">
        <v>0</v>
      </c>
      <c r="E486">
        <v>0</v>
      </c>
      <c r="F486" s="33">
        <v>20</v>
      </c>
    </row>
    <row r="487" spans="1:7" x14ac:dyDescent="0.2">
      <c r="A487" s="7"/>
      <c r="B487">
        <v>588</v>
      </c>
      <c r="C487">
        <v>0.53300000000000003</v>
      </c>
      <c r="D487" s="62">
        <v>0</v>
      </c>
      <c r="E487">
        <v>0</v>
      </c>
      <c r="F487" s="33">
        <v>20</v>
      </c>
    </row>
    <row r="488" spans="1:7" x14ac:dyDescent="0.2">
      <c r="A488" s="7"/>
      <c r="B488">
        <v>592</v>
      </c>
      <c r="C488">
        <v>0.51</v>
      </c>
      <c r="D488" s="62">
        <v>0</v>
      </c>
      <c r="E488">
        <v>0</v>
      </c>
      <c r="F488" s="33">
        <v>20</v>
      </c>
    </row>
    <row r="489" spans="1:7" x14ac:dyDescent="0.2">
      <c r="A489" s="7"/>
      <c r="B489">
        <v>596</v>
      </c>
      <c r="C489">
        <v>0.48699999999999999</v>
      </c>
      <c r="D489" s="62">
        <v>0</v>
      </c>
      <c r="E489">
        <v>0</v>
      </c>
      <c r="F489" s="33">
        <v>20</v>
      </c>
    </row>
    <row r="490" spans="1:7" x14ac:dyDescent="0.2">
      <c r="A490" s="7"/>
      <c r="B490">
        <v>601</v>
      </c>
      <c r="C490">
        <v>0.46400000000000002</v>
      </c>
      <c r="D490" s="62">
        <v>0</v>
      </c>
      <c r="E490">
        <v>0</v>
      </c>
      <c r="F490" s="33">
        <v>20</v>
      </c>
    </row>
    <row r="491" spans="1:7" x14ac:dyDescent="0.2">
      <c r="A491" s="7"/>
      <c r="B491">
        <v>607</v>
      </c>
      <c r="C491">
        <v>0.441</v>
      </c>
      <c r="D491" s="62">
        <v>0</v>
      </c>
      <c r="E491">
        <v>0</v>
      </c>
      <c r="F491" s="33">
        <v>20</v>
      </c>
    </row>
    <row r="492" spans="1:7" x14ac:dyDescent="0.2">
      <c r="A492" s="7"/>
      <c r="B492">
        <v>614</v>
      </c>
      <c r="C492">
        <v>0.41799999999999998</v>
      </c>
      <c r="D492" s="62">
        <v>0</v>
      </c>
      <c r="E492">
        <v>0</v>
      </c>
      <c r="F492" s="33">
        <v>20</v>
      </c>
    </row>
    <row r="493" spans="1:7" x14ac:dyDescent="0.2">
      <c r="A493" s="7"/>
      <c r="B493">
        <v>622</v>
      </c>
      <c r="C493">
        <v>0.39500000000000002</v>
      </c>
      <c r="D493" s="62">
        <v>0</v>
      </c>
      <c r="E493">
        <v>0</v>
      </c>
      <c r="F493" s="33">
        <v>20</v>
      </c>
    </row>
    <row r="494" spans="1:7" x14ac:dyDescent="0.2">
      <c r="A494" s="60" t="s">
        <v>7</v>
      </c>
      <c r="B494">
        <v>0.2</v>
      </c>
      <c r="C494">
        <v>0.42599999999999999</v>
      </c>
      <c r="D494" s="62">
        <v>0.1</v>
      </c>
      <c r="E494">
        <v>4.2599999999999999E-2</v>
      </c>
      <c r="F494" s="33">
        <v>20</v>
      </c>
      <c r="G494" s="41" t="s">
        <v>47</v>
      </c>
    </row>
    <row r="495" spans="1:7" x14ac:dyDescent="0.2">
      <c r="A495" s="61">
        <v>1</v>
      </c>
      <c r="B495">
        <v>0.443</v>
      </c>
      <c r="C495">
        <v>0.59599999999999997</v>
      </c>
      <c r="D495" s="62">
        <v>0.1</v>
      </c>
      <c r="E495">
        <v>5.96E-2</v>
      </c>
      <c r="F495" s="33">
        <v>20</v>
      </c>
    </row>
    <row r="496" spans="1:7" x14ac:dyDescent="0.2">
      <c r="A496" s="7"/>
      <c r="B496">
        <v>0.73799999999999999</v>
      </c>
      <c r="C496">
        <v>0.56200000000000006</v>
      </c>
      <c r="D496" s="62">
        <v>0.1</v>
      </c>
      <c r="E496">
        <v>5.62E-2</v>
      </c>
      <c r="F496" s="33">
        <v>20</v>
      </c>
    </row>
    <row r="497" spans="1:6" x14ac:dyDescent="0.2">
      <c r="A497" s="7"/>
      <c r="B497">
        <v>1.1000000000000001</v>
      </c>
      <c r="C497">
        <v>0.56699999999999995</v>
      </c>
      <c r="D497" s="62">
        <v>0.1</v>
      </c>
      <c r="E497">
        <v>5.67E-2</v>
      </c>
      <c r="F497" s="33">
        <v>20</v>
      </c>
    </row>
    <row r="498" spans="1:6" x14ac:dyDescent="0.2">
      <c r="A498" s="7"/>
      <c r="B498">
        <v>1.53</v>
      </c>
      <c r="C498">
        <v>0.65300000000000002</v>
      </c>
      <c r="D498" s="62">
        <v>0.1</v>
      </c>
      <c r="E498">
        <v>6.5299999999999997E-2</v>
      </c>
      <c r="F498" s="33">
        <v>20</v>
      </c>
    </row>
    <row r="499" spans="1:6" x14ac:dyDescent="0.2">
      <c r="A499" s="7"/>
      <c r="B499">
        <v>2.06</v>
      </c>
      <c r="C499">
        <v>0.68899999999999995</v>
      </c>
      <c r="D499" s="62">
        <v>0.1</v>
      </c>
      <c r="E499">
        <v>6.8900000000000003E-2</v>
      </c>
      <c r="F499" s="33">
        <v>20</v>
      </c>
    </row>
    <row r="500" spans="1:6" x14ac:dyDescent="0.2">
      <c r="A500" s="7"/>
      <c r="B500">
        <v>2.7</v>
      </c>
      <c r="C500">
        <v>0.72599999999999998</v>
      </c>
      <c r="D500" s="62">
        <v>0.1</v>
      </c>
      <c r="E500">
        <v>7.2599999999999998E-2</v>
      </c>
      <c r="F500" s="33">
        <v>20</v>
      </c>
    </row>
    <row r="501" spans="1:6" x14ac:dyDescent="0.2">
      <c r="A501" s="7"/>
      <c r="B501">
        <v>3.48</v>
      </c>
      <c r="C501">
        <v>0.749</v>
      </c>
      <c r="D501" s="62">
        <v>0.1</v>
      </c>
      <c r="E501">
        <v>7.4899999999999994E-2</v>
      </c>
      <c r="F501" s="33">
        <v>20</v>
      </c>
    </row>
    <row r="502" spans="1:6" x14ac:dyDescent="0.2">
      <c r="A502" s="7"/>
      <c r="B502">
        <v>4.42</v>
      </c>
      <c r="C502">
        <v>0.78700000000000003</v>
      </c>
      <c r="D502" s="62">
        <v>0.1</v>
      </c>
      <c r="E502">
        <v>7.8700000000000006E-2</v>
      </c>
      <c r="F502" s="33">
        <v>20</v>
      </c>
    </row>
    <row r="503" spans="1:6" x14ac:dyDescent="0.2">
      <c r="A503" s="7"/>
      <c r="B503">
        <v>5.57</v>
      </c>
      <c r="C503">
        <v>0.82099999999999995</v>
      </c>
      <c r="D503" s="62">
        <v>0.1</v>
      </c>
      <c r="E503">
        <v>8.2100000000000006E-2</v>
      </c>
      <c r="F503" s="33">
        <v>20</v>
      </c>
    </row>
    <row r="504" spans="1:6" x14ac:dyDescent="0.2">
      <c r="A504" s="7"/>
      <c r="B504">
        <v>6.97</v>
      </c>
      <c r="C504">
        <v>0.85699999999999998</v>
      </c>
      <c r="D504" s="62">
        <v>0.1</v>
      </c>
      <c r="E504">
        <v>8.5699999999999998E-2</v>
      </c>
      <c r="F504" s="33">
        <v>20</v>
      </c>
    </row>
    <row r="505" spans="1:6" x14ac:dyDescent="0.2">
      <c r="A505" s="7"/>
      <c r="B505">
        <v>8.66</v>
      </c>
      <c r="C505">
        <v>0.89500000000000002</v>
      </c>
      <c r="D505" s="62">
        <v>0.1</v>
      </c>
      <c r="E505">
        <v>8.9499999999999996E-2</v>
      </c>
      <c r="F505" s="33">
        <v>20</v>
      </c>
    </row>
    <row r="506" spans="1:6" x14ac:dyDescent="0.2">
      <c r="A506" s="7"/>
      <c r="B506">
        <v>10.7</v>
      </c>
      <c r="C506">
        <v>0.93100000000000005</v>
      </c>
      <c r="D506" s="62">
        <v>0.1</v>
      </c>
      <c r="E506">
        <v>9.3100000000000002E-2</v>
      </c>
      <c r="F506" s="33">
        <v>20</v>
      </c>
    </row>
    <row r="507" spans="1:6" x14ac:dyDescent="0.2">
      <c r="A507" s="7"/>
      <c r="B507">
        <v>13.2</v>
      </c>
      <c r="C507">
        <v>0.97099999999999997</v>
      </c>
      <c r="D507" s="62">
        <v>0.1</v>
      </c>
      <c r="E507">
        <v>9.7100000000000006E-2</v>
      </c>
      <c r="F507" s="33">
        <v>20</v>
      </c>
    </row>
    <row r="508" spans="1:6" x14ac:dyDescent="0.2">
      <c r="A508" s="7"/>
      <c r="B508">
        <v>16.2</v>
      </c>
      <c r="C508">
        <v>1.01</v>
      </c>
      <c r="D508" s="62">
        <v>0.1</v>
      </c>
      <c r="E508">
        <v>0.10100000000000001</v>
      </c>
      <c r="F508" s="33">
        <v>20</v>
      </c>
    </row>
    <row r="509" spans="1:6" x14ac:dyDescent="0.2">
      <c r="A509" s="7"/>
      <c r="B509">
        <v>19.899999999999999</v>
      </c>
      <c r="C509">
        <v>1.05</v>
      </c>
      <c r="D509" s="62">
        <v>0.1</v>
      </c>
      <c r="E509">
        <v>0.105</v>
      </c>
      <c r="F509" s="33">
        <v>20</v>
      </c>
    </row>
    <row r="510" spans="1:6" x14ac:dyDescent="0.2">
      <c r="A510" s="7"/>
      <c r="B510">
        <v>24.4</v>
      </c>
      <c r="C510">
        <v>1.1000000000000001</v>
      </c>
      <c r="D510" s="62">
        <v>0.1</v>
      </c>
      <c r="E510">
        <v>0.11</v>
      </c>
      <c r="F510" s="33">
        <v>20</v>
      </c>
    </row>
    <row r="511" spans="1:6" x14ac:dyDescent="0.2">
      <c r="A511" s="7"/>
      <c r="B511">
        <v>29.8</v>
      </c>
      <c r="C511">
        <v>1.1499999999999999</v>
      </c>
      <c r="D511" s="62">
        <v>0.1</v>
      </c>
      <c r="E511">
        <v>0.115</v>
      </c>
      <c r="F511" s="33">
        <v>20</v>
      </c>
    </row>
    <row r="512" spans="1:6" x14ac:dyDescent="0.2">
      <c r="A512" s="7"/>
      <c r="B512">
        <v>36.4</v>
      </c>
      <c r="C512">
        <v>1.2</v>
      </c>
      <c r="D512" s="62">
        <v>0.1</v>
      </c>
      <c r="E512">
        <v>0.12</v>
      </c>
      <c r="F512" s="33">
        <v>20</v>
      </c>
    </row>
    <row r="513" spans="1:6" x14ac:dyDescent="0.2">
      <c r="A513" s="7"/>
      <c r="B513">
        <v>44.4</v>
      </c>
      <c r="C513">
        <v>1.25</v>
      </c>
      <c r="D513" s="62">
        <v>0.1</v>
      </c>
      <c r="E513">
        <v>0.125</v>
      </c>
      <c r="F513" s="33">
        <v>20</v>
      </c>
    </row>
    <row r="514" spans="1:6" x14ac:dyDescent="0.2">
      <c r="A514" s="1" t="s">
        <v>6</v>
      </c>
      <c r="B514">
        <v>44.6</v>
      </c>
      <c r="C514">
        <v>0.83399999999999996</v>
      </c>
      <c r="D514" s="62">
        <v>0</v>
      </c>
      <c r="E514">
        <v>0</v>
      </c>
      <c r="F514" s="33">
        <v>20</v>
      </c>
    </row>
    <row r="515" spans="1:6" x14ac:dyDescent="0.2">
      <c r="A515" s="7"/>
      <c r="B515">
        <v>44.8</v>
      </c>
      <c r="C515">
        <v>0.65500000000000003</v>
      </c>
      <c r="D515" s="62">
        <v>0</v>
      </c>
      <c r="E515">
        <v>0</v>
      </c>
      <c r="F515" s="33">
        <v>20</v>
      </c>
    </row>
    <row r="516" spans="1:6" x14ac:dyDescent="0.2">
      <c r="A516" s="7"/>
      <c r="B516">
        <v>45.1</v>
      </c>
      <c r="C516">
        <v>0.76800000000000002</v>
      </c>
      <c r="D516" s="62">
        <v>0</v>
      </c>
      <c r="E516">
        <v>0</v>
      </c>
      <c r="F516" s="33">
        <v>20</v>
      </c>
    </row>
    <row r="517" spans="1:6" x14ac:dyDescent="0.2">
      <c r="A517" s="7"/>
      <c r="B517">
        <v>45.4</v>
      </c>
      <c r="C517">
        <v>0.65400000000000003</v>
      </c>
      <c r="D517" s="62">
        <v>0</v>
      </c>
      <c r="E517">
        <v>0</v>
      </c>
      <c r="F517" s="33">
        <v>20</v>
      </c>
    </row>
    <row r="518" spans="1:6" x14ac:dyDescent="0.2">
      <c r="A518" s="7"/>
      <c r="B518">
        <v>45.7</v>
      </c>
      <c r="C518">
        <v>0.61799999999999999</v>
      </c>
      <c r="D518" s="62">
        <v>0</v>
      </c>
      <c r="E518">
        <v>0</v>
      </c>
      <c r="F518" s="33">
        <v>20</v>
      </c>
    </row>
    <row r="519" spans="1:6" x14ac:dyDescent="0.2">
      <c r="A519" s="7"/>
      <c r="B519">
        <v>46.1</v>
      </c>
      <c r="C519">
        <v>0.628</v>
      </c>
      <c r="D519" s="62">
        <v>0</v>
      </c>
      <c r="E519">
        <v>0</v>
      </c>
      <c r="F519" s="33">
        <v>20</v>
      </c>
    </row>
    <row r="520" spans="1:6" x14ac:dyDescent="0.2">
      <c r="A520" s="7"/>
      <c r="B520">
        <v>46.5</v>
      </c>
      <c r="C520">
        <v>0.59099999999999997</v>
      </c>
      <c r="D520" s="62">
        <v>0</v>
      </c>
      <c r="E520">
        <v>0</v>
      </c>
      <c r="F520" s="33">
        <v>20</v>
      </c>
    </row>
    <row r="521" spans="1:6" x14ac:dyDescent="0.2">
      <c r="A521" s="7"/>
      <c r="B521">
        <v>47</v>
      </c>
      <c r="C521">
        <v>0.56299999999999994</v>
      </c>
      <c r="D521" s="62">
        <v>0</v>
      </c>
      <c r="E521">
        <v>0</v>
      </c>
      <c r="F521" s="33">
        <v>20</v>
      </c>
    </row>
    <row r="522" spans="1:6" x14ac:dyDescent="0.2">
      <c r="A522" s="7"/>
      <c r="B522">
        <v>47.6</v>
      </c>
      <c r="C522">
        <v>0.53900000000000003</v>
      </c>
      <c r="D522" s="62">
        <v>0</v>
      </c>
      <c r="E522">
        <v>0</v>
      </c>
      <c r="F522" s="33">
        <v>20</v>
      </c>
    </row>
    <row r="523" spans="1:6" x14ac:dyDescent="0.2">
      <c r="A523" s="7"/>
      <c r="B523">
        <v>48.2</v>
      </c>
      <c r="C523">
        <v>0.51700000000000002</v>
      </c>
      <c r="D523" s="62">
        <v>0</v>
      </c>
      <c r="E523">
        <v>0</v>
      </c>
      <c r="F523" s="33">
        <v>20</v>
      </c>
    </row>
    <row r="524" spans="1:6" x14ac:dyDescent="0.2">
      <c r="A524" s="7"/>
      <c r="B524">
        <v>48.9</v>
      </c>
      <c r="C524">
        <v>0.495</v>
      </c>
      <c r="D524" s="62">
        <v>0</v>
      </c>
      <c r="E524">
        <v>0</v>
      </c>
      <c r="F524" s="33">
        <v>20</v>
      </c>
    </row>
    <row r="525" spans="1:6" x14ac:dyDescent="0.2">
      <c r="A525" s="7"/>
      <c r="B525">
        <v>49.7</v>
      </c>
      <c r="C525">
        <v>0.47399999999999998</v>
      </c>
      <c r="D525" s="62">
        <v>0</v>
      </c>
      <c r="E525">
        <v>0</v>
      </c>
      <c r="F525" s="33">
        <v>20</v>
      </c>
    </row>
    <row r="526" spans="1:6" x14ac:dyDescent="0.2">
      <c r="A526" s="7"/>
      <c r="B526">
        <v>50.6</v>
      </c>
      <c r="C526">
        <v>0.45300000000000001</v>
      </c>
      <c r="D526" s="62">
        <v>0</v>
      </c>
      <c r="E526">
        <v>0</v>
      </c>
      <c r="F526" s="33">
        <v>20</v>
      </c>
    </row>
    <row r="527" spans="1:6" x14ac:dyDescent="0.2">
      <c r="A527" s="7"/>
      <c r="B527">
        <v>51.7</v>
      </c>
      <c r="C527">
        <v>0.433</v>
      </c>
      <c r="D527" s="62">
        <v>0</v>
      </c>
      <c r="E527">
        <v>0</v>
      </c>
      <c r="F527" s="33">
        <v>20</v>
      </c>
    </row>
    <row r="528" spans="1:6" x14ac:dyDescent="0.2">
      <c r="A528" s="7"/>
      <c r="B528">
        <v>52.9</v>
      </c>
      <c r="C528">
        <v>0.41399999999999998</v>
      </c>
      <c r="D528" s="62">
        <v>0</v>
      </c>
      <c r="E528">
        <v>0</v>
      </c>
      <c r="F528" s="33">
        <v>20</v>
      </c>
    </row>
    <row r="529" spans="1:6" x14ac:dyDescent="0.2">
      <c r="A529" s="7"/>
      <c r="B529">
        <v>54.2</v>
      </c>
      <c r="C529">
        <v>0.39400000000000002</v>
      </c>
      <c r="D529" s="62">
        <v>0</v>
      </c>
      <c r="E529">
        <v>0</v>
      </c>
      <c r="F529" s="33">
        <v>20</v>
      </c>
    </row>
    <row r="530" spans="1:6" x14ac:dyDescent="0.2">
      <c r="A530" s="7"/>
      <c r="B530">
        <v>55.7</v>
      </c>
      <c r="C530">
        <v>0.376</v>
      </c>
      <c r="D530" s="62">
        <v>0</v>
      </c>
      <c r="E530">
        <v>0</v>
      </c>
      <c r="F530" s="33">
        <v>20</v>
      </c>
    </row>
    <row r="531" spans="1:6" x14ac:dyDescent="0.2">
      <c r="A531" s="7"/>
      <c r="B531">
        <v>57.5</v>
      </c>
      <c r="C531">
        <v>0.35599999999999998</v>
      </c>
      <c r="D531" s="62">
        <v>0</v>
      </c>
      <c r="E531">
        <v>0</v>
      </c>
      <c r="F531" s="33">
        <v>20</v>
      </c>
    </row>
    <row r="532" spans="1:6" x14ac:dyDescent="0.2">
      <c r="A532" s="7"/>
      <c r="B532">
        <v>59.5</v>
      </c>
      <c r="C532">
        <v>0.33600000000000002</v>
      </c>
      <c r="D532" s="62">
        <v>0</v>
      </c>
      <c r="E532">
        <v>0</v>
      </c>
      <c r="F532" s="33">
        <v>20</v>
      </c>
    </row>
    <row r="533" spans="1:6" x14ac:dyDescent="0.2">
      <c r="A533" s="7"/>
      <c r="B533">
        <v>61.7</v>
      </c>
      <c r="C533">
        <v>0.318</v>
      </c>
      <c r="D533" s="62">
        <v>0</v>
      </c>
      <c r="E533">
        <v>0</v>
      </c>
      <c r="F533" s="33">
        <v>20</v>
      </c>
    </row>
    <row r="534" spans="1:6" x14ac:dyDescent="0.2">
      <c r="A534" s="7"/>
      <c r="B534">
        <v>64.2</v>
      </c>
      <c r="C534">
        <v>0.29899999999999999</v>
      </c>
      <c r="D534" s="62">
        <v>0</v>
      </c>
      <c r="E534">
        <v>0</v>
      </c>
      <c r="F534" s="33">
        <v>20</v>
      </c>
    </row>
    <row r="535" spans="1:6" x14ac:dyDescent="0.2">
      <c r="A535" s="7"/>
      <c r="B535">
        <v>67.099999999999994</v>
      </c>
      <c r="C535">
        <v>0.28100000000000003</v>
      </c>
      <c r="D535" s="62">
        <v>0</v>
      </c>
      <c r="E535">
        <v>0</v>
      </c>
      <c r="F535" s="33">
        <v>20</v>
      </c>
    </row>
    <row r="536" spans="1:6" x14ac:dyDescent="0.2">
      <c r="A536" s="7"/>
      <c r="B536">
        <v>70.400000000000006</v>
      </c>
      <c r="C536">
        <v>0.26300000000000001</v>
      </c>
      <c r="D536" s="62">
        <v>0</v>
      </c>
      <c r="E536">
        <v>0</v>
      </c>
      <c r="F536" s="33">
        <v>20</v>
      </c>
    </row>
    <row r="537" spans="1:6" x14ac:dyDescent="0.2">
      <c r="A537" s="7"/>
      <c r="B537">
        <v>74.2</v>
      </c>
      <c r="C537">
        <v>0.246</v>
      </c>
      <c r="D537" s="62">
        <v>0</v>
      </c>
      <c r="E537">
        <v>0</v>
      </c>
      <c r="F537" s="33">
        <v>20</v>
      </c>
    </row>
    <row r="538" spans="1:6" x14ac:dyDescent="0.2">
      <c r="A538" s="7"/>
      <c r="B538">
        <v>78.400000000000006</v>
      </c>
      <c r="C538">
        <v>0.22800000000000001</v>
      </c>
      <c r="D538" s="62">
        <v>0</v>
      </c>
      <c r="E538">
        <v>0</v>
      </c>
      <c r="F538" s="33">
        <v>20</v>
      </c>
    </row>
    <row r="539" spans="1:6" x14ac:dyDescent="0.2">
      <c r="A539" s="7"/>
      <c r="B539">
        <v>83.2</v>
      </c>
      <c r="C539">
        <v>0.21099999999999999</v>
      </c>
      <c r="D539" s="62">
        <v>0</v>
      </c>
      <c r="E539">
        <v>0</v>
      </c>
      <c r="F539" s="33">
        <v>20</v>
      </c>
    </row>
    <row r="540" spans="1:6" x14ac:dyDescent="0.2">
      <c r="A540" s="7"/>
      <c r="B540">
        <v>88.7</v>
      </c>
      <c r="C540">
        <v>0.19500000000000001</v>
      </c>
      <c r="D540" s="62">
        <v>0</v>
      </c>
      <c r="E540">
        <v>0</v>
      </c>
      <c r="F540" s="33">
        <v>20</v>
      </c>
    </row>
    <row r="541" spans="1:6" x14ac:dyDescent="0.2">
      <c r="A541" s="7"/>
      <c r="B541">
        <v>94.9</v>
      </c>
      <c r="C541">
        <v>0.17799999999999999</v>
      </c>
      <c r="D541" s="62">
        <v>0</v>
      </c>
      <c r="E541">
        <v>0</v>
      </c>
      <c r="F541" s="33">
        <v>20</v>
      </c>
    </row>
    <row r="542" spans="1:6" x14ac:dyDescent="0.2">
      <c r="A542" s="7"/>
      <c r="B542">
        <v>102</v>
      </c>
      <c r="C542">
        <v>0.16200000000000001</v>
      </c>
      <c r="D542" s="62">
        <v>0</v>
      </c>
      <c r="E542">
        <v>0</v>
      </c>
      <c r="F542" s="33">
        <v>20</v>
      </c>
    </row>
    <row r="543" spans="1:6" x14ac:dyDescent="0.2">
      <c r="A543" s="7"/>
      <c r="B543">
        <v>110</v>
      </c>
      <c r="C543">
        <v>0.14599999999999999</v>
      </c>
      <c r="D543" s="62">
        <v>0</v>
      </c>
      <c r="E543">
        <v>0</v>
      </c>
      <c r="F543" s="33">
        <v>20</v>
      </c>
    </row>
    <row r="544" spans="1:6" x14ac:dyDescent="0.2">
      <c r="A544" s="60" t="s">
        <v>7</v>
      </c>
      <c r="B544">
        <v>110</v>
      </c>
      <c r="C544">
        <v>0.58199999999999996</v>
      </c>
      <c r="D544" s="62">
        <v>0.1</v>
      </c>
      <c r="E544">
        <v>5.8200000000000002E-2</v>
      </c>
      <c r="F544" s="33">
        <v>20</v>
      </c>
    </row>
    <row r="545" spans="1:6" x14ac:dyDescent="0.2">
      <c r="A545" s="61">
        <v>2</v>
      </c>
      <c r="B545">
        <v>110</v>
      </c>
      <c r="C545">
        <v>0.73599999999999999</v>
      </c>
      <c r="D545" s="62">
        <v>0.1</v>
      </c>
      <c r="E545">
        <v>7.3599999999999999E-2</v>
      </c>
      <c r="F545" s="33">
        <v>20</v>
      </c>
    </row>
    <row r="546" spans="1:6" x14ac:dyDescent="0.2">
      <c r="A546" s="7"/>
      <c r="B546">
        <v>111</v>
      </c>
      <c r="C546">
        <v>0.71099999999999997</v>
      </c>
      <c r="D546" s="62">
        <v>0.1</v>
      </c>
      <c r="E546">
        <v>7.1099999999999997E-2</v>
      </c>
      <c r="F546" s="33">
        <v>20</v>
      </c>
    </row>
    <row r="547" spans="1:6" x14ac:dyDescent="0.2">
      <c r="A547" s="7"/>
      <c r="B547">
        <v>111</v>
      </c>
      <c r="C547">
        <v>0.71099999999999997</v>
      </c>
      <c r="D547" s="62">
        <v>0.1</v>
      </c>
      <c r="E547">
        <v>7.1099999999999997E-2</v>
      </c>
      <c r="F547" s="33">
        <v>20</v>
      </c>
    </row>
    <row r="548" spans="1:6" x14ac:dyDescent="0.2">
      <c r="A548" s="7"/>
      <c r="B548">
        <v>111</v>
      </c>
      <c r="C548">
        <v>0.79700000000000004</v>
      </c>
      <c r="D548" s="62">
        <v>0.1</v>
      </c>
      <c r="E548">
        <v>7.9699999999999993E-2</v>
      </c>
      <c r="F548" s="33">
        <v>20</v>
      </c>
    </row>
    <row r="549" spans="1:6" x14ac:dyDescent="0.2">
      <c r="A549" s="7"/>
      <c r="B549">
        <v>112</v>
      </c>
      <c r="C549">
        <v>0.83</v>
      </c>
      <c r="D549" s="62">
        <v>0.1</v>
      </c>
      <c r="E549">
        <v>8.3000000000000004E-2</v>
      </c>
      <c r="F549" s="33">
        <v>20</v>
      </c>
    </row>
    <row r="550" spans="1:6" x14ac:dyDescent="0.2">
      <c r="A550" s="7"/>
      <c r="B550">
        <v>113</v>
      </c>
      <c r="C550">
        <v>0.86</v>
      </c>
      <c r="D550" s="62">
        <v>0.1</v>
      </c>
      <c r="E550">
        <v>8.5999999999999993E-2</v>
      </c>
      <c r="F550" s="33">
        <v>20</v>
      </c>
    </row>
    <row r="551" spans="1:6" x14ac:dyDescent="0.2">
      <c r="A551" s="7"/>
      <c r="B551">
        <v>113</v>
      </c>
      <c r="C551">
        <v>0.89500000000000002</v>
      </c>
      <c r="D551" s="62">
        <v>0.1</v>
      </c>
      <c r="E551">
        <v>8.9499999999999996E-2</v>
      </c>
      <c r="F551" s="33">
        <v>20</v>
      </c>
    </row>
    <row r="552" spans="1:6" x14ac:dyDescent="0.2">
      <c r="A552" s="7"/>
      <c r="B552">
        <v>114</v>
      </c>
      <c r="C552">
        <v>0.92700000000000005</v>
      </c>
      <c r="D552" s="62">
        <v>0.1</v>
      </c>
      <c r="E552">
        <v>9.2700000000000005E-2</v>
      </c>
      <c r="F552" s="33">
        <v>20</v>
      </c>
    </row>
    <row r="553" spans="1:6" x14ac:dyDescent="0.2">
      <c r="A553" s="7"/>
      <c r="B553">
        <v>115</v>
      </c>
      <c r="C553">
        <v>0.96</v>
      </c>
      <c r="D553" s="62">
        <v>0.1</v>
      </c>
      <c r="E553">
        <v>9.6000000000000002E-2</v>
      </c>
      <c r="F553" s="33">
        <v>20</v>
      </c>
    </row>
    <row r="554" spans="1:6" x14ac:dyDescent="0.2">
      <c r="A554" s="7"/>
      <c r="B554">
        <v>117</v>
      </c>
      <c r="C554">
        <v>0.99399999999999999</v>
      </c>
      <c r="D554" s="62">
        <v>0.1</v>
      </c>
      <c r="E554">
        <v>9.9400000000000002E-2</v>
      </c>
      <c r="F554" s="33">
        <v>20</v>
      </c>
    </row>
    <row r="555" spans="1:6" x14ac:dyDescent="0.2">
      <c r="A555" s="7"/>
      <c r="B555">
        <v>119</v>
      </c>
      <c r="C555">
        <v>1.03</v>
      </c>
      <c r="D555" s="62">
        <v>0.1</v>
      </c>
      <c r="E555">
        <v>0.10299999999999999</v>
      </c>
      <c r="F555" s="33">
        <v>20</v>
      </c>
    </row>
    <row r="556" spans="1:6" x14ac:dyDescent="0.2">
      <c r="A556" s="7"/>
      <c r="B556">
        <v>121</v>
      </c>
      <c r="C556">
        <v>1.06</v>
      </c>
      <c r="D556" s="62">
        <v>0.1</v>
      </c>
      <c r="E556">
        <v>0.106</v>
      </c>
      <c r="F556" s="33">
        <v>20</v>
      </c>
    </row>
    <row r="557" spans="1:6" x14ac:dyDescent="0.2">
      <c r="A557" s="7"/>
      <c r="B557">
        <v>123</v>
      </c>
      <c r="C557">
        <v>1.1000000000000001</v>
      </c>
      <c r="D557" s="62">
        <v>0.1</v>
      </c>
      <c r="E557">
        <v>0.11</v>
      </c>
      <c r="F557" s="33">
        <v>20</v>
      </c>
    </row>
    <row r="558" spans="1:6" x14ac:dyDescent="0.2">
      <c r="A558" s="7"/>
      <c r="B558">
        <v>126</v>
      </c>
      <c r="C558">
        <v>1.1399999999999999</v>
      </c>
      <c r="D558" s="62">
        <v>0.1</v>
      </c>
      <c r="E558">
        <v>0.114</v>
      </c>
      <c r="F558" s="33">
        <v>20</v>
      </c>
    </row>
    <row r="559" spans="1:6" x14ac:dyDescent="0.2">
      <c r="A559" s="7"/>
      <c r="B559">
        <v>130</v>
      </c>
      <c r="C559">
        <v>1.18</v>
      </c>
      <c r="D559" s="62">
        <v>0.1</v>
      </c>
      <c r="E559">
        <v>0.11799999999999999</v>
      </c>
      <c r="F559" s="33">
        <v>20</v>
      </c>
    </row>
    <row r="560" spans="1:6" x14ac:dyDescent="0.2">
      <c r="A560" s="7"/>
      <c r="B560">
        <v>134</v>
      </c>
      <c r="C560">
        <v>1.22</v>
      </c>
      <c r="D560" s="62">
        <v>0.1</v>
      </c>
      <c r="E560">
        <v>0.122</v>
      </c>
      <c r="F560" s="33">
        <v>20</v>
      </c>
    </row>
    <row r="561" spans="1:6" x14ac:dyDescent="0.2">
      <c r="A561" s="7"/>
      <c r="B561">
        <v>140</v>
      </c>
      <c r="C561">
        <v>1.26</v>
      </c>
      <c r="D561" s="62">
        <v>0.1</v>
      </c>
      <c r="E561">
        <v>0.126</v>
      </c>
      <c r="F561" s="33">
        <v>20</v>
      </c>
    </row>
    <row r="562" spans="1:6" x14ac:dyDescent="0.2">
      <c r="A562" s="7"/>
      <c r="B562">
        <v>146</v>
      </c>
      <c r="C562">
        <v>1.31</v>
      </c>
      <c r="D562" s="62">
        <v>0.1</v>
      </c>
      <c r="E562">
        <v>0.13100000000000001</v>
      </c>
      <c r="F562" s="33">
        <v>20</v>
      </c>
    </row>
    <row r="563" spans="1:6" x14ac:dyDescent="0.2">
      <c r="A563" s="7"/>
      <c r="B563">
        <v>154</v>
      </c>
      <c r="C563">
        <v>1.35</v>
      </c>
      <c r="D563" s="62">
        <v>0.1</v>
      </c>
      <c r="E563">
        <v>0.13500000000000001</v>
      </c>
      <c r="F563" s="33">
        <v>20</v>
      </c>
    </row>
    <row r="564" spans="1:6" x14ac:dyDescent="0.2">
      <c r="A564" s="1" t="s">
        <v>6</v>
      </c>
      <c r="B564">
        <v>155</v>
      </c>
      <c r="C564">
        <v>0.93300000000000005</v>
      </c>
      <c r="D564" s="62">
        <v>0</v>
      </c>
      <c r="E564">
        <v>0</v>
      </c>
      <c r="F564" s="33">
        <v>20</v>
      </c>
    </row>
    <row r="565" spans="1:6" x14ac:dyDescent="0.2">
      <c r="A565" s="7"/>
      <c r="B565">
        <v>155</v>
      </c>
      <c r="C565">
        <v>0.76100000000000001</v>
      </c>
      <c r="D565" s="62">
        <v>0</v>
      </c>
      <c r="E565">
        <v>0</v>
      </c>
      <c r="F565" s="33">
        <v>20</v>
      </c>
    </row>
    <row r="566" spans="1:6" x14ac:dyDescent="0.2">
      <c r="A566" s="7"/>
      <c r="B566">
        <v>155</v>
      </c>
      <c r="C566">
        <v>0.871</v>
      </c>
      <c r="D566" s="62">
        <v>0</v>
      </c>
      <c r="E566">
        <v>0</v>
      </c>
      <c r="F566" s="33">
        <v>20</v>
      </c>
    </row>
    <row r="567" spans="1:6" x14ac:dyDescent="0.2">
      <c r="A567" s="7"/>
      <c r="B567">
        <v>155</v>
      </c>
      <c r="C567">
        <v>0.76</v>
      </c>
      <c r="D567" s="62">
        <v>0</v>
      </c>
      <c r="E567">
        <v>0</v>
      </c>
      <c r="F567" s="33">
        <v>20</v>
      </c>
    </row>
    <row r="568" spans="1:6" x14ac:dyDescent="0.2">
      <c r="A568" s="7"/>
      <c r="B568">
        <v>156</v>
      </c>
      <c r="C568">
        <v>0.72499999999999998</v>
      </c>
      <c r="D568" s="62">
        <v>0</v>
      </c>
      <c r="E568">
        <v>0</v>
      </c>
      <c r="F568" s="33">
        <v>20</v>
      </c>
    </row>
    <row r="569" spans="1:6" x14ac:dyDescent="0.2">
      <c r="A569" s="7"/>
      <c r="B569">
        <v>156</v>
      </c>
      <c r="C569">
        <v>0.73699999999999999</v>
      </c>
      <c r="D569" s="62">
        <v>0</v>
      </c>
      <c r="E569">
        <v>0</v>
      </c>
      <c r="F569" s="33">
        <v>20</v>
      </c>
    </row>
    <row r="570" spans="1:6" x14ac:dyDescent="0.2">
      <c r="A570" s="7"/>
      <c r="B570">
        <v>156</v>
      </c>
      <c r="C570">
        <v>0.69599999999999995</v>
      </c>
      <c r="D570" s="62">
        <v>0</v>
      </c>
      <c r="E570">
        <v>0</v>
      </c>
      <c r="F570" s="33">
        <v>20</v>
      </c>
    </row>
    <row r="571" spans="1:6" x14ac:dyDescent="0.2">
      <c r="A571" s="7"/>
      <c r="B571">
        <v>157</v>
      </c>
      <c r="C571">
        <v>0.66800000000000004</v>
      </c>
      <c r="D571" s="62">
        <v>0</v>
      </c>
      <c r="E571">
        <v>0</v>
      </c>
      <c r="F571" s="33">
        <v>20</v>
      </c>
    </row>
    <row r="572" spans="1:6" x14ac:dyDescent="0.2">
      <c r="A572" s="7"/>
      <c r="B572">
        <v>157</v>
      </c>
      <c r="C572">
        <v>0.64500000000000002</v>
      </c>
      <c r="D572" s="62">
        <v>0</v>
      </c>
      <c r="E572">
        <v>0</v>
      </c>
      <c r="F572" s="33">
        <v>20</v>
      </c>
    </row>
    <row r="573" spans="1:6" x14ac:dyDescent="0.2">
      <c r="A573" s="7"/>
      <c r="B573">
        <v>158</v>
      </c>
      <c r="C573">
        <v>0.623</v>
      </c>
      <c r="D573" s="62">
        <v>0</v>
      </c>
      <c r="E573">
        <v>0</v>
      </c>
      <c r="F573" s="33">
        <v>20</v>
      </c>
    </row>
    <row r="574" spans="1:6" x14ac:dyDescent="0.2">
      <c r="A574" s="7"/>
      <c r="B574">
        <v>159</v>
      </c>
      <c r="C574">
        <v>0.60099999999999998</v>
      </c>
      <c r="D574" s="62">
        <v>0</v>
      </c>
      <c r="E574">
        <v>0</v>
      </c>
      <c r="F574" s="33">
        <v>20</v>
      </c>
    </row>
    <row r="575" spans="1:6" x14ac:dyDescent="0.2">
      <c r="A575" s="7"/>
      <c r="B575">
        <v>160</v>
      </c>
      <c r="C575">
        <v>0.57899999999999996</v>
      </c>
      <c r="D575" s="62">
        <v>0</v>
      </c>
      <c r="E575">
        <v>0</v>
      </c>
      <c r="F575" s="33">
        <v>20</v>
      </c>
    </row>
    <row r="576" spans="1:6" x14ac:dyDescent="0.2">
      <c r="A576" s="7"/>
      <c r="B576">
        <v>161</v>
      </c>
      <c r="C576">
        <v>0.55700000000000005</v>
      </c>
      <c r="D576" s="62">
        <v>0</v>
      </c>
      <c r="E576">
        <v>0</v>
      </c>
      <c r="F576" s="33">
        <v>20</v>
      </c>
    </row>
    <row r="577" spans="1:6" x14ac:dyDescent="0.2">
      <c r="A577" s="7"/>
      <c r="B577">
        <v>162</v>
      </c>
      <c r="C577">
        <v>0.53700000000000003</v>
      </c>
      <c r="D577" s="62">
        <v>0</v>
      </c>
      <c r="E577">
        <v>0</v>
      </c>
      <c r="F577" s="33">
        <v>20</v>
      </c>
    </row>
    <row r="578" spans="1:6" x14ac:dyDescent="0.2">
      <c r="A578" s="7"/>
      <c r="B578">
        <v>163</v>
      </c>
      <c r="C578">
        <v>0.51600000000000001</v>
      </c>
      <c r="D578" s="62">
        <v>0</v>
      </c>
      <c r="E578">
        <v>0</v>
      </c>
      <c r="F578" s="33">
        <v>20</v>
      </c>
    </row>
    <row r="579" spans="1:6" x14ac:dyDescent="0.2">
      <c r="A579" s="7"/>
      <c r="B579">
        <v>164</v>
      </c>
      <c r="C579">
        <v>0.495</v>
      </c>
      <c r="D579" s="62">
        <v>0</v>
      </c>
      <c r="E579">
        <v>0</v>
      </c>
      <c r="F579" s="33">
        <v>20</v>
      </c>
    </row>
    <row r="580" spans="1:6" x14ac:dyDescent="0.2">
      <c r="A580" s="7"/>
      <c r="B580">
        <v>166</v>
      </c>
      <c r="C580">
        <v>0.47499999999999998</v>
      </c>
      <c r="D580" s="62">
        <v>0</v>
      </c>
      <c r="E580">
        <v>0</v>
      </c>
      <c r="F580" s="33">
        <v>20</v>
      </c>
    </row>
    <row r="581" spans="1:6" x14ac:dyDescent="0.2">
      <c r="A581" s="7"/>
      <c r="B581">
        <v>167</v>
      </c>
      <c r="C581">
        <v>0.45500000000000002</v>
      </c>
      <c r="D581" s="62">
        <v>0</v>
      </c>
      <c r="E581">
        <v>0</v>
      </c>
      <c r="F581" s="33">
        <v>20</v>
      </c>
    </row>
    <row r="582" spans="1:6" x14ac:dyDescent="0.2">
      <c r="A582" s="7"/>
      <c r="B582">
        <v>169</v>
      </c>
      <c r="C582">
        <v>0.435</v>
      </c>
      <c r="D582" s="62">
        <v>0</v>
      </c>
      <c r="E582">
        <v>0</v>
      </c>
      <c r="F582" s="33">
        <v>20</v>
      </c>
    </row>
    <row r="583" spans="1:6" x14ac:dyDescent="0.2">
      <c r="A583" s="7"/>
      <c r="B583">
        <v>172</v>
      </c>
      <c r="C583">
        <v>0.41499999999999998</v>
      </c>
      <c r="D583" s="62">
        <v>0</v>
      </c>
      <c r="E583">
        <v>0</v>
      </c>
      <c r="F583" s="33">
        <v>20</v>
      </c>
    </row>
    <row r="584" spans="1:6" x14ac:dyDescent="0.2">
      <c r="A584" s="7"/>
      <c r="B584">
        <v>174</v>
      </c>
      <c r="C584">
        <v>0.39600000000000002</v>
      </c>
      <c r="D584" s="62">
        <v>0</v>
      </c>
      <c r="E584">
        <v>0</v>
      </c>
      <c r="F584" s="33">
        <v>20</v>
      </c>
    </row>
    <row r="585" spans="1:6" x14ac:dyDescent="0.2">
      <c r="A585" s="7"/>
      <c r="B585">
        <v>177</v>
      </c>
      <c r="C585">
        <v>0.376</v>
      </c>
      <c r="D585" s="62">
        <v>0</v>
      </c>
      <c r="E585">
        <v>0</v>
      </c>
      <c r="F585" s="33">
        <v>20</v>
      </c>
    </row>
    <row r="586" spans="1:6" x14ac:dyDescent="0.2">
      <c r="A586" s="7"/>
      <c r="B586">
        <v>180</v>
      </c>
      <c r="C586">
        <v>0.35699999999999998</v>
      </c>
      <c r="D586" s="62">
        <v>0</v>
      </c>
      <c r="E586">
        <v>0</v>
      </c>
      <c r="F586" s="33">
        <v>20</v>
      </c>
    </row>
    <row r="587" spans="1:6" x14ac:dyDescent="0.2">
      <c r="A587" s="7"/>
      <c r="B587">
        <v>184</v>
      </c>
      <c r="C587">
        <v>0.33800000000000002</v>
      </c>
      <c r="D587" s="62">
        <v>0</v>
      </c>
      <c r="E587">
        <v>0</v>
      </c>
      <c r="F587" s="33">
        <v>20</v>
      </c>
    </row>
    <row r="588" spans="1:6" x14ac:dyDescent="0.2">
      <c r="A588" s="7"/>
      <c r="B588">
        <v>188</v>
      </c>
      <c r="C588">
        <v>0.31900000000000001</v>
      </c>
      <c r="D588" s="62">
        <v>0</v>
      </c>
      <c r="E588">
        <v>0</v>
      </c>
      <c r="F588" s="33">
        <v>20</v>
      </c>
    </row>
    <row r="589" spans="1:6" x14ac:dyDescent="0.2">
      <c r="A589" s="7"/>
      <c r="B589">
        <v>193</v>
      </c>
      <c r="C589">
        <v>0.3</v>
      </c>
      <c r="D589" s="62">
        <v>0</v>
      </c>
      <c r="E589">
        <v>0</v>
      </c>
      <c r="F589" s="33">
        <v>20</v>
      </c>
    </row>
    <row r="590" spans="1:6" x14ac:dyDescent="0.2">
      <c r="A590" s="7"/>
      <c r="B590">
        <v>199</v>
      </c>
      <c r="C590">
        <v>0.28100000000000003</v>
      </c>
      <c r="D590" s="62">
        <v>0</v>
      </c>
      <c r="E590">
        <v>0</v>
      </c>
      <c r="F590" s="33">
        <v>20</v>
      </c>
    </row>
    <row r="591" spans="1:6" x14ac:dyDescent="0.2">
      <c r="A591" s="7"/>
      <c r="B591">
        <v>205</v>
      </c>
      <c r="C591">
        <v>0.26300000000000001</v>
      </c>
      <c r="D591" s="62">
        <v>0</v>
      </c>
      <c r="E591">
        <v>0</v>
      </c>
      <c r="F591" s="33">
        <v>20</v>
      </c>
    </row>
    <row r="592" spans="1:6" x14ac:dyDescent="0.2">
      <c r="A592" s="7"/>
      <c r="B592">
        <v>212</v>
      </c>
      <c r="C592">
        <v>0.245</v>
      </c>
      <c r="D592" s="62">
        <v>0</v>
      </c>
      <c r="E592">
        <v>0</v>
      </c>
      <c r="F592" s="33">
        <v>20</v>
      </c>
    </row>
    <row r="593" spans="1:6" x14ac:dyDescent="0.2">
      <c r="A593" s="7"/>
      <c r="B593">
        <v>220</v>
      </c>
      <c r="C593">
        <v>0.22600000000000001</v>
      </c>
      <c r="D593" s="62">
        <v>0</v>
      </c>
      <c r="E593">
        <v>0</v>
      </c>
      <c r="F593" s="33">
        <v>20</v>
      </c>
    </row>
    <row r="594" spans="1:6" x14ac:dyDescent="0.2">
      <c r="A594" s="60" t="s">
        <v>7</v>
      </c>
      <c r="B594">
        <v>220</v>
      </c>
      <c r="C594">
        <v>0.66200000000000003</v>
      </c>
      <c r="D594" s="62">
        <v>0.1</v>
      </c>
      <c r="E594">
        <v>6.6199999999999995E-2</v>
      </c>
      <c r="F594" s="33">
        <v>20</v>
      </c>
    </row>
    <row r="595" spans="1:6" x14ac:dyDescent="0.2">
      <c r="A595" s="61">
        <v>3</v>
      </c>
      <c r="B595">
        <v>220</v>
      </c>
      <c r="C595">
        <v>0.81599999999999995</v>
      </c>
      <c r="D595" s="62">
        <v>0.1</v>
      </c>
      <c r="E595">
        <v>8.1600000000000006E-2</v>
      </c>
      <c r="F595" s="33">
        <v>20</v>
      </c>
    </row>
    <row r="596" spans="1:6" x14ac:dyDescent="0.2">
      <c r="A596" s="7"/>
      <c r="B596">
        <v>221</v>
      </c>
      <c r="C596">
        <v>0.79200000000000004</v>
      </c>
      <c r="D596" s="62">
        <v>0.1</v>
      </c>
      <c r="E596">
        <v>7.9200000000000007E-2</v>
      </c>
      <c r="F596" s="33">
        <v>20</v>
      </c>
    </row>
    <row r="597" spans="1:6" x14ac:dyDescent="0.2">
      <c r="A597" s="7"/>
      <c r="B597">
        <v>221</v>
      </c>
      <c r="C597">
        <v>0.79</v>
      </c>
      <c r="D597" s="62">
        <v>0.1</v>
      </c>
      <c r="E597">
        <v>7.9000000000000001E-2</v>
      </c>
      <c r="F597" s="33">
        <v>20</v>
      </c>
    </row>
    <row r="598" spans="1:6" x14ac:dyDescent="0.2">
      <c r="A598" s="7"/>
      <c r="B598">
        <v>221</v>
      </c>
      <c r="C598">
        <v>0.875</v>
      </c>
      <c r="D598" s="62">
        <v>0.1</v>
      </c>
      <c r="E598">
        <v>8.7499999999999994E-2</v>
      </c>
      <c r="F598" s="33">
        <v>20</v>
      </c>
    </row>
    <row r="599" spans="1:6" x14ac:dyDescent="0.2">
      <c r="A599" s="7"/>
      <c r="B599">
        <v>222</v>
      </c>
      <c r="C599">
        <v>0.90800000000000003</v>
      </c>
      <c r="D599" s="62">
        <v>0.1</v>
      </c>
      <c r="E599">
        <v>9.0800000000000006E-2</v>
      </c>
      <c r="F599" s="33">
        <v>20</v>
      </c>
    </row>
    <row r="600" spans="1:6" x14ac:dyDescent="0.2">
      <c r="A600" s="7"/>
      <c r="B600">
        <v>223</v>
      </c>
      <c r="C600">
        <v>0.93799999999999994</v>
      </c>
      <c r="D600" s="62">
        <v>0.1</v>
      </c>
      <c r="E600">
        <v>9.3799999999999994E-2</v>
      </c>
      <c r="F600" s="33">
        <v>20</v>
      </c>
    </row>
    <row r="601" spans="1:6" x14ac:dyDescent="0.2">
      <c r="A601" s="7"/>
      <c r="B601">
        <v>223</v>
      </c>
      <c r="C601">
        <v>0.97199999999999998</v>
      </c>
      <c r="D601" s="62">
        <v>0.1</v>
      </c>
      <c r="E601">
        <v>9.7199999999999995E-2</v>
      </c>
      <c r="F601" s="33">
        <v>20</v>
      </c>
    </row>
    <row r="602" spans="1:6" x14ac:dyDescent="0.2">
      <c r="A602" s="7"/>
      <c r="B602">
        <v>224</v>
      </c>
      <c r="C602">
        <v>1</v>
      </c>
      <c r="D602" s="62">
        <v>0.1</v>
      </c>
      <c r="E602">
        <v>0.1</v>
      </c>
      <c r="F602" s="33">
        <v>20</v>
      </c>
    </row>
    <row r="603" spans="1:6" x14ac:dyDescent="0.2">
      <c r="A603" s="7"/>
      <c r="B603">
        <v>225</v>
      </c>
      <c r="C603">
        <v>1.04</v>
      </c>
      <c r="D603" s="62">
        <v>0.1</v>
      </c>
      <c r="E603">
        <v>0.104</v>
      </c>
      <c r="F603" s="33">
        <v>20</v>
      </c>
    </row>
    <row r="604" spans="1:6" x14ac:dyDescent="0.2">
      <c r="A604" s="7"/>
      <c r="B604">
        <v>227</v>
      </c>
      <c r="C604">
        <v>1.07</v>
      </c>
      <c r="D604" s="62">
        <v>0.1</v>
      </c>
      <c r="E604">
        <v>0.107</v>
      </c>
      <c r="F604" s="33">
        <v>20</v>
      </c>
    </row>
    <row r="605" spans="1:6" x14ac:dyDescent="0.2">
      <c r="A605" s="7"/>
      <c r="B605">
        <v>228</v>
      </c>
      <c r="C605">
        <v>1.1000000000000001</v>
      </c>
      <c r="D605" s="62">
        <v>0.1</v>
      </c>
      <c r="E605">
        <v>0.11</v>
      </c>
      <c r="F605" s="33">
        <v>20</v>
      </c>
    </row>
    <row r="606" spans="1:6" x14ac:dyDescent="0.2">
      <c r="A606" s="7"/>
      <c r="B606">
        <v>231</v>
      </c>
      <c r="C606">
        <v>1.1399999999999999</v>
      </c>
      <c r="D606" s="62">
        <v>0.1</v>
      </c>
      <c r="E606">
        <v>0.114</v>
      </c>
      <c r="F606" s="33">
        <v>20</v>
      </c>
    </row>
    <row r="607" spans="1:6" x14ac:dyDescent="0.2">
      <c r="A607" s="7"/>
      <c r="B607">
        <v>233</v>
      </c>
      <c r="C607">
        <v>1.18</v>
      </c>
      <c r="D607" s="62">
        <v>0.1</v>
      </c>
      <c r="E607">
        <v>0.11799999999999999</v>
      </c>
      <c r="F607" s="33">
        <v>20</v>
      </c>
    </row>
    <row r="608" spans="1:6" x14ac:dyDescent="0.2">
      <c r="A608" s="7"/>
      <c r="B608">
        <v>236</v>
      </c>
      <c r="C608">
        <v>1.21</v>
      </c>
      <c r="D608" s="62">
        <v>0.1</v>
      </c>
      <c r="E608">
        <v>0.121</v>
      </c>
      <c r="F608" s="33">
        <v>20</v>
      </c>
    </row>
    <row r="609" spans="1:6" x14ac:dyDescent="0.2">
      <c r="A609" s="7"/>
      <c r="B609">
        <v>240</v>
      </c>
      <c r="C609">
        <v>1.25</v>
      </c>
      <c r="D609" s="62">
        <v>0.1</v>
      </c>
      <c r="E609">
        <v>0.125</v>
      </c>
      <c r="F609" s="33">
        <v>20</v>
      </c>
    </row>
    <row r="610" spans="1:6" x14ac:dyDescent="0.2">
      <c r="A610" s="7"/>
      <c r="B610">
        <v>244</v>
      </c>
      <c r="C610">
        <v>1.29</v>
      </c>
      <c r="D610" s="62">
        <v>0.1</v>
      </c>
      <c r="E610">
        <v>0.129</v>
      </c>
      <c r="F610" s="33">
        <v>20</v>
      </c>
    </row>
    <row r="611" spans="1:6" x14ac:dyDescent="0.2">
      <c r="A611" s="7"/>
      <c r="B611">
        <v>250</v>
      </c>
      <c r="C611">
        <v>1.33</v>
      </c>
      <c r="D611" s="62">
        <v>0.1</v>
      </c>
      <c r="E611">
        <v>0.13300000000000001</v>
      </c>
      <c r="F611" s="33">
        <v>20</v>
      </c>
    </row>
    <row r="612" spans="1:6" x14ac:dyDescent="0.2">
      <c r="A612" s="7"/>
      <c r="B612">
        <v>256</v>
      </c>
      <c r="C612">
        <v>1.38</v>
      </c>
      <c r="D612" s="62">
        <v>0.1</v>
      </c>
      <c r="E612">
        <v>0.13800000000000001</v>
      </c>
      <c r="F612" s="33">
        <v>20</v>
      </c>
    </row>
    <row r="613" spans="1:6" x14ac:dyDescent="0.2">
      <c r="A613" s="7"/>
      <c r="B613">
        <v>264</v>
      </c>
      <c r="C613">
        <v>1.42</v>
      </c>
      <c r="D613" s="62">
        <v>0.1</v>
      </c>
      <c r="E613">
        <v>0.14199999999999999</v>
      </c>
      <c r="F613" s="33">
        <v>20</v>
      </c>
    </row>
    <row r="614" spans="1:6" x14ac:dyDescent="0.2">
      <c r="A614" s="1" t="s">
        <v>6</v>
      </c>
      <c r="B614">
        <v>264</v>
      </c>
      <c r="C614">
        <v>1</v>
      </c>
      <c r="D614" s="62">
        <v>0</v>
      </c>
      <c r="E614">
        <v>0</v>
      </c>
      <c r="F614" s="33">
        <v>20</v>
      </c>
    </row>
    <row r="615" spans="1:6" x14ac:dyDescent="0.2">
      <c r="A615" s="7"/>
      <c r="B615">
        <v>265</v>
      </c>
      <c r="C615">
        <v>0.82899999999999996</v>
      </c>
      <c r="D615" s="62">
        <v>0</v>
      </c>
      <c r="E615">
        <v>0</v>
      </c>
      <c r="F615" s="33">
        <v>20</v>
      </c>
    </row>
    <row r="616" spans="1:6" x14ac:dyDescent="0.2">
      <c r="A616" s="7"/>
      <c r="B616">
        <v>265</v>
      </c>
      <c r="C616">
        <v>0.93899999999999995</v>
      </c>
      <c r="D616" s="62">
        <v>0</v>
      </c>
      <c r="E616">
        <v>0</v>
      </c>
      <c r="F616" s="33">
        <v>20</v>
      </c>
    </row>
    <row r="617" spans="1:6" x14ac:dyDescent="0.2">
      <c r="A617" s="7"/>
      <c r="B617">
        <v>265</v>
      </c>
      <c r="C617">
        <v>0.82699999999999996</v>
      </c>
      <c r="D617" s="62">
        <v>0</v>
      </c>
      <c r="E617">
        <v>0</v>
      </c>
      <c r="F617" s="33">
        <v>20</v>
      </c>
    </row>
    <row r="618" spans="1:6" x14ac:dyDescent="0.2">
      <c r="A618" s="7"/>
      <c r="B618">
        <v>266</v>
      </c>
      <c r="C618">
        <v>0.79100000000000004</v>
      </c>
      <c r="D618" s="62">
        <v>0</v>
      </c>
      <c r="E618">
        <v>0</v>
      </c>
      <c r="F618" s="33">
        <v>20</v>
      </c>
    </row>
    <row r="619" spans="1:6" x14ac:dyDescent="0.2">
      <c r="A619" s="7"/>
      <c r="B619">
        <v>266</v>
      </c>
      <c r="C619">
        <v>0.80100000000000005</v>
      </c>
      <c r="D619" s="62">
        <v>0</v>
      </c>
      <c r="E619">
        <v>0</v>
      </c>
      <c r="F619" s="33">
        <v>20</v>
      </c>
    </row>
    <row r="620" spans="1:6" x14ac:dyDescent="0.2">
      <c r="A620" s="7"/>
      <c r="B620">
        <v>266</v>
      </c>
      <c r="C620">
        <v>0.76500000000000001</v>
      </c>
      <c r="D620" s="62">
        <v>0</v>
      </c>
      <c r="E620">
        <v>0</v>
      </c>
      <c r="F620" s="33">
        <v>20</v>
      </c>
    </row>
    <row r="621" spans="1:6" x14ac:dyDescent="0.2">
      <c r="A621" s="7"/>
      <c r="B621">
        <v>267</v>
      </c>
      <c r="C621">
        <v>0.73599999999999999</v>
      </c>
      <c r="D621" s="62">
        <v>0</v>
      </c>
      <c r="E621">
        <v>0</v>
      </c>
      <c r="F621" s="33">
        <v>20</v>
      </c>
    </row>
    <row r="622" spans="1:6" x14ac:dyDescent="0.2">
      <c r="A622" s="7"/>
      <c r="B622">
        <v>267</v>
      </c>
      <c r="C622">
        <v>0.71199999999999997</v>
      </c>
      <c r="D622" s="62">
        <v>0</v>
      </c>
      <c r="E622">
        <v>0</v>
      </c>
      <c r="F622" s="33">
        <v>20</v>
      </c>
    </row>
    <row r="623" spans="1:6" x14ac:dyDescent="0.2">
      <c r="A623" s="7"/>
      <c r="B623">
        <v>268</v>
      </c>
      <c r="C623">
        <v>0.69</v>
      </c>
      <c r="D623" s="62">
        <v>0</v>
      </c>
      <c r="E623">
        <v>0</v>
      </c>
      <c r="F623" s="33">
        <v>20</v>
      </c>
    </row>
    <row r="624" spans="1:6" x14ac:dyDescent="0.2">
      <c r="A624" s="7"/>
      <c r="B624">
        <v>269</v>
      </c>
      <c r="C624">
        <v>0.66800000000000004</v>
      </c>
      <c r="D624" s="62">
        <v>0</v>
      </c>
      <c r="E624">
        <v>0</v>
      </c>
      <c r="F624" s="33">
        <v>20</v>
      </c>
    </row>
    <row r="625" spans="1:6" x14ac:dyDescent="0.2">
      <c r="A625" s="7"/>
      <c r="B625">
        <v>270</v>
      </c>
      <c r="C625">
        <v>0.64700000000000002</v>
      </c>
      <c r="D625" s="62">
        <v>0</v>
      </c>
      <c r="E625">
        <v>0</v>
      </c>
      <c r="F625" s="33">
        <v>20</v>
      </c>
    </row>
    <row r="626" spans="1:6" x14ac:dyDescent="0.2">
      <c r="A626" s="7"/>
      <c r="B626">
        <v>270</v>
      </c>
      <c r="C626">
        <v>0.626</v>
      </c>
      <c r="D626" s="62">
        <v>0</v>
      </c>
      <c r="E626">
        <v>0</v>
      </c>
      <c r="F626" s="33">
        <v>20</v>
      </c>
    </row>
    <row r="627" spans="1:6" x14ac:dyDescent="0.2">
      <c r="A627" s="7"/>
      <c r="B627">
        <v>271</v>
      </c>
      <c r="C627">
        <v>0.60499999999999998</v>
      </c>
      <c r="D627" s="62">
        <v>0</v>
      </c>
      <c r="E627">
        <v>0</v>
      </c>
      <c r="F627" s="33">
        <v>20</v>
      </c>
    </row>
    <row r="628" spans="1:6" x14ac:dyDescent="0.2">
      <c r="A628" s="7"/>
      <c r="B628">
        <v>273</v>
      </c>
      <c r="C628">
        <v>0.58399999999999996</v>
      </c>
      <c r="D628" s="62">
        <v>0</v>
      </c>
      <c r="E628">
        <v>0</v>
      </c>
      <c r="F628" s="33">
        <v>20</v>
      </c>
    </row>
    <row r="629" spans="1:6" x14ac:dyDescent="0.2">
      <c r="A629" s="7"/>
      <c r="B629">
        <v>274</v>
      </c>
      <c r="C629">
        <v>0.56299999999999994</v>
      </c>
      <c r="D629" s="62">
        <v>0</v>
      </c>
      <c r="E629">
        <v>0</v>
      </c>
      <c r="F629" s="33">
        <v>20</v>
      </c>
    </row>
    <row r="630" spans="1:6" x14ac:dyDescent="0.2">
      <c r="A630" s="7"/>
      <c r="B630">
        <v>276</v>
      </c>
      <c r="C630">
        <v>0.54300000000000004</v>
      </c>
      <c r="D630" s="62">
        <v>0</v>
      </c>
      <c r="E630">
        <v>0</v>
      </c>
      <c r="F630" s="33">
        <v>20</v>
      </c>
    </row>
    <row r="631" spans="1:6" x14ac:dyDescent="0.2">
      <c r="A631" s="7"/>
      <c r="B631">
        <v>277</v>
      </c>
      <c r="C631">
        <v>0.52200000000000002</v>
      </c>
      <c r="D631" s="62">
        <v>0</v>
      </c>
      <c r="E631">
        <v>0</v>
      </c>
      <c r="F631" s="33">
        <v>20</v>
      </c>
    </row>
    <row r="632" spans="1:6" x14ac:dyDescent="0.2">
      <c r="A632" s="7"/>
      <c r="B632">
        <v>279</v>
      </c>
      <c r="C632">
        <v>0.502</v>
      </c>
      <c r="D632" s="62">
        <v>0</v>
      </c>
      <c r="E632">
        <v>0</v>
      </c>
      <c r="F632" s="33">
        <v>20</v>
      </c>
    </row>
    <row r="633" spans="1:6" x14ac:dyDescent="0.2">
      <c r="A633" s="7"/>
      <c r="B633">
        <v>282</v>
      </c>
      <c r="C633">
        <v>0.48</v>
      </c>
      <c r="D633" s="62">
        <v>0</v>
      </c>
      <c r="E633">
        <v>0</v>
      </c>
      <c r="F633" s="33">
        <v>20</v>
      </c>
    </row>
    <row r="634" spans="1:6" x14ac:dyDescent="0.2">
      <c r="A634" s="7"/>
      <c r="B634">
        <v>284</v>
      </c>
      <c r="C634">
        <v>0.46100000000000002</v>
      </c>
      <c r="D634" s="62">
        <v>0</v>
      </c>
      <c r="E634">
        <v>0</v>
      </c>
      <c r="F634" s="33">
        <v>20</v>
      </c>
    </row>
    <row r="635" spans="1:6" x14ac:dyDescent="0.2">
      <c r="A635" s="7"/>
      <c r="B635">
        <v>287</v>
      </c>
      <c r="C635">
        <v>0.441</v>
      </c>
      <c r="D635" s="62">
        <v>0</v>
      </c>
      <c r="E635">
        <v>0</v>
      </c>
      <c r="F635" s="33">
        <v>20</v>
      </c>
    </row>
    <row r="636" spans="1:6" x14ac:dyDescent="0.2">
      <c r="A636" s="7"/>
      <c r="B636">
        <v>290</v>
      </c>
      <c r="C636">
        <v>0.42199999999999999</v>
      </c>
      <c r="D636" s="62">
        <v>0</v>
      </c>
      <c r="E636">
        <v>0</v>
      </c>
      <c r="F636" s="33">
        <v>20</v>
      </c>
    </row>
    <row r="637" spans="1:6" x14ac:dyDescent="0.2">
      <c r="A637" s="7"/>
      <c r="B637">
        <v>294</v>
      </c>
      <c r="C637">
        <v>0.40200000000000002</v>
      </c>
      <c r="D637" s="62">
        <v>0</v>
      </c>
      <c r="E637">
        <v>0</v>
      </c>
      <c r="F637" s="33">
        <v>20</v>
      </c>
    </row>
    <row r="638" spans="1:6" x14ac:dyDescent="0.2">
      <c r="A638" s="7"/>
      <c r="B638">
        <v>298</v>
      </c>
      <c r="C638">
        <v>0.38200000000000001</v>
      </c>
      <c r="D638" s="62">
        <v>0</v>
      </c>
      <c r="E638">
        <v>0</v>
      </c>
      <c r="F638" s="33">
        <v>20</v>
      </c>
    </row>
    <row r="639" spans="1:6" x14ac:dyDescent="0.2">
      <c r="A639" s="7"/>
      <c r="B639">
        <v>303</v>
      </c>
      <c r="C639">
        <v>0.36199999999999999</v>
      </c>
      <c r="D639" s="62">
        <v>0</v>
      </c>
      <c r="E639">
        <v>0</v>
      </c>
      <c r="F639" s="33">
        <v>20</v>
      </c>
    </row>
    <row r="640" spans="1:6" x14ac:dyDescent="0.2">
      <c r="A640" s="7"/>
      <c r="B640">
        <v>308</v>
      </c>
      <c r="C640">
        <v>0.34399999999999997</v>
      </c>
      <c r="D640" s="62">
        <v>0</v>
      </c>
      <c r="E640">
        <v>0</v>
      </c>
      <c r="F640" s="33">
        <v>20</v>
      </c>
    </row>
    <row r="641" spans="1:6" x14ac:dyDescent="0.2">
      <c r="A641" s="7"/>
      <c r="B641">
        <v>315</v>
      </c>
      <c r="C641">
        <v>0.32400000000000001</v>
      </c>
      <c r="D641" s="62">
        <v>0</v>
      </c>
      <c r="E641">
        <v>0</v>
      </c>
      <c r="F641" s="33">
        <v>20</v>
      </c>
    </row>
    <row r="642" spans="1:6" x14ac:dyDescent="0.2">
      <c r="A642" s="7"/>
      <c r="B642">
        <v>322</v>
      </c>
      <c r="C642">
        <v>0.30499999999999999</v>
      </c>
      <c r="D642" s="62">
        <v>0</v>
      </c>
      <c r="E642">
        <v>0</v>
      </c>
      <c r="F642" s="33">
        <v>20</v>
      </c>
    </row>
    <row r="643" spans="1:6" x14ac:dyDescent="0.2">
      <c r="A643" s="7"/>
      <c r="B643">
        <v>330</v>
      </c>
      <c r="C643">
        <v>0.28599999999999998</v>
      </c>
      <c r="D643" s="62">
        <v>0</v>
      </c>
      <c r="E643">
        <v>0</v>
      </c>
      <c r="F643" s="33">
        <v>20</v>
      </c>
    </row>
    <row r="644" spans="1:6" x14ac:dyDescent="0.2">
      <c r="A644" s="60" t="s">
        <v>7</v>
      </c>
      <c r="B644">
        <v>330</v>
      </c>
      <c r="C644">
        <v>0.72099999999999997</v>
      </c>
      <c r="D644" s="62">
        <v>0.1</v>
      </c>
      <c r="E644">
        <v>7.2099999999999997E-2</v>
      </c>
      <c r="F644" s="33">
        <v>20</v>
      </c>
    </row>
    <row r="645" spans="1:6" x14ac:dyDescent="0.2">
      <c r="A645" s="61">
        <v>4</v>
      </c>
      <c r="B645">
        <v>330</v>
      </c>
      <c r="C645">
        <v>0.873</v>
      </c>
      <c r="D645" s="62">
        <v>0.1</v>
      </c>
      <c r="E645">
        <v>8.7300000000000003E-2</v>
      </c>
      <c r="F645" s="33">
        <v>20</v>
      </c>
    </row>
    <row r="646" spans="1:6" x14ac:dyDescent="0.2">
      <c r="A646" s="7"/>
      <c r="B646">
        <v>330</v>
      </c>
      <c r="C646">
        <v>0.85</v>
      </c>
      <c r="D646" s="62">
        <v>0.1</v>
      </c>
      <c r="E646">
        <v>8.5000000000000006E-2</v>
      </c>
      <c r="F646" s="33">
        <v>20</v>
      </c>
    </row>
    <row r="647" spans="1:6" x14ac:dyDescent="0.2">
      <c r="A647" s="7"/>
      <c r="B647">
        <v>331</v>
      </c>
      <c r="C647">
        <v>0.84799999999999998</v>
      </c>
      <c r="D647" s="62">
        <v>0.1</v>
      </c>
      <c r="E647">
        <v>8.48E-2</v>
      </c>
      <c r="F647" s="33">
        <v>20</v>
      </c>
    </row>
    <row r="648" spans="1:6" x14ac:dyDescent="0.2">
      <c r="A648" s="7"/>
      <c r="B648">
        <v>331</v>
      </c>
      <c r="C648">
        <v>0.93400000000000005</v>
      </c>
      <c r="D648" s="62">
        <v>0.1</v>
      </c>
      <c r="E648">
        <v>9.3399999999999997E-2</v>
      </c>
      <c r="F648" s="33">
        <v>20</v>
      </c>
    </row>
    <row r="649" spans="1:6" x14ac:dyDescent="0.2">
      <c r="A649" s="7"/>
      <c r="B649">
        <v>332</v>
      </c>
      <c r="C649">
        <v>0.96499999999999997</v>
      </c>
      <c r="D649" s="62">
        <v>0.1</v>
      </c>
      <c r="E649">
        <v>9.6500000000000002E-2</v>
      </c>
      <c r="F649" s="33">
        <v>20</v>
      </c>
    </row>
    <row r="650" spans="1:6" x14ac:dyDescent="0.2">
      <c r="A650" s="7"/>
      <c r="B650">
        <v>332</v>
      </c>
      <c r="C650">
        <v>0.995</v>
      </c>
      <c r="D650" s="62">
        <v>0.1</v>
      </c>
      <c r="E650">
        <v>9.9500000000000005E-2</v>
      </c>
      <c r="F650" s="33">
        <v>20</v>
      </c>
    </row>
    <row r="651" spans="1:6" x14ac:dyDescent="0.2">
      <c r="A651" s="7"/>
      <c r="B651">
        <v>333</v>
      </c>
      <c r="C651">
        <v>1.03</v>
      </c>
      <c r="D651" s="62">
        <v>0.1</v>
      </c>
      <c r="E651">
        <v>0.10299999999999999</v>
      </c>
      <c r="F651" s="33">
        <v>20</v>
      </c>
    </row>
    <row r="652" spans="1:6" x14ac:dyDescent="0.2">
      <c r="A652" s="7"/>
      <c r="B652">
        <v>334</v>
      </c>
      <c r="C652">
        <v>1.06</v>
      </c>
      <c r="D652" s="62">
        <v>0.1</v>
      </c>
      <c r="E652">
        <v>0.106</v>
      </c>
      <c r="F652" s="33">
        <v>20</v>
      </c>
    </row>
    <row r="653" spans="1:6" x14ac:dyDescent="0.2">
      <c r="A653" s="7"/>
      <c r="B653">
        <v>335</v>
      </c>
      <c r="C653">
        <v>1.0900000000000001</v>
      </c>
      <c r="D653" s="62">
        <v>0.1</v>
      </c>
      <c r="E653">
        <v>0.109</v>
      </c>
      <c r="F653" s="33">
        <v>20</v>
      </c>
    </row>
    <row r="654" spans="1:6" x14ac:dyDescent="0.2">
      <c r="A654" s="7"/>
      <c r="B654">
        <v>337</v>
      </c>
      <c r="C654">
        <v>1.1299999999999999</v>
      </c>
      <c r="D654" s="62">
        <v>0.1</v>
      </c>
      <c r="E654">
        <v>0.113</v>
      </c>
      <c r="F654" s="33">
        <v>20</v>
      </c>
    </row>
    <row r="655" spans="1:6" x14ac:dyDescent="0.2">
      <c r="A655" s="7"/>
      <c r="B655">
        <v>338</v>
      </c>
      <c r="C655">
        <v>1.1599999999999999</v>
      </c>
      <c r="D655" s="62">
        <v>0.1</v>
      </c>
      <c r="E655">
        <v>0.11600000000000001</v>
      </c>
      <c r="F655" s="33">
        <v>20</v>
      </c>
    </row>
    <row r="656" spans="1:6" x14ac:dyDescent="0.2">
      <c r="A656" s="7"/>
      <c r="B656">
        <v>340</v>
      </c>
      <c r="C656">
        <v>1.2</v>
      </c>
      <c r="D656" s="62">
        <v>0.1</v>
      </c>
      <c r="E656">
        <v>0.12</v>
      </c>
      <c r="F656" s="33">
        <v>20</v>
      </c>
    </row>
    <row r="657" spans="1:6" x14ac:dyDescent="0.2">
      <c r="A657" s="7"/>
      <c r="B657">
        <v>343</v>
      </c>
      <c r="C657">
        <v>1.23</v>
      </c>
      <c r="D657" s="62">
        <v>0.1</v>
      </c>
      <c r="E657">
        <v>0.123</v>
      </c>
      <c r="F657" s="33">
        <v>20</v>
      </c>
    </row>
    <row r="658" spans="1:6" x14ac:dyDescent="0.2">
      <c r="A658" s="7"/>
      <c r="B658">
        <v>346</v>
      </c>
      <c r="C658">
        <v>1.27</v>
      </c>
      <c r="D658" s="62">
        <v>0.1</v>
      </c>
      <c r="E658">
        <v>0.127</v>
      </c>
      <c r="F658" s="33">
        <v>20</v>
      </c>
    </row>
    <row r="659" spans="1:6" x14ac:dyDescent="0.2">
      <c r="A659" s="7"/>
      <c r="B659">
        <v>350</v>
      </c>
      <c r="C659">
        <v>1.31</v>
      </c>
      <c r="D659" s="62">
        <v>0.1</v>
      </c>
      <c r="E659">
        <v>0.13100000000000001</v>
      </c>
      <c r="F659" s="33">
        <v>20</v>
      </c>
    </row>
    <row r="660" spans="1:6" x14ac:dyDescent="0.2">
      <c r="A660" s="7"/>
      <c r="B660">
        <v>354</v>
      </c>
      <c r="C660">
        <v>1.35</v>
      </c>
      <c r="D660" s="62">
        <v>0.1</v>
      </c>
      <c r="E660">
        <v>0.13500000000000001</v>
      </c>
      <c r="F660" s="33">
        <v>20</v>
      </c>
    </row>
    <row r="661" spans="1:6" x14ac:dyDescent="0.2">
      <c r="A661" s="7"/>
      <c r="B661">
        <v>360</v>
      </c>
      <c r="C661">
        <v>1.39</v>
      </c>
      <c r="D661" s="62">
        <v>0.1</v>
      </c>
      <c r="E661">
        <v>0.13900000000000001</v>
      </c>
      <c r="F661" s="33">
        <v>20</v>
      </c>
    </row>
    <row r="662" spans="1:6" x14ac:dyDescent="0.2">
      <c r="A662" s="7"/>
      <c r="B662">
        <v>366</v>
      </c>
      <c r="C662">
        <v>1.43</v>
      </c>
      <c r="D662" s="62">
        <v>0.1</v>
      </c>
      <c r="E662">
        <v>0.14299999999999999</v>
      </c>
      <c r="F662" s="33">
        <v>20</v>
      </c>
    </row>
    <row r="663" spans="1:6" x14ac:dyDescent="0.2">
      <c r="A663" s="7"/>
      <c r="B663">
        <v>374</v>
      </c>
      <c r="C663">
        <v>1.48</v>
      </c>
      <c r="D663" s="62">
        <v>0.1</v>
      </c>
      <c r="E663">
        <v>0.14799999999999999</v>
      </c>
      <c r="F663" s="33">
        <v>20</v>
      </c>
    </row>
    <row r="664" spans="1:6" x14ac:dyDescent="0.2">
      <c r="A664" s="1" t="s">
        <v>6</v>
      </c>
      <c r="B664">
        <v>374</v>
      </c>
      <c r="C664">
        <v>1.05</v>
      </c>
      <c r="D664" s="62">
        <v>0</v>
      </c>
      <c r="E664">
        <v>0</v>
      </c>
      <c r="F664" s="33">
        <v>20</v>
      </c>
    </row>
    <row r="665" spans="1:6" x14ac:dyDescent="0.2">
      <c r="A665" s="7"/>
      <c r="B665">
        <v>375</v>
      </c>
      <c r="C665">
        <v>0.88200000000000001</v>
      </c>
      <c r="D665" s="62">
        <v>0</v>
      </c>
      <c r="E665">
        <v>0</v>
      </c>
      <c r="F665" s="33">
        <v>20</v>
      </c>
    </row>
    <row r="666" spans="1:6" x14ac:dyDescent="0.2">
      <c r="A666" s="7"/>
      <c r="B666">
        <v>375</v>
      </c>
      <c r="C666">
        <v>0.99099999999999999</v>
      </c>
      <c r="D666" s="62">
        <v>0</v>
      </c>
      <c r="E666">
        <v>0</v>
      </c>
      <c r="F666" s="33">
        <v>20</v>
      </c>
    </row>
    <row r="667" spans="1:6" x14ac:dyDescent="0.2">
      <c r="A667" s="7"/>
      <c r="B667">
        <v>375</v>
      </c>
      <c r="C667">
        <v>0.88</v>
      </c>
      <c r="D667" s="62">
        <v>0</v>
      </c>
      <c r="E667">
        <v>0</v>
      </c>
      <c r="F667" s="33">
        <v>20</v>
      </c>
    </row>
    <row r="668" spans="1:6" x14ac:dyDescent="0.2">
      <c r="A668" s="7"/>
      <c r="B668">
        <v>375</v>
      </c>
      <c r="C668">
        <v>0.84499999999999997</v>
      </c>
      <c r="D668" s="62">
        <v>0</v>
      </c>
      <c r="E668">
        <v>0</v>
      </c>
      <c r="F668" s="33">
        <v>20</v>
      </c>
    </row>
    <row r="669" spans="1:6" x14ac:dyDescent="0.2">
      <c r="A669" s="7"/>
      <c r="B669">
        <v>376</v>
      </c>
      <c r="C669">
        <v>0.85299999999999998</v>
      </c>
      <c r="D669" s="62">
        <v>0</v>
      </c>
      <c r="E669">
        <v>0</v>
      </c>
      <c r="F669" s="33">
        <v>20</v>
      </c>
    </row>
    <row r="670" spans="1:6" x14ac:dyDescent="0.2">
      <c r="A670" s="7"/>
      <c r="B670">
        <v>376</v>
      </c>
      <c r="C670">
        <v>0.81699999999999995</v>
      </c>
      <c r="D670" s="62">
        <v>0</v>
      </c>
      <c r="E670">
        <v>0</v>
      </c>
      <c r="F670" s="33">
        <v>20</v>
      </c>
    </row>
    <row r="671" spans="1:6" x14ac:dyDescent="0.2">
      <c r="A671" s="7"/>
      <c r="B671">
        <v>377</v>
      </c>
      <c r="C671">
        <v>0.78900000000000003</v>
      </c>
      <c r="D671" s="62">
        <v>0</v>
      </c>
      <c r="E671">
        <v>0</v>
      </c>
      <c r="F671" s="33">
        <v>20</v>
      </c>
    </row>
    <row r="672" spans="1:6" x14ac:dyDescent="0.2">
      <c r="A672" s="7"/>
      <c r="B672">
        <v>377</v>
      </c>
      <c r="C672">
        <v>0.76500000000000001</v>
      </c>
      <c r="D672" s="62">
        <v>0</v>
      </c>
      <c r="E672">
        <v>0</v>
      </c>
      <c r="F672" s="33">
        <v>20</v>
      </c>
    </row>
    <row r="673" spans="1:6" x14ac:dyDescent="0.2">
      <c r="A673" s="7"/>
      <c r="B673">
        <v>378</v>
      </c>
      <c r="C673">
        <v>0.74299999999999999</v>
      </c>
      <c r="D673" s="62">
        <v>0</v>
      </c>
      <c r="E673">
        <v>0</v>
      </c>
      <c r="F673" s="33">
        <v>20</v>
      </c>
    </row>
    <row r="674" spans="1:6" x14ac:dyDescent="0.2">
      <c r="A674" s="7"/>
      <c r="B674">
        <v>379</v>
      </c>
      <c r="C674">
        <v>0.72099999999999997</v>
      </c>
      <c r="D674" s="62">
        <v>0</v>
      </c>
      <c r="E674">
        <v>0</v>
      </c>
      <c r="F674" s="33">
        <v>20</v>
      </c>
    </row>
    <row r="675" spans="1:6" x14ac:dyDescent="0.2">
      <c r="A675" s="7"/>
      <c r="B675">
        <v>379</v>
      </c>
      <c r="C675">
        <v>0.69899999999999995</v>
      </c>
      <c r="D675" s="62">
        <v>0</v>
      </c>
      <c r="E675">
        <v>0</v>
      </c>
      <c r="F675" s="33">
        <v>20</v>
      </c>
    </row>
    <row r="676" spans="1:6" x14ac:dyDescent="0.2">
      <c r="A676" s="7"/>
      <c r="B676">
        <v>380</v>
      </c>
      <c r="C676">
        <v>0.67900000000000005</v>
      </c>
      <c r="D676" s="62">
        <v>0</v>
      </c>
      <c r="E676">
        <v>0</v>
      </c>
      <c r="F676" s="33">
        <v>20</v>
      </c>
    </row>
    <row r="677" spans="1:6" x14ac:dyDescent="0.2">
      <c r="A677" s="7"/>
      <c r="B677">
        <v>381</v>
      </c>
      <c r="C677">
        <v>0.65700000000000003</v>
      </c>
      <c r="D677" s="62">
        <v>0</v>
      </c>
      <c r="E677">
        <v>0</v>
      </c>
      <c r="F677" s="33">
        <v>20</v>
      </c>
    </row>
    <row r="678" spans="1:6" x14ac:dyDescent="0.2">
      <c r="A678" s="7"/>
      <c r="B678">
        <v>383</v>
      </c>
      <c r="C678">
        <v>0.63700000000000001</v>
      </c>
      <c r="D678" s="62">
        <v>0</v>
      </c>
      <c r="E678">
        <v>0</v>
      </c>
      <c r="F678" s="33">
        <v>20</v>
      </c>
    </row>
    <row r="679" spans="1:6" x14ac:dyDescent="0.2">
      <c r="A679" s="7"/>
      <c r="B679">
        <v>384</v>
      </c>
      <c r="C679">
        <v>0.61699999999999999</v>
      </c>
      <c r="D679" s="62">
        <v>0</v>
      </c>
      <c r="E679">
        <v>0</v>
      </c>
      <c r="F679" s="33">
        <v>20</v>
      </c>
    </row>
    <row r="680" spans="1:6" x14ac:dyDescent="0.2">
      <c r="A680" s="7"/>
      <c r="B680">
        <v>385</v>
      </c>
      <c r="C680">
        <v>0.59699999999999998</v>
      </c>
      <c r="D680" s="62">
        <v>0</v>
      </c>
      <c r="E680">
        <v>0</v>
      </c>
      <c r="F680" s="33">
        <v>20</v>
      </c>
    </row>
    <row r="681" spans="1:6" x14ac:dyDescent="0.2">
      <c r="A681" s="7"/>
      <c r="B681">
        <v>387</v>
      </c>
      <c r="C681">
        <v>0.57599999999999996</v>
      </c>
      <c r="D681" s="62">
        <v>0</v>
      </c>
      <c r="E681">
        <v>0</v>
      </c>
      <c r="F681" s="33">
        <v>20</v>
      </c>
    </row>
    <row r="682" spans="1:6" x14ac:dyDescent="0.2">
      <c r="A682" s="7"/>
      <c r="B682">
        <v>389</v>
      </c>
      <c r="C682">
        <v>0.55500000000000005</v>
      </c>
      <c r="D682" s="62">
        <v>0</v>
      </c>
      <c r="E682">
        <v>0</v>
      </c>
      <c r="F682" s="33">
        <v>20</v>
      </c>
    </row>
    <row r="683" spans="1:6" x14ac:dyDescent="0.2">
      <c r="A683" s="7"/>
      <c r="B683">
        <v>391</v>
      </c>
      <c r="C683">
        <v>0.53400000000000003</v>
      </c>
      <c r="D683" s="62">
        <v>0</v>
      </c>
      <c r="E683">
        <v>0</v>
      </c>
      <c r="F683" s="33">
        <v>20</v>
      </c>
    </row>
    <row r="684" spans="1:6" x14ac:dyDescent="0.2">
      <c r="A684" s="7"/>
      <c r="B684">
        <v>394</v>
      </c>
      <c r="C684">
        <v>0.51400000000000001</v>
      </c>
      <c r="D684" s="62">
        <v>0</v>
      </c>
      <c r="E684">
        <v>0</v>
      </c>
      <c r="F684" s="33">
        <v>20</v>
      </c>
    </row>
    <row r="685" spans="1:6" x14ac:dyDescent="0.2">
      <c r="A685" s="7"/>
      <c r="B685">
        <v>397</v>
      </c>
      <c r="C685">
        <v>0.49399999999999999</v>
      </c>
      <c r="D685" s="62">
        <v>0</v>
      </c>
      <c r="E685">
        <v>0</v>
      </c>
      <c r="F685" s="33">
        <v>20</v>
      </c>
    </row>
    <row r="686" spans="1:6" x14ac:dyDescent="0.2">
      <c r="A686" s="7"/>
      <c r="B686">
        <v>400</v>
      </c>
      <c r="C686">
        <v>0.47299999999999998</v>
      </c>
      <c r="D686" s="62">
        <v>0</v>
      </c>
      <c r="E686">
        <v>0</v>
      </c>
      <c r="F686" s="33">
        <v>20</v>
      </c>
    </row>
    <row r="687" spans="1:6" x14ac:dyDescent="0.2">
      <c r="A687" s="7"/>
      <c r="B687">
        <v>404</v>
      </c>
      <c r="C687">
        <v>0.45300000000000001</v>
      </c>
      <c r="D687" s="62">
        <v>0</v>
      </c>
      <c r="E687">
        <v>0</v>
      </c>
      <c r="F687" s="33">
        <v>20</v>
      </c>
    </row>
    <row r="688" spans="1:6" x14ac:dyDescent="0.2">
      <c r="A688" s="7"/>
      <c r="B688">
        <v>408</v>
      </c>
      <c r="C688">
        <v>0.434</v>
      </c>
      <c r="D688" s="62">
        <v>0</v>
      </c>
      <c r="E688">
        <v>0</v>
      </c>
      <c r="F688" s="33">
        <v>20</v>
      </c>
    </row>
    <row r="689" spans="1:6" x14ac:dyDescent="0.2">
      <c r="A689" s="7"/>
      <c r="B689">
        <v>413</v>
      </c>
      <c r="C689">
        <v>0.41399999999999998</v>
      </c>
      <c r="D689" s="62">
        <v>0</v>
      </c>
      <c r="E689">
        <v>0</v>
      </c>
      <c r="F689" s="33">
        <v>20</v>
      </c>
    </row>
    <row r="690" spans="1:6" x14ac:dyDescent="0.2">
      <c r="A690" s="7"/>
      <c r="B690">
        <v>418</v>
      </c>
      <c r="C690">
        <v>0.39400000000000002</v>
      </c>
      <c r="D690" s="62">
        <v>0</v>
      </c>
      <c r="E690">
        <v>0</v>
      </c>
      <c r="F690" s="33">
        <v>20</v>
      </c>
    </row>
    <row r="691" spans="1:6" x14ac:dyDescent="0.2">
      <c r="A691" s="7"/>
      <c r="B691">
        <v>425</v>
      </c>
      <c r="C691">
        <v>0.374</v>
      </c>
      <c r="D691" s="62">
        <v>0</v>
      </c>
      <c r="E691">
        <v>0</v>
      </c>
      <c r="F691" s="33">
        <v>20</v>
      </c>
    </row>
    <row r="692" spans="1:6" x14ac:dyDescent="0.2">
      <c r="A692" s="7"/>
      <c r="B692">
        <v>432</v>
      </c>
      <c r="C692">
        <v>0.35499999999999998</v>
      </c>
      <c r="D692" s="62">
        <v>0</v>
      </c>
      <c r="E692">
        <v>0</v>
      </c>
      <c r="F692" s="33">
        <v>20</v>
      </c>
    </row>
    <row r="693" spans="1:6" x14ac:dyDescent="0.2">
      <c r="A693" s="7"/>
      <c r="B693">
        <v>440</v>
      </c>
      <c r="C693">
        <v>0.33500000000000002</v>
      </c>
      <c r="D693" s="62">
        <v>0</v>
      </c>
      <c r="E693">
        <v>0</v>
      </c>
      <c r="F693" s="33">
        <v>20</v>
      </c>
    </row>
    <row r="694" spans="1:6" x14ac:dyDescent="0.2">
      <c r="A694" s="60" t="s">
        <v>7</v>
      </c>
      <c r="B694">
        <v>440</v>
      </c>
      <c r="C694">
        <v>0.77</v>
      </c>
      <c r="D694" s="62">
        <v>0.1</v>
      </c>
      <c r="E694">
        <v>7.6999999999999999E-2</v>
      </c>
      <c r="F694" s="33">
        <v>20</v>
      </c>
    </row>
    <row r="695" spans="1:6" x14ac:dyDescent="0.2">
      <c r="A695" s="61">
        <v>5</v>
      </c>
      <c r="B695">
        <v>440</v>
      </c>
      <c r="C695">
        <v>0.92100000000000004</v>
      </c>
      <c r="D695" s="62">
        <v>0.1</v>
      </c>
      <c r="E695">
        <v>9.2100000000000001E-2</v>
      </c>
      <c r="F695" s="33">
        <v>20</v>
      </c>
    </row>
    <row r="696" spans="1:6" x14ac:dyDescent="0.2">
      <c r="A696" s="7"/>
      <c r="B696">
        <v>440</v>
      </c>
      <c r="C696">
        <v>0.89800000000000002</v>
      </c>
      <c r="D696" s="62">
        <v>0.1</v>
      </c>
      <c r="E696">
        <v>8.9800000000000005E-2</v>
      </c>
      <c r="F696" s="33">
        <v>20</v>
      </c>
    </row>
    <row r="697" spans="1:6" x14ac:dyDescent="0.2">
      <c r="A697" s="7"/>
      <c r="B697">
        <v>441</v>
      </c>
      <c r="C697">
        <v>0.89700000000000002</v>
      </c>
      <c r="D697" s="62">
        <v>0.1</v>
      </c>
      <c r="E697">
        <v>8.9700000000000002E-2</v>
      </c>
      <c r="F697" s="33">
        <v>20</v>
      </c>
    </row>
    <row r="698" spans="1:6" x14ac:dyDescent="0.2">
      <c r="A698" s="7"/>
      <c r="B698">
        <v>441</v>
      </c>
      <c r="C698">
        <v>0.98199999999999998</v>
      </c>
      <c r="D698" s="62">
        <v>0.1</v>
      </c>
      <c r="E698">
        <v>9.8199999999999996E-2</v>
      </c>
      <c r="F698" s="33">
        <v>20</v>
      </c>
    </row>
    <row r="699" spans="1:6" x14ac:dyDescent="0.2">
      <c r="A699" s="7"/>
      <c r="B699">
        <v>442</v>
      </c>
      <c r="C699">
        <v>1.01</v>
      </c>
      <c r="D699" s="62">
        <v>0.1</v>
      </c>
      <c r="E699">
        <v>0.10100000000000001</v>
      </c>
      <c r="F699" s="33">
        <v>20</v>
      </c>
    </row>
    <row r="700" spans="1:6" x14ac:dyDescent="0.2">
      <c r="A700" s="7"/>
      <c r="B700">
        <v>442</v>
      </c>
      <c r="C700">
        <v>1.04</v>
      </c>
      <c r="D700" s="62">
        <v>0.1</v>
      </c>
      <c r="E700">
        <v>0.104</v>
      </c>
      <c r="F700" s="33">
        <v>20</v>
      </c>
    </row>
    <row r="701" spans="1:6" x14ac:dyDescent="0.2">
      <c r="A701" s="7"/>
      <c r="B701">
        <v>443</v>
      </c>
      <c r="C701">
        <v>1.08</v>
      </c>
      <c r="D701" s="62">
        <v>0.1</v>
      </c>
      <c r="E701">
        <v>0.108</v>
      </c>
      <c r="F701" s="33">
        <v>20</v>
      </c>
    </row>
    <row r="702" spans="1:6" x14ac:dyDescent="0.2">
      <c r="A702" s="7"/>
      <c r="B702">
        <v>444</v>
      </c>
      <c r="C702">
        <v>1.1100000000000001</v>
      </c>
      <c r="D702" s="62">
        <v>0.1</v>
      </c>
      <c r="E702">
        <v>0.111</v>
      </c>
      <c r="F702" s="33">
        <v>20</v>
      </c>
    </row>
    <row r="703" spans="1:6" x14ac:dyDescent="0.2">
      <c r="A703" s="7"/>
      <c r="B703">
        <v>445</v>
      </c>
      <c r="C703">
        <v>1.1399999999999999</v>
      </c>
      <c r="D703" s="62">
        <v>0.1</v>
      </c>
      <c r="E703">
        <v>0.114</v>
      </c>
      <c r="F703" s="33">
        <v>20</v>
      </c>
    </row>
    <row r="704" spans="1:6" x14ac:dyDescent="0.2">
      <c r="A704" s="7"/>
      <c r="B704">
        <v>447</v>
      </c>
      <c r="C704">
        <v>1.18</v>
      </c>
      <c r="D704" s="62">
        <v>0.1</v>
      </c>
      <c r="E704">
        <v>0.11799999999999999</v>
      </c>
      <c r="F704" s="33">
        <v>20</v>
      </c>
    </row>
    <row r="705" spans="1:6" x14ac:dyDescent="0.2">
      <c r="A705" s="7"/>
      <c r="B705">
        <v>448</v>
      </c>
      <c r="C705">
        <v>1.21</v>
      </c>
      <c r="D705" s="62">
        <v>0.1</v>
      </c>
      <c r="E705">
        <v>0.121</v>
      </c>
      <c r="F705" s="33">
        <v>20</v>
      </c>
    </row>
    <row r="706" spans="1:6" x14ac:dyDescent="0.2">
      <c r="A706" s="7"/>
      <c r="B706">
        <v>450</v>
      </c>
      <c r="C706">
        <v>1.24</v>
      </c>
      <c r="D706" s="62">
        <v>0.1</v>
      </c>
      <c r="E706">
        <v>0.124</v>
      </c>
      <c r="F706" s="33">
        <v>20</v>
      </c>
    </row>
    <row r="707" spans="1:6" x14ac:dyDescent="0.2">
      <c r="A707" s="7"/>
      <c r="B707">
        <v>453</v>
      </c>
      <c r="C707">
        <v>1.28</v>
      </c>
      <c r="D707" s="62">
        <v>0.1</v>
      </c>
      <c r="E707">
        <v>0.128</v>
      </c>
      <c r="F707" s="33">
        <v>20</v>
      </c>
    </row>
    <row r="708" spans="1:6" x14ac:dyDescent="0.2">
      <c r="A708" s="7"/>
      <c r="B708">
        <v>456</v>
      </c>
      <c r="C708">
        <v>1.32</v>
      </c>
      <c r="D708" s="62">
        <v>0.1</v>
      </c>
      <c r="E708">
        <v>0.13200000000000001</v>
      </c>
      <c r="F708" s="33">
        <v>20</v>
      </c>
    </row>
    <row r="709" spans="1:6" x14ac:dyDescent="0.2">
      <c r="A709" s="7"/>
      <c r="B709">
        <v>460</v>
      </c>
      <c r="C709">
        <v>1.35</v>
      </c>
      <c r="D709" s="62">
        <v>0.1</v>
      </c>
      <c r="E709">
        <v>0.13500000000000001</v>
      </c>
      <c r="F709" s="33">
        <v>20</v>
      </c>
    </row>
    <row r="710" spans="1:6" x14ac:dyDescent="0.2">
      <c r="A710" s="7"/>
      <c r="B710">
        <v>464</v>
      </c>
      <c r="C710">
        <v>1.39</v>
      </c>
      <c r="D710" s="62">
        <v>0.1</v>
      </c>
      <c r="E710">
        <v>0.13900000000000001</v>
      </c>
      <c r="F710" s="33">
        <v>20</v>
      </c>
    </row>
    <row r="711" spans="1:6" x14ac:dyDescent="0.2">
      <c r="A711" s="7"/>
      <c r="B711">
        <v>469</v>
      </c>
      <c r="C711">
        <v>1.43</v>
      </c>
      <c r="D711" s="62">
        <v>0.1</v>
      </c>
      <c r="E711">
        <v>0.14299999999999999</v>
      </c>
      <c r="F711" s="33">
        <v>20</v>
      </c>
    </row>
    <row r="712" spans="1:6" x14ac:dyDescent="0.2">
      <c r="A712" s="7"/>
      <c r="B712">
        <v>476</v>
      </c>
      <c r="C712">
        <v>1.48</v>
      </c>
      <c r="D712" s="62">
        <v>0.1</v>
      </c>
      <c r="E712">
        <v>0.14799999999999999</v>
      </c>
      <c r="F712" s="33">
        <v>20</v>
      </c>
    </row>
    <row r="713" spans="1:6" x14ac:dyDescent="0.2">
      <c r="A713" s="7"/>
      <c r="B713">
        <v>484</v>
      </c>
      <c r="C713">
        <v>1.52</v>
      </c>
      <c r="D713" s="62">
        <v>0.1</v>
      </c>
      <c r="E713">
        <v>0.152</v>
      </c>
      <c r="F713" s="33">
        <v>20</v>
      </c>
    </row>
    <row r="714" spans="1:6" x14ac:dyDescent="0.2">
      <c r="A714" s="1" t="s">
        <v>6</v>
      </c>
      <c r="B714">
        <v>484</v>
      </c>
      <c r="C714">
        <v>1.1000000000000001</v>
      </c>
      <c r="D714" s="62">
        <v>0</v>
      </c>
      <c r="E714">
        <v>0</v>
      </c>
      <c r="F714" s="33">
        <v>20</v>
      </c>
    </row>
    <row r="715" spans="1:6" x14ac:dyDescent="0.2">
      <c r="A715" s="7"/>
      <c r="B715">
        <v>484</v>
      </c>
      <c r="C715">
        <v>0.92900000000000005</v>
      </c>
      <c r="D715" s="62">
        <v>0</v>
      </c>
      <c r="E715">
        <v>0</v>
      </c>
      <c r="F715" s="33">
        <v>20</v>
      </c>
    </row>
    <row r="716" spans="1:6" x14ac:dyDescent="0.2">
      <c r="A716" s="7"/>
      <c r="B716">
        <v>485</v>
      </c>
      <c r="C716">
        <v>1.04</v>
      </c>
      <c r="D716" s="62">
        <v>0</v>
      </c>
      <c r="E716">
        <v>0</v>
      </c>
      <c r="F716" s="33">
        <v>20</v>
      </c>
    </row>
    <row r="717" spans="1:6" x14ac:dyDescent="0.2">
      <c r="A717" s="7"/>
      <c r="B717">
        <v>485</v>
      </c>
      <c r="C717">
        <v>0.92700000000000005</v>
      </c>
      <c r="D717" s="62">
        <v>0</v>
      </c>
      <c r="E717">
        <v>0</v>
      </c>
      <c r="F717" s="33">
        <v>20</v>
      </c>
    </row>
    <row r="718" spans="1:6" x14ac:dyDescent="0.2">
      <c r="A718" s="7"/>
      <c r="B718">
        <v>485</v>
      </c>
      <c r="C718">
        <v>0.89100000000000001</v>
      </c>
      <c r="D718" s="62">
        <v>0</v>
      </c>
      <c r="E718">
        <v>0</v>
      </c>
      <c r="F718" s="33">
        <v>20</v>
      </c>
    </row>
    <row r="719" spans="1:6" x14ac:dyDescent="0.2">
      <c r="A719" s="7"/>
      <c r="B719">
        <v>486</v>
      </c>
      <c r="C719">
        <v>0.9</v>
      </c>
      <c r="D719" s="62">
        <v>0</v>
      </c>
      <c r="E719">
        <v>0</v>
      </c>
      <c r="F719" s="33">
        <v>20</v>
      </c>
    </row>
    <row r="720" spans="1:6" x14ac:dyDescent="0.2">
      <c r="A720" s="7"/>
      <c r="B720">
        <v>486</v>
      </c>
      <c r="C720">
        <v>0.86399999999999999</v>
      </c>
      <c r="D720" s="62">
        <v>0</v>
      </c>
      <c r="E720">
        <v>0</v>
      </c>
      <c r="F720" s="33">
        <v>20</v>
      </c>
    </row>
    <row r="721" spans="1:6" x14ac:dyDescent="0.2">
      <c r="A721" s="7"/>
      <c r="B721">
        <v>487</v>
      </c>
      <c r="C721">
        <v>0.83499999999999996</v>
      </c>
      <c r="D721" s="62">
        <v>0</v>
      </c>
      <c r="E721">
        <v>0</v>
      </c>
      <c r="F721" s="33">
        <v>20</v>
      </c>
    </row>
    <row r="722" spans="1:6" x14ac:dyDescent="0.2">
      <c r="A722" s="7"/>
      <c r="B722">
        <v>487</v>
      </c>
      <c r="C722">
        <v>0.81200000000000006</v>
      </c>
      <c r="D722" s="62">
        <v>0</v>
      </c>
      <c r="E722">
        <v>0</v>
      </c>
      <c r="F722" s="33">
        <v>20</v>
      </c>
    </row>
    <row r="723" spans="1:6" x14ac:dyDescent="0.2">
      <c r="A723" s="7"/>
      <c r="B723">
        <v>488</v>
      </c>
      <c r="C723">
        <v>0.78900000000000003</v>
      </c>
      <c r="D723" s="62">
        <v>0</v>
      </c>
      <c r="E723">
        <v>0</v>
      </c>
      <c r="F723" s="33">
        <v>20</v>
      </c>
    </row>
    <row r="724" spans="1:6" x14ac:dyDescent="0.2">
      <c r="A724" s="7"/>
      <c r="B724">
        <v>489</v>
      </c>
      <c r="C724">
        <v>0.76700000000000002</v>
      </c>
      <c r="D724" s="62">
        <v>0</v>
      </c>
      <c r="E724">
        <v>0</v>
      </c>
      <c r="F724" s="33">
        <v>20</v>
      </c>
    </row>
    <row r="725" spans="1:6" x14ac:dyDescent="0.2">
      <c r="A725" s="7"/>
      <c r="B725">
        <v>489</v>
      </c>
      <c r="C725">
        <v>0.746</v>
      </c>
      <c r="D725" s="62">
        <v>0</v>
      </c>
      <c r="E725">
        <v>0</v>
      </c>
      <c r="F725" s="33">
        <v>20</v>
      </c>
    </row>
    <row r="726" spans="1:6" x14ac:dyDescent="0.2">
      <c r="A726" s="7"/>
      <c r="B726">
        <v>490</v>
      </c>
      <c r="C726">
        <v>0.72499999999999998</v>
      </c>
      <c r="D726" s="62">
        <v>0</v>
      </c>
      <c r="E726">
        <v>0</v>
      </c>
      <c r="F726" s="33">
        <v>20</v>
      </c>
    </row>
    <row r="727" spans="1:6" x14ac:dyDescent="0.2">
      <c r="A727" s="7"/>
      <c r="B727">
        <v>491</v>
      </c>
      <c r="C727">
        <v>0.70399999999999996</v>
      </c>
      <c r="D727" s="62">
        <v>0</v>
      </c>
      <c r="E727">
        <v>0</v>
      </c>
      <c r="F727" s="33">
        <v>20</v>
      </c>
    </row>
    <row r="728" spans="1:6" x14ac:dyDescent="0.2">
      <c r="A728" s="7"/>
      <c r="B728">
        <v>492</v>
      </c>
      <c r="C728">
        <v>0.68300000000000005</v>
      </c>
      <c r="D728" s="62">
        <v>0</v>
      </c>
      <c r="E728">
        <v>0</v>
      </c>
      <c r="F728" s="33">
        <v>20</v>
      </c>
    </row>
    <row r="729" spans="1:6" x14ac:dyDescent="0.2">
      <c r="A729" s="7"/>
      <c r="B729">
        <v>494</v>
      </c>
      <c r="C729">
        <v>0.66300000000000003</v>
      </c>
      <c r="D729" s="62">
        <v>0</v>
      </c>
      <c r="E729">
        <v>0</v>
      </c>
      <c r="F729" s="33">
        <v>20</v>
      </c>
    </row>
    <row r="730" spans="1:6" x14ac:dyDescent="0.2">
      <c r="A730" s="7"/>
      <c r="B730">
        <v>495</v>
      </c>
      <c r="C730">
        <v>0.64200000000000002</v>
      </c>
      <c r="D730" s="62">
        <v>0</v>
      </c>
      <c r="E730">
        <v>0</v>
      </c>
      <c r="F730" s="33">
        <v>20</v>
      </c>
    </row>
    <row r="731" spans="1:6" x14ac:dyDescent="0.2">
      <c r="A731" s="7"/>
      <c r="B731">
        <v>497</v>
      </c>
      <c r="C731">
        <v>0.622</v>
      </c>
      <c r="D731" s="62">
        <v>0</v>
      </c>
      <c r="E731">
        <v>0</v>
      </c>
      <c r="F731" s="33">
        <v>20</v>
      </c>
    </row>
    <row r="732" spans="1:6" x14ac:dyDescent="0.2">
      <c r="A732" s="7"/>
      <c r="B732">
        <v>499</v>
      </c>
      <c r="C732">
        <v>0.60199999999999998</v>
      </c>
      <c r="D732" s="62">
        <v>0</v>
      </c>
      <c r="E732">
        <v>0</v>
      </c>
      <c r="F732" s="33">
        <v>20</v>
      </c>
    </row>
    <row r="733" spans="1:6" x14ac:dyDescent="0.2">
      <c r="A733" s="7"/>
      <c r="B733">
        <v>501</v>
      </c>
      <c r="C733">
        <v>0.58199999999999996</v>
      </c>
      <c r="D733" s="62">
        <v>0</v>
      </c>
      <c r="E733">
        <v>0</v>
      </c>
      <c r="F733" s="33">
        <v>20</v>
      </c>
    </row>
    <row r="734" spans="1:6" x14ac:dyDescent="0.2">
      <c r="A734" s="7"/>
      <c r="B734">
        <v>504</v>
      </c>
      <c r="C734">
        <v>0.56000000000000005</v>
      </c>
      <c r="D734" s="62">
        <v>0</v>
      </c>
      <c r="E734">
        <v>0</v>
      </c>
      <c r="F734" s="33">
        <v>20</v>
      </c>
    </row>
    <row r="735" spans="1:6" x14ac:dyDescent="0.2">
      <c r="A735" s="7"/>
      <c r="B735">
        <v>507</v>
      </c>
      <c r="C735">
        <v>0.54</v>
      </c>
      <c r="D735" s="62">
        <v>0</v>
      </c>
      <c r="E735">
        <v>0</v>
      </c>
      <c r="F735" s="33">
        <v>20</v>
      </c>
    </row>
    <row r="736" spans="1:6" x14ac:dyDescent="0.2">
      <c r="A736" s="7"/>
      <c r="B736">
        <v>510</v>
      </c>
      <c r="C736">
        <v>0.52</v>
      </c>
      <c r="D736" s="62">
        <v>0</v>
      </c>
      <c r="E736">
        <v>0</v>
      </c>
      <c r="F736" s="33">
        <v>20</v>
      </c>
    </row>
    <row r="737" spans="1:6" x14ac:dyDescent="0.2">
      <c r="A737" s="7"/>
      <c r="B737">
        <v>514</v>
      </c>
      <c r="C737">
        <v>0.5</v>
      </c>
      <c r="D737" s="62">
        <v>0</v>
      </c>
      <c r="E737">
        <v>0</v>
      </c>
      <c r="F737" s="33">
        <v>20</v>
      </c>
    </row>
    <row r="738" spans="1:6" x14ac:dyDescent="0.2">
      <c r="A738" s="7"/>
      <c r="B738">
        <v>518</v>
      </c>
      <c r="C738">
        <v>0.47899999999999998</v>
      </c>
      <c r="D738" s="62">
        <v>0</v>
      </c>
      <c r="E738">
        <v>0</v>
      </c>
      <c r="F738" s="33">
        <v>20</v>
      </c>
    </row>
    <row r="739" spans="1:6" x14ac:dyDescent="0.2">
      <c r="A739" s="7"/>
      <c r="B739">
        <v>523</v>
      </c>
      <c r="C739">
        <v>0.45900000000000002</v>
      </c>
      <c r="D739" s="62">
        <v>0</v>
      </c>
      <c r="E739">
        <v>0</v>
      </c>
      <c r="F739" s="33">
        <v>20</v>
      </c>
    </row>
    <row r="740" spans="1:6" x14ac:dyDescent="0.2">
      <c r="A740" s="7"/>
      <c r="B740">
        <v>528</v>
      </c>
      <c r="C740">
        <v>0.439</v>
      </c>
      <c r="D740" s="62">
        <v>0</v>
      </c>
      <c r="E740">
        <v>0</v>
      </c>
      <c r="F740" s="33">
        <v>20</v>
      </c>
    </row>
    <row r="741" spans="1:6" x14ac:dyDescent="0.2">
      <c r="A741" s="7"/>
      <c r="B741">
        <v>534</v>
      </c>
      <c r="C741">
        <v>0.41899999999999998</v>
      </c>
      <c r="D741" s="62">
        <v>0</v>
      </c>
      <c r="E741">
        <v>0</v>
      </c>
      <c r="F741" s="33">
        <v>20</v>
      </c>
    </row>
    <row r="742" spans="1:6" x14ac:dyDescent="0.2">
      <c r="A742" s="7"/>
      <c r="B742">
        <v>542</v>
      </c>
      <c r="C742">
        <v>0.39900000000000002</v>
      </c>
      <c r="D742" s="62">
        <v>0</v>
      </c>
      <c r="E742">
        <v>0</v>
      </c>
      <c r="F742" s="33">
        <v>20</v>
      </c>
    </row>
    <row r="743" spans="1:6" x14ac:dyDescent="0.2">
      <c r="A743" s="7"/>
      <c r="B743">
        <v>550</v>
      </c>
      <c r="C743">
        <v>0.379</v>
      </c>
      <c r="D743" s="62">
        <v>0</v>
      </c>
      <c r="E743">
        <v>0</v>
      </c>
      <c r="F743" s="33">
        <v>20</v>
      </c>
    </row>
    <row r="744" spans="1:6" x14ac:dyDescent="0.2">
      <c r="A744" s="60" t="s">
        <v>7</v>
      </c>
      <c r="B744">
        <v>550</v>
      </c>
      <c r="C744">
        <v>0.81399999999999995</v>
      </c>
      <c r="D744" s="62">
        <v>0.1</v>
      </c>
      <c r="E744">
        <v>8.14E-2</v>
      </c>
      <c r="F744" s="33">
        <v>20</v>
      </c>
    </row>
    <row r="745" spans="1:6" x14ac:dyDescent="0.2">
      <c r="A745" s="61">
        <v>6</v>
      </c>
      <c r="B745">
        <v>550</v>
      </c>
      <c r="C745">
        <v>0.96399999999999997</v>
      </c>
      <c r="D745" s="62">
        <v>0.1</v>
      </c>
      <c r="E745">
        <v>9.64E-2</v>
      </c>
      <c r="F745" s="33">
        <v>20</v>
      </c>
    </row>
    <row r="746" spans="1:6" x14ac:dyDescent="0.2">
      <c r="A746" s="7"/>
      <c r="B746">
        <v>550</v>
      </c>
      <c r="C746">
        <v>0.94199999999999995</v>
      </c>
      <c r="D746" s="62">
        <v>0.1</v>
      </c>
      <c r="E746">
        <v>9.4200000000000006E-2</v>
      </c>
      <c r="F746" s="33">
        <v>20</v>
      </c>
    </row>
    <row r="747" spans="1:6" x14ac:dyDescent="0.2">
      <c r="A747" s="7"/>
      <c r="B747">
        <v>551</v>
      </c>
      <c r="C747">
        <v>0.94</v>
      </c>
      <c r="D747" s="62">
        <v>0.1</v>
      </c>
      <c r="E747">
        <v>9.4E-2</v>
      </c>
      <c r="F747" s="33">
        <v>20</v>
      </c>
    </row>
    <row r="748" spans="1:6" x14ac:dyDescent="0.2">
      <c r="A748" s="7"/>
      <c r="B748">
        <v>551</v>
      </c>
      <c r="C748">
        <v>1.02</v>
      </c>
      <c r="D748" s="62">
        <v>0.1</v>
      </c>
      <c r="E748">
        <v>0.10199999999999999</v>
      </c>
      <c r="F748" s="33">
        <v>20</v>
      </c>
    </row>
    <row r="749" spans="1:6" x14ac:dyDescent="0.2">
      <c r="A749" s="7"/>
      <c r="B749">
        <v>552</v>
      </c>
      <c r="C749">
        <v>1.06</v>
      </c>
      <c r="D749" s="62">
        <v>0.1</v>
      </c>
      <c r="E749">
        <v>0.106</v>
      </c>
      <c r="F749" s="33">
        <v>20</v>
      </c>
    </row>
    <row r="750" spans="1:6" x14ac:dyDescent="0.2">
      <c r="A750" s="7"/>
      <c r="B750">
        <v>552</v>
      </c>
      <c r="C750">
        <v>1.0900000000000001</v>
      </c>
      <c r="D750" s="62">
        <v>0.1</v>
      </c>
      <c r="E750">
        <v>0.109</v>
      </c>
      <c r="F750" s="33">
        <v>20</v>
      </c>
    </row>
    <row r="751" spans="1:6" x14ac:dyDescent="0.2">
      <c r="A751" s="7"/>
      <c r="B751">
        <v>553</v>
      </c>
      <c r="C751">
        <v>1.1200000000000001</v>
      </c>
      <c r="D751" s="62">
        <v>0.1</v>
      </c>
      <c r="E751">
        <v>0.112</v>
      </c>
      <c r="F751" s="33">
        <v>20</v>
      </c>
    </row>
    <row r="752" spans="1:6" x14ac:dyDescent="0.2">
      <c r="A752" s="7"/>
      <c r="B752">
        <v>554</v>
      </c>
      <c r="C752">
        <v>1.1499999999999999</v>
      </c>
      <c r="D752" s="62">
        <v>0.1</v>
      </c>
      <c r="E752">
        <v>0.115</v>
      </c>
      <c r="F752" s="33">
        <v>20</v>
      </c>
    </row>
    <row r="753" spans="1:6" x14ac:dyDescent="0.2">
      <c r="A753" s="7"/>
      <c r="B753">
        <v>555</v>
      </c>
      <c r="C753">
        <v>1.19</v>
      </c>
      <c r="D753" s="62">
        <v>0.1</v>
      </c>
      <c r="E753">
        <v>0.11899999999999999</v>
      </c>
      <c r="F753" s="33">
        <v>20</v>
      </c>
    </row>
    <row r="754" spans="1:6" x14ac:dyDescent="0.2">
      <c r="A754" s="7"/>
      <c r="B754">
        <v>556</v>
      </c>
      <c r="C754">
        <v>1.22</v>
      </c>
      <c r="D754" s="62">
        <v>0.1</v>
      </c>
      <c r="E754">
        <v>0.122</v>
      </c>
      <c r="F754" s="33">
        <v>20</v>
      </c>
    </row>
    <row r="755" spans="1:6" x14ac:dyDescent="0.2">
      <c r="A755" s="7"/>
      <c r="B755">
        <v>558</v>
      </c>
      <c r="C755">
        <v>1.25</v>
      </c>
      <c r="D755" s="62">
        <v>0.1</v>
      </c>
      <c r="E755">
        <v>0.125</v>
      </c>
      <c r="F755" s="33">
        <v>20</v>
      </c>
    </row>
    <row r="756" spans="1:6" x14ac:dyDescent="0.2">
      <c r="A756" s="7"/>
      <c r="B756">
        <v>560</v>
      </c>
      <c r="C756">
        <v>1.29</v>
      </c>
      <c r="D756" s="62">
        <v>0.1</v>
      </c>
      <c r="E756">
        <v>0.129</v>
      </c>
      <c r="F756" s="33">
        <v>20</v>
      </c>
    </row>
    <row r="757" spans="1:6" x14ac:dyDescent="0.2">
      <c r="A757" s="7"/>
      <c r="B757">
        <v>563</v>
      </c>
      <c r="C757">
        <v>1.32</v>
      </c>
      <c r="D757" s="62">
        <v>0.1</v>
      </c>
      <c r="E757">
        <v>0.13200000000000001</v>
      </c>
      <c r="F757" s="33">
        <v>20</v>
      </c>
    </row>
    <row r="758" spans="1:6" x14ac:dyDescent="0.2">
      <c r="A758" s="7"/>
      <c r="B758">
        <v>566</v>
      </c>
      <c r="C758">
        <v>1.36</v>
      </c>
      <c r="D758" s="62">
        <v>0.1</v>
      </c>
      <c r="E758">
        <v>0.13600000000000001</v>
      </c>
      <c r="F758" s="33">
        <v>20</v>
      </c>
    </row>
    <row r="759" spans="1:6" x14ac:dyDescent="0.2">
      <c r="A759" s="7"/>
      <c r="B759">
        <v>569</v>
      </c>
      <c r="C759">
        <v>1.4</v>
      </c>
      <c r="D759" s="62">
        <v>0.1</v>
      </c>
      <c r="E759">
        <v>0.14000000000000001</v>
      </c>
      <c r="F759" s="33">
        <v>20</v>
      </c>
    </row>
    <row r="760" spans="1:6" x14ac:dyDescent="0.2">
      <c r="A760" s="7"/>
      <c r="B760">
        <v>574</v>
      </c>
      <c r="C760">
        <v>1.43</v>
      </c>
      <c r="D760" s="62">
        <v>0.1</v>
      </c>
      <c r="E760">
        <v>0.14299999999999999</v>
      </c>
      <c r="F760" s="33">
        <v>20</v>
      </c>
    </row>
    <row r="761" spans="1:6" x14ac:dyDescent="0.2">
      <c r="A761" s="7"/>
      <c r="B761">
        <v>579</v>
      </c>
      <c r="C761">
        <v>1.48</v>
      </c>
      <c r="D761" s="62">
        <v>0.1</v>
      </c>
      <c r="E761">
        <v>0.14799999999999999</v>
      </c>
      <c r="F761" s="33">
        <v>20</v>
      </c>
    </row>
    <row r="762" spans="1:6" x14ac:dyDescent="0.2">
      <c r="A762" s="7"/>
      <c r="B762">
        <v>586</v>
      </c>
      <c r="C762">
        <v>1.52</v>
      </c>
      <c r="D762" s="62">
        <v>0.1</v>
      </c>
      <c r="E762">
        <v>0.152</v>
      </c>
      <c r="F762" s="33">
        <v>20</v>
      </c>
    </row>
    <row r="763" spans="1:6" x14ac:dyDescent="0.2">
      <c r="A763" s="7"/>
      <c r="B763">
        <v>594</v>
      </c>
      <c r="C763">
        <v>1.56</v>
      </c>
      <c r="D763" s="62">
        <v>0.1</v>
      </c>
      <c r="E763">
        <v>0.156</v>
      </c>
      <c r="F763" s="33">
        <v>20</v>
      </c>
    </row>
    <row r="764" spans="1:6" x14ac:dyDescent="0.2">
      <c r="A764" s="1" t="s">
        <v>6</v>
      </c>
      <c r="B764">
        <v>594</v>
      </c>
      <c r="C764">
        <v>1.1399999999999999</v>
      </c>
      <c r="D764" s="62">
        <v>0</v>
      </c>
      <c r="E764">
        <v>0</v>
      </c>
      <c r="F764" s="33">
        <v>20</v>
      </c>
    </row>
    <row r="765" spans="1:6" x14ac:dyDescent="0.2">
      <c r="A765" s="7"/>
      <c r="B765">
        <v>594</v>
      </c>
      <c r="C765">
        <v>0.97</v>
      </c>
      <c r="D765" s="62">
        <v>0</v>
      </c>
      <c r="E765">
        <v>0</v>
      </c>
      <c r="F765" s="33">
        <v>20</v>
      </c>
    </row>
    <row r="766" spans="1:6" x14ac:dyDescent="0.2">
      <c r="A766" s="7"/>
      <c r="B766">
        <v>595</v>
      </c>
      <c r="C766">
        <v>1.08</v>
      </c>
      <c r="D766" s="62">
        <v>0</v>
      </c>
      <c r="E766">
        <v>0</v>
      </c>
      <c r="F766" s="33">
        <v>20</v>
      </c>
    </row>
    <row r="767" spans="1:6" x14ac:dyDescent="0.2">
      <c r="A767" s="7"/>
      <c r="B767">
        <v>595</v>
      </c>
      <c r="C767">
        <v>0.96799999999999997</v>
      </c>
      <c r="D767" s="62">
        <v>0</v>
      </c>
      <c r="E767">
        <v>0</v>
      </c>
      <c r="F767" s="33">
        <v>20</v>
      </c>
    </row>
    <row r="768" spans="1:6" x14ac:dyDescent="0.2">
      <c r="A768" s="7"/>
      <c r="B768">
        <v>595</v>
      </c>
      <c r="C768">
        <v>0.93200000000000005</v>
      </c>
      <c r="D768" s="62">
        <v>0</v>
      </c>
      <c r="E768">
        <v>0</v>
      </c>
      <c r="F768" s="33">
        <v>20</v>
      </c>
    </row>
    <row r="769" spans="1:6" x14ac:dyDescent="0.2">
      <c r="A769" s="7"/>
      <c r="B769">
        <v>596</v>
      </c>
      <c r="C769">
        <v>0.94</v>
      </c>
      <c r="D769" s="62">
        <v>0</v>
      </c>
      <c r="E769">
        <v>0</v>
      </c>
      <c r="F769" s="33">
        <v>20</v>
      </c>
    </row>
    <row r="770" spans="1:6" x14ac:dyDescent="0.2">
      <c r="A770" s="7"/>
      <c r="B770">
        <v>596</v>
      </c>
      <c r="C770">
        <v>0.90500000000000003</v>
      </c>
      <c r="D770" s="62">
        <v>0</v>
      </c>
      <c r="E770">
        <v>0</v>
      </c>
      <c r="F770" s="33">
        <v>20</v>
      </c>
    </row>
    <row r="771" spans="1:6" x14ac:dyDescent="0.2">
      <c r="A771" s="7"/>
      <c r="B771">
        <v>597</v>
      </c>
      <c r="C771">
        <v>0.876</v>
      </c>
      <c r="D771" s="62">
        <v>0</v>
      </c>
      <c r="E771">
        <v>0</v>
      </c>
      <c r="F771" s="33">
        <v>20</v>
      </c>
    </row>
    <row r="772" spans="1:6" x14ac:dyDescent="0.2">
      <c r="A772" s="7"/>
      <c r="B772">
        <v>597</v>
      </c>
      <c r="C772">
        <v>0.85299999999999998</v>
      </c>
      <c r="D772" s="62">
        <v>0</v>
      </c>
      <c r="E772">
        <v>0</v>
      </c>
      <c r="F772" s="33">
        <v>20</v>
      </c>
    </row>
    <row r="773" spans="1:6" x14ac:dyDescent="0.2">
      <c r="A773" s="7"/>
      <c r="B773">
        <v>598</v>
      </c>
      <c r="C773">
        <v>0.83</v>
      </c>
      <c r="D773" s="62">
        <v>0</v>
      </c>
      <c r="E773">
        <v>0</v>
      </c>
      <c r="F773" s="33">
        <v>20</v>
      </c>
    </row>
    <row r="774" spans="1:6" x14ac:dyDescent="0.2">
      <c r="A774" s="7"/>
      <c r="B774">
        <v>598</v>
      </c>
      <c r="C774">
        <v>0.80900000000000005</v>
      </c>
      <c r="D774" s="62">
        <v>0</v>
      </c>
      <c r="E774">
        <v>0</v>
      </c>
      <c r="F774" s="33">
        <v>20</v>
      </c>
    </row>
    <row r="775" spans="1:6" x14ac:dyDescent="0.2">
      <c r="A775" s="7"/>
      <c r="B775">
        <v>599</v>
      </c>
      <c r="C775">
        <v>0.78700000000000003</v>
      </c>
      <c r="D775" s="62">
        <v>0</v>
      </c>
      <c r="E775">
        <v>0</v>
      </c>
      <c r="F775" s="33">
        <v>20</v>
      </c>
    </row>
    <row r="776" spans="1:6" x14ac:dyDescent="0.2">
      <c r="A776" s="7"/>
      <c r="B776">
        <v>600</v>
      </c>
      <c r="C776">
        <v>0.76600000000000001</v>
      </c>
      <c r="D776" s="62">
        <v>0</v>
      </c>
      <c r="E776">
        <v>0</v>
      </c>
      <c r="F776" s="33">
        <v>20</v>
      </c>
    </row>
    <row r="777" spans="1:6" x14ac:dyDescent="0.2">
      <c r="A777" s="7"/>
      <c r="B777">
        <v>601</v>
      </c>
      <c r="C777">
        <v>0.745</v>
      </c>
      <c r="D777" s="62">
        <v>0</v>
      </c>
      <c r="E777">
        <v>0</v>
      </c>
      <c r="F777" s="33">
        <v>20</v>
      </c>
    </row>
    <row r="778" spans="1:6" x14ac:dyDescent="0.2">
      <c r="A778" s="7"/>
      <c r="B778">
        <v>602</v>
      </c>
      <c r="C778">
        <v>0.72399999999999998</v>
      </c>
      <c r="D778" s="62">
        <v>0</v>
      </c>
      <c r="E778">
        <v>0</v>
      </c>
      <c r="F778" s="33">
        <v>20</v>
      </c>
    </row>
    <row r="779" spans="1:6" x14ac:dyDescent="0.2">
      <c r="A779" s="7"/>
      <c r="B779">
        <v>604</v>
      </c>
      <c r="C779">
        <v>0.70399999999999996</v>
      </c>
      <c r="D779" s="62">
        <v>0</v>
      </c>
      <c r="E779">
        <v>0</v>
      </c>
      <c r="F779" s="33">
        <v>20</v>
      </c>
    </row>
    <row r="780" spans="1:6" x14ac:dyDescent="0.2">
      <c r="A780" s="7"/>
      <c r="B780">
        <v>605</v>
      </c>
      <c r="C780">
        <v>0.68300000000000005</v>
      </c>
      <c r="D780" s="62">
        <v>0</v>
      </c>
      <c r="E780">
        <v>0</v>
      </c>
      <c r="F780" s="33">
        <v>20</v>
      </c>
    </row>
    <row r="781" spans="1:6" x14ac:dyDescent="0.2">
      <c r="A781" s="7"/>
      <c r="B781">
        <v>607</v>
      </c>
      <c r="C781">
        <v>0.66300000000000003</v>
      </c>
      <c r="D781" s="62">
        <v>0</v>
      </c>
      <c r="E781">
        <v>0</v>
      </c>
      <c r="F781" s="33">
        <v>20</v>
      </c>
    </row>
    <row r="782" spans="1:6" x14ac:dyDescent="0.2">
      <c r="A782" s="7"/>
      <c r="B782">
        <v>609</v>
      </c>
      <c r="C782">
        <v>0.64300000000000002</v>
      </c>
      <c r="D782" s="62">
        <v>0</v>
      </c>
      <c r="E782">
        <v>0</v>
      </c>
      <c r="F782" s="33">
        <v>20</v>
      </c>
    </row>
    <row r="783" spans="1:6" x14ac:dyDescent="0.2">
      <c r="A783" s="7"/>
      <c r="B783">
        <v>611</v>
      </c>
      <c r="C783">
        <v>0.623</v>
      </c>
      <c r="D783" s="62">
        <v>0</v>
      </c>
      <c r="E783">
        <v>0</v>
      </c>
      <c r="F783" s="33">
        <v>20</v>
      </c>
    </row>
    <row r="784" spans="1:6" x14ac:dyDescent="0.2">
      <c r="A784" s="7"/>
      <c r="B784">
        <v>614</v>
      </c>
      <c r="C784">
        <v>0.60299999999999998</v>
      </c>
      <c r="D784" s="62">
        <v>0</v>
      </c>
      <c r="E784">
        <v>0</v>
      </c>
      <c r="F784" s="33">
        <v>20</v>
      </c>
    </row>
    <row r="785" spans="1:6" x14ac:dyDescent="0.2">
      <c r="A785" s="7"/>
      <c r="B785">
        <v>617</v>
      </c>
      <c r="C785">
        <v>0.58199999999999996</v>
      </c>
      <c r="D785" s="62">
        <v>0</v>
      </c>
      <c r="E785">
        <v>0</v>
      </c>
      <c r="F785" s="33">
        <v>20</v>
      </c>
    </row>
    <row r="786" spans="1:6" x14ac:dyDescent="0.2">
      <c r="A786" s="7"/>
      <c r="B786">
        <v>620</v>
      </c>
      <c r="C786">
        <v>0.56100000000000005</v>
      </c>
      <c r="D786" s="62">
        <v>0</v>
      </c>
      <c r="E786">
        <v>0</v>
      </c>
      <c r="F786" s="33">
        <v>20</v>
      </c>
    </row>
    <row r="787" spans="1:6" x14ac:dyDescent="0.2">
      <c r="A787" s="7"/>
      <c r="B787">
        <v>624</v>
      </c>
      <c r="C787">
        <v>0.54</v>
      </c>
      <c r="D787" s="62">
        <v>0</v>
      </c>
      <c r="E787">
        <v>0</v>
      </c>
      <c r="F787" s="33">
        <v>20</v>
      </c>
    </row>
    <row r="788" spans="1:6" x14ac:dyDescent="0.2">
      <c r="A788" s="7"/>
      <c r="B788">
        <v>628</v>
      </c>
      <c r="C788">
        <v>0.52</v>
      </c>
      <c r="D788" s="62">
        <v>0</v>
      </c>
      <c r="E788">
        <v>0</v>
      </c>
      <c r="F788" s="33">
        <v>20</v>
      </c>
    </row>
    <row r="789" spans="1:6" x14ac:dyDescent="0.2">
      <c r="A789" s="7"/>
      <c r="B789">
        <v>633</v>
      </c>
      <c r="C789">
        <v>0.5</v>
      </c>
      <c r="D789" s="62">
        <v>0</v>
      </c>
      <c r="E789">
        <v>0</v>
      </c>
      <c r="F789" s="33">
        <v>20</v>
      </c>
    </row>
    <row r="790" spans="1:6" x14ac:dyDescent="0.2">
      <c r="A790" s="7"/>
      <c r="B790">
        <v>638</v>
      </c>
      <c r="C790">
        <v>0.48</v>
      </c>
      <c r="D790" s="62">
        <v>0</v>
      </c>
      <c r="E790">
        <v>0</v>
      </c>
      <c r="F790" s="33">
        <v>20</v>
      </c>
    </row>
    <row r="791" spans="1:6" x14ac:dyDescent="0.2">
      <c r="A791" s="7"/>
      <c r="B791">
        <v>644</v>
      </c>
      <c r="C791">
        <v>0.46</v>
      </c>
      <c r="D791" s="62">
        <v>0</v>
      </c>
      <c r="E791">
        <v>0</v>
      </c>
      <c r="F791" s="33">
        <v>20</v>
      </c>
    </row>
    <row r="792" spans="1:6" x14ac:dyDescent="0.2">
      <c r="A792" s="7"/>
      <c r="B792">
        <v>651</v>
      </c>
      <c r="C792">
        <v>0.439</v>
      </c>
      <c r="D792" s="62">
        <v>0</v>
      </c>
      <c r="E792">
        <v>0</v>
      </c>
      <c r="F792" s="33">
        <v>20</v>
      </c>
    </row>
    <row r="793" spans="1:6" x14ac:dyDescent="0.2">
      <c r="A793" s="7"/>
      <c r="B793">
        <v>659</v>
      </c>
      <c r="C793">
        <v>0.41899999999999998</v>
      </c>
      <c r="D793" s="62">
        <v>0</v>
      </c>
      <c r="E793">
        <v>0</v>
      </c>
      <c r="F793" s="33">
        <v>20</v>
      </c>
    </row>
    <row r="794" spans="1:6" x14ac:dyDescent="0.2">
      <c r="A794" s="60" t="s">
        <v>7</v>
      </c>
      <c r="B794">
        <v>660</v>
      </c>
      <c r="C794">
        <v>0.85299999999999998</v>
      </c>
      <c r="D794" s="62">
        <v>0.1</v>
      </c>
      <c r="E794">
        <v>8.5300000000000001E-2</v>
      </c>
      <c r="F794" s="33">
        <v>20</v>
      </c>
    </row>
    <row r="795" spans="1:6" x14ac:dyDescent="0.2">
      <c r="A795" s="61">
        <v>7</v>
      </c>
      <c r="B795">
        <v>660</v>
      </c>
      <c r="C795">
        <v>1</v>
      </c>
      <c r="D795" s="62">
        <v>0.1</v>
      </c>
      <c r="E795">
        <v>0.1</v>
      </c>
      <c r="F795" s="33">
        <v>20</v>
      </c>
    </row>
    <row r="796" spans="1:6" x14ac:dyDescent="0.2">
      <c r="A796" s="7"/>
      <c r="B796">
        <v>660</v>
      </c>
      <c r="C796">
        <v>0.98099999999999998</v>
      </c>
      <c r="D796" s="62">
        <v>0.1</v>
      </c>
      <c r="E796">
        <v>9.8100000000000007E-2</v>
      </c>
      <c r="F796" s="33">
        <v>20</v>
      </c>
    </row>
    <row r="797" spans="1:6" x14ac:dyDescent="0.2">
      <c r="A797" s="7"/>
      <c r="B797">
        <v>661</v>
      </c>
      <c r="C797">
        <v>0.98</v>
      </c>
      <c r="D797" s="62">
        <v>0.1</v>
      </c>
      <c r="E797">
        <v>9.8000000000000004E-2</v>
      </c>
      <c r="F797" s="33">
        <v>20</v>
      </c>
    </row>
    <row r="798" spans="1:6" x14ac:dyDescent="0.2">
      <c r="A798" s="7"/>
      <c r="B798">
        <v>661</v>
      </c>
      <c r="C798">
        <v>1.06</v>
      </c>
      <c r="D798" s="62">
        <v>0.1</v>
      </c>
      <c r="E798">
        <v>0.106</v>
      </c>
      <c r="F798" s="33">
        <v>20</v>
      </c>
    </row>
    <row r="799" spans="1:6" x14ac:dyDescent="0.2">
      <c r="A799" s="7"/>
      <c r="B799">
        <v>661</v>
      </c>
      <c r="C799">
        <v>1.1000000000000001</v>
      </c>
      <c r="D799" s="62">
        <v>0.1</v>
      </c>
      <c r="E799">
        <v>0.11</v>
      </c>
      <c r="F799" s="33">
        <v>20</v>
      </c>
    </row>
    <row r="800" spans="1:6" x14ac:dyDescent="0.2">
      <c r="A800" s="7"/>
      <c r="B800">
        <v>662</v>
      </c>
      <c r="C800">
        <v>1.1299999999999999</v>
      </c>
      <c r="D800" s="62">
        <v>0.1</v>
      </c>
      <c r="E800">
        <v>0.113</v>
      </c>
      <c r="F800" s="33">
        <v>20</v>
      </c>
    </row>
    <row r="801" spans="1:6" x14ac:dyDescent="0.2">
      <c r="A801" s="7"/>
      <c r="B801">
        <v>663</v>
      </c>
      <c r="C801">
        <v>1.1599999999999999</v>
      </c>
      <c r="D801" s="62">
        <v>0.1</v>
      </c>
      <c r="E801">
        <v>0.11600000000000001</v>
      </c>
      <c r="F801" s="33">
        <v>20</v>
      </c>
    </row>
    <row r="802" spans="1:6" x14ac:dyDescent="0.2">
      <c r="A802" s="7"/>
      <c r="B802">
        <v>664</v>
      </c>
      <c r="C802">
        <v>1.19</v>
      </c>
      <c r="D802" s="62">
        <v>0.1</v>
      </c>
      <c r="E802">
        <v>0.11899999999999999</v>
      </c>
      <c r="F802" s="33">
        <v>20</v>
      </c>
    </row>
    <row r="803" spans="1:6" x14ac:dyDescent="0.2">
      <c r="A803" s="7"/>
      <c r="B803">
        <v>665</v>
      </c>
      <c r="C803">
        <v>1.22</v>
      </c>
      <c r="D803" s="62">
        <v>0.1</v>
      </c>
      <c r="E803">
        <v>0.122</v>
      </c>
      <c r="F803" s="33">
        <v>20</v>
      </c>
    </row>
    <row r="804" spans="1:6" x14ac:dyDescent="0.2">
      <c r="A804" s="7"/>
      <c r="B804">
        <v>666</v>
      </c>
      <c r="C804">
        <v>1.26</v>
      </c>
      <c r="D804" s="62">
        <v>0.1</v>
      </c>
      <c r="E804">
        <v>0.126</v>
      </c>
      <c r="F804" s="33">
        <v>20</v>
      </c>
    </row>
    <row r="805" spans="1:6" x14ac:dyDescent="0.2">
      <c r="A805" s="7"/>
      <c r="B805">
        <v>668</v>
      </c>
      <c r="C805">
        <v>1.29</v>
      </c>
      <c r="D805" s="62">
        <v>0.1</v>
      </c>
      <c r="E805">
        <v>0.129</v>
      </c>
      <c r="F805" s="33">
        <v>20</v>
      </c>
    </row>
    <row r="806" spans="1:6" x14ac:dyDescent="0.2">
      <c r="A806" s="7"/>
      <c r="B806">
        <v>670</v>
      </c>
      <c r="C806">
        <v>1.32</v>
      </c>
      <c r="D806" s="62">
        <v>0.1</v>
      </c>
      <c r="E806">
        <v>0.13200000000000001</v>
      </c>
      <c r="F806" s="33">
        <v>20</v>
      </c>
    </row>
    <row r="807" spans="1:6" x14ac:dyDescent="0.2">
      <c r="A807" s="7"/>
      <c r="B807">
        <v>673</v>
      </c>
      <c r="C807">
        <v>1.36</v>
      </c>
      <c r="D807" s="62">
        <v>0.1</v>
      </c>
      <c r="E807">
        <v>0.13600000000000001</v>
      </c>
      <c r="F807" s="33">
        <v>20</v>
      </c>
    </row>
    <row r="808" spans="1:6" x14ac:dyDescent="0.2">
      <c r="A808" s="7"/>
      <c r="B808">
        <v>676</v>
      </c>
      <c r="C808">
        <v>1.4</v>
      </c>
      <c r="D808" s="62">
        <v>0.1</v>
      </c>
      <c r="E808">
        <v>0.14000000000000001</v>
      </c>
      <c r="F808" s="33">
        <v>20</v>
      </c>
    </row>
    <row r="809" spans="1:6" x14ac:dyDescent="0.2">
      <c r="A809" s="7"/>
      <c r="B809">
        <v>679</v>
      </c>
      <c r="C809">
        <v>1.43</v>
      </c>
      <c r="D809" s="62">
        <v>0.1</v>
      </c>
      <c r="E809">
        <v>0.14299999999999999</v>
      </c>
      <c r="F809" s="33">
        <v>20</v>
      </c>
    </row>
    <row r="810" spans="1:6" x14ac:dyDescent="0.2">
      <c r="A810" s="7"/>
      <c r="B810">
        <v>684</v>
      </c>
      <c r="C810">
        <v>1.47</v>
      </c>
      <c r="D810" s="62">
        <v>0.1</v>
      </c>
      <c r="E810">
        <v>0.14699999999999999</v>
      </c>
      <c r="F810" s="33">
        <v>20</v>
      </c>
    </row>
    <row r="811" spans="1:6" x14ac:dyDescent="0.2">
      <c r="A811" s="7"/>
      <c r="B811">
        <v>689</v>
      </c>
      <c r="C811">
        <v>1.51</v>
      </c>
      <c r="D811" s="62">
        <v>0.1</v>
      </c>
      <c r="E811">
        <v>0.151</v>
      </c>
      <c r="F811" s="33">
        <v>20</v>
      </c>
    </row>
    <row r="812" spans="1:6" x14ac:dyDescent="0.2">
      <c r="A812" s="7"/>
      <c r="B812">
        <v>696</v>
      </c>
      <c r="C812">
        <v>1.56</v>
      </c>
      <c r="D812" s="62">
        <v>0.1</v>
      </c>
      <c r="E812">
        <v>0.156</v>
      </c>
      <c r="F812" s="33">
        <v>20</v>
      </c>
    </row>
    <row r="813" spans="1:6" x14ac:dyDescent="0.2">
      <c r="A813" s="7"/>
      <c r="B813">
        <v>704</v>
      </c>
      <c r="C813">
        <v>1.6</v>
      </c>
      <c r="D813" s="62">
        <v>0.1</v>
      </c>
      <c r="E813">
        <v>0.16</v>
      </c>
      <c r="F813" s="33">
        <v>20</v>
      </c>
    </row>
    <row r="814" spans="1:6" x14ac:dyDescent="0.2">
      <c r="A814" s="1" t="s">
        <v>6</v>
      </c>
      <c r="B814">
        <v>704</v>
      </c>
      <c r="C814">
        <v>1.18</v>
      </c>
      <c r="D814" s="62">
        <v>0</v>
      </c>
      <c r="E814">
        <v>0</v>
      </c>
      <c r="F814" s="33">
        <v>20</v>
      </c>
    </row>
    <row r="815" spans="1:6" x14ac:dyDescent="0.2">
      <c r="A815" s="7"/>
      <c r="B815">
        <v>704</v>
      </c>
      <c r="C815">
        <v>1.01</v>
      </c>
      <c r="D815" s="62">
        <v>0</v>
      </c>
      <c r="E815">
        <v>0</v>
      </c>
      <c r="F815" s="33">
        <v>20</v>
      </c>
    </row>
    <row r="816" spans="1:6" x14ac:dyDescent="0.2">
      <c r="A816" s="7"/>
      <c r="B816">
        <v>705</v>
      </c>
      <c r="C816">
        <v>1.1200000000000001</v>
      </c>
      <c r="D816" s="62">
        <v>0</v>
      </c>
      <c r="E816">
        <v>0</v>
      </c>
      <c r="F816" s="33">
        <v>20</v>
      </c>
    </row>
    <row r="817" spans="1:6" x14ac:dyDescent="0.2">
      <c r="A817" s="7"/>
      <c r="B817">
        <v>705</v>
      </c>
      <c r="C817">
        <v>1.01</v>
      </c>
      <c r="D817" s="62">
        <v>0</v>
      </c>
      <c r="E817">
        <v>0</v>
      </c>
      <c r="F817" s="33">
        <v>20</v>
      </c>
    </row>
    <row r="818" spans="1:6" x14ac:dyDescent="0.2">
      <c r="A818" s="7"/>
      <c r="B818">
        <v>705</v>
      </c>
      <c r="C818">
        <v>0.96899999999999997</v>
      </c>
      <c r="D818" s="62">
        <v>0</v>
      </c>
      <c r="E818">
        <v>0</v>
      </c>
      <c r="F818" s="33">
        <v>20</v>
      </c>
    </row>
    <row r="819" spans="1:6" x14ac:dyDescent="0.2">
      <c r="A819" s="7"/>
      <c r="B819">
        <v>706</v>
      </c>
      <c r="C819">
        <v>0.97899999999999998</v>
      </c>
      <c r="D819" s="62">
        <v>0</v>
      </c>
      <c r="E819">
        <v>0</v>
      </c>
      <c r="F819" s="33">
        <v>20</v>
      </c>
    </row>
    <row r="820" spans="1:6" x14ac:dyDescent="0.2">
      <c r="A820" s="7"/>
      <c r="B820">
        <v>706</v>
      </c>
      <c r="C820">
        <v>0.94299999999999995</v>
      </c>
      <c r="D820" s="62">
        <v>0</v>
      </c>
      <c r="E820">
        <v>0</v>
      </c>
      <c r="F820" s="33">
        <v>20</v>
      </c>
    </row>
    <row r="821" spans="1:6" x14ac:dyDescent="0.2">
      <c r="A821" s="7"/>
      <c r="B821">
        <v>706</v>
      </c>
      <c r="C821">
        <v>0.91500000000000004</v>
      </c>
      <c r="D821" s="62">
        <v>0</v>
      </c>
      <c r="E821">
        <v>0</v>
      </c>
      <c r="F821" s="33">
        <v>20</v>
      </c>
    </row>
    <row r="822" spans="1:6" x14ac:dyDescent="0.2">
      <c r="A822" s="7"/>
      <c r="B822">
        <v>707</v>
      </c>
      <c r="C822">
        <v>0.89200000000000002</v>
      </c>
      <c r="D822" s="62">
        <v>0</v>
      </c>
      <c r="E822">
        <v>0</v>
      </c>
      <c r="F822" s="33">
        <v>20</v>
      </c>
    </row>
    <row r="823" spans="1:6" x14ac:dyDescent="0.2">
      <c r="A823" s="7"/>
      <c r="B823">
        <v>708</v>
      </c>
      <c r="C823">
        <v>0.86799999999999999</v>
      </c>
      <c r="D823" s="62">
        <v>0</v>
      </c>
      <c r="E823">
        <v>0</v>
      </c>
      <c r="F823" s="33">
        <v>20</v>
      </c>
    </row>
    <row r="824" spans="1:6" x14ac:dyDescent="0.2">
      <c r="A824" s="7"/>
      <c r="B824">
        <v>708</v>
      </c>
      <c r="C824">
        <v>0.84599999999999997</v>
      </c>
      <c r="D824" s="62">
        <v>0</v>
      </c>
      <c r="E824">
        <v>0</v>
      </c>
      <c r="F824" s="33">
        <v>20</v>
      </c>
    </row>
    <row r="825" spans="1:6" x14ac:dyDescent="0.2">
      <c r="A825" s="7"/>
      <c r="B825">
        <v>709</v>
      </c>
      <c r="C825">
        <v>0.82499999999999996</v>
      </c>
      <c r="D825" s="62">
        <v>0</v>
      </c>
      <c r="E825">
        <v>0</v>
      </c>
      <c r="F825" s="33">
        <v>20</v>
      </c>
    </row>
    <row r="826" spans="1:6" x14ac:dyDescent="0.2">
      <c r="A826" s="7"/>
      <c r="B826">
        <v>710</v>
      </c>
      <c r="C826">
        <v>0.80400000000000005</v>
      </c>
      <c r="D826" s="62">
        <v>0</v>
      </c>
      <c r="E826">
        <v>0</v>
      </c>
      <c r="F826" s="33">
        <v>20</v>
      </c>
    </row>
    <row r="827" spans="1:6" x14ac:dyDescent="0.2">
      <c r="A827" s="7"/>
      <c r="B827">
        <v>711</v>
      </c>
      <c r="C827">
        <v>0.78300000000000003</v>
      </c>
      <c r="D827" s="62">
        <v>0</v>
      </c>
      <c r="E827">
        <v>0</v>
      </c>
      <c r="F827" s="33">
        <v>20</v>
      </c>
    </row>
    <row r="828" spans="1:6" x14ac:dyDescent="0.2">
      <c r="A828" s="7"/>
      <c r="B828">
        <v>712</v>
      </c>
      <c r="C828">
        <v>0.76300000000000001</v>
      </c>
      <c r="D828" s="62">
        <v>0</v>
      </c>
      <c r="E828">
        <v>0</v>
      </c>
      <c r="F828" s="33">
        <v>20</v>
      </c>
    </row>
    <row r="829" spans="1:6" x14ac:dyDescent="0.2">
      <c r="A829" s="7"/>
      <c r="B829">
        <v>714</v>
      </c>
      <c r="C829">
        <v>0.74199999999999999</v>
      </c>
      <c r="D829" s="62">
        <v>0</v>
      </c>
      <c r="E829">
        <v>0</v>
      </c>
      <c r="F829" s="33">
        <v>20</v>
      </c>
    </row>
    <row r="830" spans="1:6" x14ac:dyDescent="0.2">
      <c r="A830" s="7"/>
      <c r="B830">
        <v>715</v>
      </c>
      <c r="C830">
        <v>0.72099999999999997</v>
      </c>
      <c r="D830" s="62">
        <v>0</v>
      </c>
      <c r="E830">
        <v>0</v>
      </c>
      <c r="F830" s="33">
        <v>20</v>
      </c>
    </row>
    <row r="831" spans="1:6" x14ac:dyDescent="0.2">
      <c r="A831" s="7"/>
      <c r="B831">
        <v>717</v>
      </c>
      <c r="C831">
        <v>0.70099999999999996</v>
      </c>
      <c r="D831" s="62">
        <v>0</v>
      </c>
      <c r="E831">
        <v>0</v>
      </c>
      <c r="F831" s="33">
        <v>20</v>
      </c>
    </row>
    <row r="832" spans="1:6" x14ac:dyDescent="0.2">
      <c r="A832" s="7"/>
      <c r="B832">
        <v>719</v>
      </c>
      <c r="C832">
        <v>0.68100000000000005</v>
      </c>
      <c r="D832" s="62">
        <v>0</v>
      </c>
      <c r="E832">
        <v>0</v>
      </c>
      <c r="F832" s="33">
        <v>20</v>
      </c>
    </row>
    <row r="833" spans="1:6" x14ac:dyDescent="0.2">
      <c r="A833" s="7"/>
      <c r="B833">
        <v>721</v>
      </c>
      <c r="C833">
        <v>0.66</v>
      </c>
      <c r="D833" s="62">
        <v>0</v>
      </c>
      <c r="E833">
        <v>0</v>
      </c>
      <c r="F833" s="33">
        <v>20</v>
      </c>
    </row>
    <row r="834" spans="1:6" x14ac:dyDescent="0.2">
      <c r="A834" s="7"/>
      <c r="B834">
        <v>724</v>
      </c>
      <c r="C834">
        <v>0.64</v>
      </c>
      <c r="D834" s="62">
        <v>0</v>
      </c>
      <c r="E834">
        <v>0</v>
      </c>
      <c r="F834" s="33">
        <v>20</v>
      </c>
    </row>
    <row r="835" spans="1:6" x14ac:dyDescent="0.2">
      <c r="A835" s="7"/>
      <c r="B835">
        <v>727</v>
      </c>
      <c r="C835">
        <v>0.62</v>
      </c>
      <c r="D835" s="62">
        <v>0</v>
      </c>
      <c r="E835">
        <v>0</v>
      </c>
      <c r="F835" s="33">
        <v>20</v>
      </c>
    </row>
    <row r="836" spans="1:6" x14ac:dyDescent="0.2">
      <c r="A836" s="7"/>
      <c r="B836">
        <v>730</v>
      </c>
      <c r="C836">
        <v>0.6</v>
      </c>
      <c r="D836" s="62">
        <v>0</v>
      </c>
      <c r="E836">
        <v>0</v>
      </c>
      <c r="F836" s="33">
        <v>20</v>
      </c>
    </row>
    <row r="837" spans="1:6" x14ac:dyDescent="0.2">
      <c r="A837" s="7"/>
      <c r="B837">
        <v>734</v>
      </c>
      <c r="C837">
        <v>0.57999999999999996</v>
      </c>
      <c r="D837" s="62">
        <v>0</v>
      </c>
      <c r="E837">
        <v>0</v>
      </c>
      <c r="F837" s="33">
        <v>20</v>
      </c>
    </row>
    <row r="838" spans="1:6" x14ac:dyDescent="0.2">
      <c r="A838" s="7"/>
      <c r="B838">
        <v>738</v>
      </c>
      <c r="C838">
        <v>0.55900000000000005</v>
      </c>
      <c r="D838" s="62">
        <v>0</v>
      </c>
      <c r="E838">
        <v>0</v>
      </c>
      <c r="F838" s="33">
        <v>20</v>
      </c>
    </row>
    <row r="839" spans="1:6" x14ac:dyDescent="0.2">
      <c r="A839" s="7"/>
      <c r="B839">
        <v>743</v>
      </c>
      <c r="C839">
        <v>0.53800000000000003</v>
      </c>
      <c r="D839" s="62">
        <v>0</v>
      </c>
      <c r="E839">
        <v>0</v>
      </c>
      <c r="F839" s="33">
        <v>20</v>
      </c>
    </row>
    <row r="840" spans="1:6" x14ac:dyDescent="0.2">
      <c r="A840" s="7"/>
      <c r="B840">
        <v>748</v>
      </c>
      <c r="C840">
        <v>0.51800000000000002</v>
      </c>
      <c r="D840" s="62">
        <v>0</v>
      </c>
      <c r="E840">
        <v>0</v>
      </c>
      <c r="F840" s="33">
        <v>20</v>
      </c>
    </row>
    <row r="841" spans="1:6" x14ac:dyDescent="0.2">
      <c r="A841" s="7"/>
      <c r="B841">
        <v>754</v>
      </c>
      <c r="C841">
        <v>0.498</v>
      </c>
      <c r="D841" s="62">
        <v>0</v>
      </c>
      <c r="E841">
        <v>0</v>
      </c>
      <c r="F841" s="33">
        <v>20</v>
      </c>
    </row>
    <row r="842" spans="1:6" x14ac:dyDescent="0.2">
      <c r="A842" s="7"/>
      <c r="B842">
        <v>761</v>
      </c>
      <c r="C842">
        <v>0.47699999999999998</v>
      </c>
      <c r="D842" s="62">
        <v>0</v>
      </c>
      <c r="E842">
        <v>0</v>
      </c>
      <c r="F842" s="33">
        <v>20</v>
      </c>
    </row>
    <row r="843" spans="1:6" x14ac:dyDescent="0.2">
      <c r="A843" s="7"/>
      <c r="B843">
        <v>769</v>
      </c>
      <c r="C843">
        <v>0.45700000000000002</v>
      </c>
      <c r="D843" s="62">
        <v>0</v>
      </c>
      <c r="E843">
        <v>0</v>
      </c>
      <c r="F843" s="33">
        <v>20</v>
      </c>
    </row>
    <row r="844" spans="1:6" x14ac:dyDescent="0.2">
      <c r="A844" s="7"/>
      <c r="B844" s="40"/>
      <c r="C844" s="40"/>
      <c r="D844" s="40"/>
      <c r="E844" s="40"/>
      <c r="F844" s="40"/>
    </row>
    <row r="845" spans="1:6" x14ac:dyDescent="0.2">
      <c r="A845" s="7"/>
      <c r="B845" s="40"/>
      <c r="C845" s="40"/>
      <c r="D845" s="40"/>
      <c r="E845" s="40"/>
      <c r="F845" s="40"/>
    </row>
    <row r="846" spans="1:6" x14ac:dyDescent="0.2">
      <c r="A846" s="7"/>
      <c r="B846" s="40"/>
      <c r="C846" s="40"/>
      <c r="D846" s="40"/>
      <c r="E846" s="40"/>
      <c r="F846" s="40"/>
    </row>
    <row r="847" spans="1:6" x14ac:dyDescent="0.2">
      <c r="A847" s="7"/>
      <c r="B847" s="40"/>
      <c r="C847" s="40"/>
      <c r="D847" s="40"/>
      <c r="E847" s="40"/>
      <c r="F847" s="40"/>
    </row>
    <row r="848" spans="1:6" x14ac:dyDescent="0.2">
      <c r="A848" s="7"/>
      <c r="B848" s="40"/>
      <c r="C848" s="40"/>
      <c r="D848" s="40"/>
      <c r="E848" s="40"/>
      <c r="F848" s="40"/>
    </row>
    <row r="849" spans="1:6" x14ac:dyDescent="0.2">
      <c r="A849" s="7"/>
      <c r="B849" s="40"/>
      <c r="C849" s="40"/>
      <c r="D849" s="40"/>
      <c r="E849" s="40"/>
      <c r="F849" s="40"/>
    </row>
    <row r="850" spans="1:6" x14ac:dyDescent="0.2">
      <c r="A850" s="7"/>
      <c r="B850" s="40"/>
      <c r="C850" s="40"/>
      <c r="D850" s="40"/>
      <c r="E850" s="40"/>
      <c r="F850" s="40"/>
    </row>
    <row r="851" spans="1:6" x14ac:dyDescent="0.2">
      <c r="A851" s="7"/>
      <c r="B851" s="40"/>
      <c r="C851" s="40"/>
      <c r="D851" s="40"/>
      <c r="E851" s="40"/>
      <c r="F851" s="40"/>
    </row>
    <row r="852" spans="1:6" x14ac:dyDescent="0.2">
      <c r="A852" s="7"/>
      <c r="B852" s="40"/>
      <c r="C852" s="40"/>
      <c r="D852" s="40"/>
      <c r="E852" s="40"/>
      <c r="F852" s="40"/>
    </row>
    <row r="853" spans="1:6" x14ac:dyDescent="0.2">
      <c r="A853" s="7"/>
      <c r="B853" s="40"/>
      <c r="C853" s="40"/>
      <c r="D853" s="40"/>
      <c r="E853" s="40"/>
      <c r="F853" s="40"/>
    </row>
    <row r="854" spans="1:6" x14ac:dyDescent="0.2">
      <c r="A854" s="7"/>
      <c r="B854" s="40"/>
      <c r="C854" s="40"/>
      <c r="D854" s="40"/>
      <c r="E854" s="40"/>
      <c r="F854" s="40"/>
    </row>
    <row r="855" spans="1:6" x14ac:dyDescent="0.2">
      <c r="A855" s="7"/>
      <c r="B855" s="40"/>
      <c r="C855" s="40"/>
      <c r="D855" s="40"/>
      <c r="E855" s="40"/>
      <c r="F855" s="40"/>
    </row>
    <row r="856" spans="1:6" x14ac:dyDescent="0.2">
      <c r="A856" s="7"/>
      <c r="B856" s="40"/>
      <c r="C856" s="40"/>
      <c r="D856" s="40"/>
      <c r="E856" s="40"/>
      <c r="F856" s="40"/>
    </row>
    <row r="857" spans="1:6" x14ac:dyDescent="0.2">
      <c r="A857" s="7"/>
      <c r="B857" s="40"/>
      <c r="C857" s="40"/>
      <c r="D857" s="40"/>
      <c r="E857" s="40"/>
      <c r="F857" s="40"/>
    </row>
    <row r="858" spans="1:6" x14ac:dyDescent="0.2">
      <c r="A858" s="7"/>
      <c r="B858" s="40"/>
      <c r="C858" s="40"/>
      <c r="D858" s="40"/>
      <c r="E858" s="40"/>
      <c r="F858" s="40"/>
    </row>
    <row r="859" spans="1:6" x14ac:dyDescent="0.2">
      <c r="A859" s="7"/>
      <c r="B859" s="40"/>
      <c r="C859" s="40"/>
      <c r="D859" s="40"/>
      <c r="E859" s="40"/>
      <c r="F859" s="40"/>
    </row>
    <row r="860" spans="1:6" x14ac:dyDescent="0.2">
      <c r="A860" s="7"/>
      <c r="B860" s="40"/>
      <c r="C860" s="40"/>
      <c r="D860" s="40"/>
      <c r="E860" s="40"/>
      <c r="F860" s="40"/>
    </row>
    <row r="861" spans="1:6" x14ac:dyDescent="0.2">
      <c r="A861" s="7"/>
      <c r="B861" s="40"/>
      <c r="C861" s="40"/>
      <c r="D861" s="40"/>
      <c r="E861" s="40"/>
      <c r="F861" s="40"/>
    </row>
    <row r="862" spans="1:6" x14ac:dyDescent="0.2">
      <c r="A862" s="7"/>
      <c r="B862" s="40"/>
      <c r="C862" s="40"/>
      <c r="D862" s="40"/>
      <c r="E862" s="40"/>
      <c r="F862" s="40"/>
    </row>
    <row r="863" spans="1:6" x14ac:dyDescent="0.2">
      <c r="A863" s="7"/>
      <c r="B863" s="40"/>
      <c r="C863" s="40"/>
      <c r="D863" s="40"/>
      <c r="E863" s="40"/>
      <c r="F863" s="40"/>
    </row>
    <row r="864" spans="1:6" x14ac:dyDescent="0.2">
      <c r="A864" s="7"/>
      <c r="B864" s="40"/>
      <c r="C864" s="40"/>
      <c r="D864" s="40"/>
      <c r="E864" s="40"/>
      <c r="F864" s="40"/>
    </row>
    <row r="865" spans="1:6" x14ac:dyDescent="0.2">
      <c r="A865" s="7"/>
      <c r="B865" s="40"/>
      <c r="C865" s="40"/>
      <c r="D865" s="40"/>
      <c r="E865" s="40"/>
      <c r="F865" s="40"/>
    </row>
    <row r="866" spans="1:6" x14ac:dyDescent="0.2">
      <c r="A866" s="7"/>
      <c r="B866" s="40"/>
      <c r="C866" s="40"/>
      <c r="D866" s="40"/>
      <c r="E866" s="40"/>
      <c r="F866" s="40"/>
    </row>
    <row r="867" spans="1:6" x14ac:dyDescent="0.2">
      <c r="A867" s="7"/>
      <c r="B867" s="40"/>
      <c r="C867" s="40"/>
      <c r="D867" s="40"/>
      <c r="E867" s="40"/>
      <c r="F867" s="40"/>
    </row>
    <row r="868" spans="1:6" x14ac:dyDescent="0.2">
      <c r="A868" s="7"/>
      <c r="B868" s="40"/>
      <c r="C868" s="40"/>
      <c r="D868" s="40"/>
      <c r="E868" s="40"/>
      <c r="F868" s="40"/>
    </row>
    <row r="869" spans="1:6" x14ac:dyDescent="0.2">
      <c r="A869" s="7"/>
      <c r="B869" s="40"/>
      <c r="C869" s="40"/>
      <c r="D869" s="40"/>
      <c r="E869" s="40"/>
      <c r="F869" s="40"/>
    </row>
    <row r="870" spans="1:6" x14ac:dyDescent="0.2">
      <c r="A870" s="7"/>
      <c r="B870" s="40"/>
      <c r="C870" s="40"/>
      <c r="D870" s="40"/>
      <c r="E870" s="40"/>
      <c r="F870" s="40"/>
    </row>
    <row r="871" spans="1:6" x14ac:dyDescent="0.2">
      <c r="A871" s="7"/>
      <c r="B871" s="40"/>
      <c r="C871" s="40"/>
      <c r="D871" s="40"/>
      <c r="E871" s="40"/>
      <c r="F871" s="40"/>
    </row>
    <row r="872" spans="1:6" x14ac:dyDescent="0.2">
      <c r="A872" s="7"/>
      <c r="B872" s="40"/>
      <c r="C872" s="40"/>
      <c r="D872" s="40"/>
      <c r="E872" s="40"/>
      <c r="F872" s="40"/>
    </row>
    <row r="873" spans="1:6" x14ac:dyDescent="0.2">
      <c r="A873" s="7"/>
      <c r="B873" s="40"/>
      <c r="C873" s="40"/>
      <c r="D873" s="40"/>
      <c r="E873" s="40"/>
      <c r="F873" s="40"/>
    </row>
    <row r="874" spans="1:6" x14ac:dyDescent="0.2">
      <c r="A874" s="7"/>
      <c r="B874" s="40"/>
      <c r="C874" s="40"/>
      <c r="D874" s="40"/>
      <c r="E874" s="40"/>
      <c r="F874" s="40"/>
    </row>
    <row r="875" spans="1:6" x14ac:dyDescent="0.2">
      <c r="A875" s="7"/>
      <c r="B875" s="40"/>
      <c r="C875" s="40"/>
      <c r="D875" s="40"/>
      <c r="E875" s="40"/>
      <c r="F875" s="40"/>
    </row>
    <row r="876" spans="1:6" x14ac:dyDescent="0.2">
      <c r="A876" s="7"/>
      <c r="B876" s="40"/>
      <c r="C876" s="40"/>
      <c r="D876" s="40"/>
      <c r="E876" s="40"/>
      <c r="F876" s="40"/>
    </row>
    <row r="877" spans="1:6" x14ac:dyDescent="0.2">
      <c r="A877" s="7"/>
      <c r="B877" s="40"/>
      <c r="C877" s="40"/>
      <c r="D877" s="40"/>
      <c r="E877" s="40"/>
      <c r="F877" s="40"/>
    </row>
    <row r="878" spans="1:6" x14ac:dyDescent="0.2">
      <c r="A878" s="7"/>
      <c r="B878" s="40"/>
      <c r="C878" s="40"/>
      <c r="D878" s="40"/>
      <c r="E878" s="40"/>
      <c r="F878" s="40"/>
    </row>
    <row r="879" spans="1:6" x14ac:dyDescent="0.2">
      <c r="A879" s="7"/>
      <c r="B879" s="40"/>
      <c r="C879" s="40"/>
      <c r="D879" s="40"/>
      <c r="E879" s="40"/>
      <c r="F879" s="40"/>
    </row>
    <row r="880" spans="1:6" x14ac:dyDescent="0.2">
      <c r="A880" s="7"/>
      <c r="B880" s="40"/>
      <c r="C880" s="40"/>
      <c r="D880" s="40"/>
      <c r="E880" s="40"/>
      <c r="F880" s="40"/>
    </row>
    <row r="881" spans="1:6" x14ac:dyDescent="0.2">
      <c r="A881" s="7"/>
      <c r="B881" s="40"/>
      <c r="C881" s="40"/>
      <c r="D881" s="40"/>
      <c r="E881" s="40"/>
      <c r="F881" s="40"/>
    </row>
    <row r="882" spans="1:6" x14ac:dyDescent="0.2">
      <c r="A882" s="7"/>
      <c r="B882" s="40"/>
      <c r="C882" s="40"/>
      <c r="D882" s="40"/>
      <c r="E882" s="40"/>
      <c r="F882" s="40"/>
    </row>
    <row r="883" spans="1:6" x14ac:dyDescent="0.2">
      <c r="A883" s="7"/>
      <c r="B883" s="40"/>
      <c r="C883" s="40"/>
      <c r="D883" s="40"/>
      <c r="E883" s="40"/>
      <c r="F883" s="40"/>
    </row>
    <row r="884" spans="1:6" x14ac:dyDescent="0.2">
      <c r="A884" s="7"/>
      <c r="B884" s="40"/>
      <c r="C884" s="40"/>
      <c r="D884" s="40"/>
      <c r="E884" s="40"/>
      <c r="F884" s="40"/>
    </row>
    <row r="885" spans="1:6" x14ac:dyDescent="0.2">
      <c r="A885" s="7"/>
      <c r="B885" s="40"/>
      <c r="C885" s="40"/>
      <c r="D885" s="40"/>
      <c r="E885" s="40"/>
      <c r="F885" s="40"/>
    </row>
    <row r="886" spans="1:6" x14ac:dyDescent="0.2">
      <c r="A886" s="7"/>
      <c r="B886" s="40"/>
      <c r="C886" s="40"/>
      <c r="D886" s="40"/>
      <c r="E886" s="40"/>
      <c r="F886" s="40"/>
    </row>
    <row r="887" spans="1:6" x14ac:dyDescent="0.2">
      <c r="A887" s="7"/>
      <c r="B887" s="40"/>
      <c r="C887" s="40"/>
      <c r="D887" s="40"/>
      <c r="E887" s="40"/>
      <c r="F887" s="40"/>
    </row>
    <row r="888" spans="1:6" x14ac:dyDescent="0.2">
      <c r="A888" s="7"/>
      <c r="B888" s="40"/>
      <c r="C888" s="40"/>
      <c r="D888" s="40"/>
      <c r="E888" s="40"/>
      <c r="F888" s="40"/>
    </row>
    <row r="889" spans="1:6" x14ac:dyDescent="0.2">
      <c r="A889" s="7"/>
      <c r="B889" s="40"/>
      <c r="C889" s="40"/>
      <c r="D889" s="40"/>
      <c r="E889" s="40"/>
      <c r="F889" s="40"/>
    </row>
    <row r="890" spans="1:6" x14ac:dyDescent="0.2">
      <c r="A890" s="7"/>
      <c r="B890" s="40"/>
      <c r="C890" s="40"/>
      <c r="D890" s="40"/>
      <c r="E890" s="40"/>
      <c r="F890" s="40"/>
    </row>
    <row r="891" spans="1:6" x14ac:dyDescent="0.2">
      <c r="A891" s="7"/>
      <c r="B891" s="40"/>
      <c r="C891" s="40"/>
      <c r="D891" s="40"/>
      <c r="E891" s="40"/>
      <c r="F891" s="40"/>
    </row>
    <row r="892" spans="1:6" x14ac:dyDescent="0.2">
      <c r="A892" s="7"/>
      <c r="B892" s="40"/>
      <c r="C892" s="40"/>
      <c r="D892" s="40"/>
      <c r="E892" s="40"/>
      <c r="F892" s="40"/>
    </row>
    <row r="893" spans="1:6" x14ac:dyDescent="0.2">
      <c r="A893" s="7"/>
      <c r="B893" s="40"/>
      <c r="C893" s="40"/>
      <c r="D893" s="40"/>
      <c r="E893" s="40"/>
      <c r="F893" s="40"/>
    </row>
    <row r="894" spans="1:6" x14ac:dyDescent="0.2">
      <c r="A894" s="7"/>
      <c r="B894" s="40"/>
      <c r="C894" s="40"/>
      <c r="D894" s="40"/>
      <c r="E894" s="40"/>
      <c r="F894" s="40"/>
    </row>
    <row r="895" spans="1:6" x14ac:dyDescent="0.2">
      <c r="A895" s="7"/>
      <c r="B895" s="40"/>
      <c r="C895" s="40"/>
      <c r="D895" s="40"/>
      <c r="E895" s="40"/>
      <c r="F895" s="40"/>
    </row>
    <row r="896" spans="1:6" x14ac:dyDescent="0.2">
      <c r="A896" s="7"/>
      <c r="B896" s="40"/>
      <c r="C896" s="40"/>
      <c r="D896" s="40"/>
      <c r="E896" s="40"/>
      <c r="F896" s="40"/>
    </row>
    <row r="897" spans="1:6" x14ac:dyDescent="0.2">
      <c r="A897" s="7"/>
      <c r="B897" s="40"/>
      <c r="C897" s="40"/>
      <c r="D897" s="40"/>
      <c r="E897" s="40"/>
      <c r="F897" s="40"/>
    </row>
    <row r="898" spans="1:6" x14ac:dyDescent="0.2">
      <c r="A898" s="7"/>
      <c r="B898" s="40"/>
      <c r="C898" s="40"/>
      <c r="D898" s="40"/>
      <c r="E898" s="40"/>
      <c r="F898" s="40"/>
    </row>
    <row r="899" spans="1:6" x14ac:dyDescent="0.2">
      <c r="A899" s="7"/>
      <c r="B899" s="40"/>
      <c r="C899" s="40"/>
      <c r="D899" s="40"/>
      <c r="E899" s="40"/>
      <c r="F899" s="40"/>
    </row>
    <row r="900" spans="1:6" x14ac:dyDescent="0.2">
      <c r="A900" s="7"/>
      <c r="B900" s="40"/>
      <c r="C900" s="40"/>
      <c r="D900" s="40"/>
      <c r="E900" s="40"/>
      <c r="F900" s="40"/>
    </row>
    <row r="901" spans="1:6" x14ac:dyDescent="0.2">
      <c r="A901" s="7"/>
      <c r="B901" s="40"/>
      <c r="C901" s="40"/>
      <c r="D901" s="40"/>
      <c r="E901" s="40"/>
      <c r="F901" s="40"/>
    </row>
    <row r="902" spans="1:6" x14ac:dyDescent="0.2">
      <c r="A902" s="7"/>
      <c r="B902" s="40"/>
      <c r="C902" s="40"/>
      <c r="D902" s="40"/>
      <c r="E902" s="40"/>
      <c r="F902" s="40"/>
    </row>
    <row r="903" spans="1:6" x14ac:dyDescent="0.2">
      <c r="A903" s="7"/>
      <c r="B903" s="40"/>
      <c r="C903" s="40"/>
      <c r="D903" s="40"/>
      <c r="E903" s="40"/>
      <c r="F903" s="40"/>
    </row>
    <row r="904" spans="1:6" x14ac:dyDescent="0.2">
      <c r="A904" s="7"/>
      <c r="B904" s="40"/>
      <c r="C904" s="40"/>
      <c r="D904" s="40"/>
      <c r="E904" s="40"/>
      <c r="F904" s="40"/>
    </row>
    <row r="905" spans="1:6" x14ac:dyDescent="0.2">
      <c r="A905" s="7"/>
      <c r="B905" s="40"/>
      <c r="C905" s="40"/>
      <c r="D905" s="40"/>
      <c r="E905" s="40"/>
      <c r="F905" s="40"/>
    </row>
    <row r="906" spans="1:6" x14ac:dyDescent="0.2">
      <c r="A906" s="7"/>
      <c r="B906" s="40"/>
      <c r="C906" s="40"/>
      <c r="D906" s="40"/>
      <c r="E906" s="40"/>
      <c r="F906" s="40"/>
    </row>
    <row r="907" spans="1:6" x14ac:dyDescent="0.2">
      <c r="A907" s="7"/>
      <c r="B907" s="40"/>
      <c r="C907" s="40"/>
      <c r="D907" s="40"/>
      <c r="E907" s="40"/>
      <c r="F907" s="40"/>
    </row>
    <row r="908" spans="1:6" x14ac:dyDescent="0.2">
      <c r="A908" s="7"/>
      <c r="B908" s="40"/>
      <c r="C908" s="40"/>
      <c r="D908" s="40"/>
      <c r="E908" s="40"/>
      <c r="F908" s="40"/>
    </row>
    <row r="909" spans="1:6" x14ac:dyDescent="0.2">
      <c r="A909" s="7"/>
      <c r="B909" s="40"/>
      <c r="C909" s="40"/>
      <c r="D909" s="40"/>
      <c r="E909" s="40"/>
      <c r="F909" s="40"/>
    </row>
    <row r="910" spans="1:6" x14ac:dyDescent="0.2">
      <c r="A910" s="7"/>
      <c r="B910" s="40"/>
      <c r="C910" s="40"/>
      <c r="D910" s="40"/>
      <c r="E910" s="40"/>
      <c r="F910" s="40"/>
    </row>
    <row r="911" spans="1:6" x14ac:dyDescent="0.2">
      <c r="A911" s="7"/>
      <c r="B911" s="40"/>
      <c r="C911" s="40"/>
      <c r="D911" s="40"/>
      <c r="E911" s="40"/>
      <c r="F911" s="40"/>
    </row>
    <row r="912" spans="1:6" x14ac:dyDescent="0.2">
      <c r="A912" s="7"/>
      <c r="B912" s="40"/>
      <c r="C912" s="40"/>
      <c r="D912" s="40"/>
      <c r="E912" s="40"/>
      <c r="F912" s="40"/>
    </row>
    <row r="913" spans="1:6" x14ac:dyDescent="0.2">
      <c r="A913" s="7"/>
      <c r="B913" s="40"/>
      <c r="C913" s="40"/>
      <c r="D913" s="40"/>
      <c r="E913" s="40"/>
      <c r="F913" s="40"/>
    </row>
    <row r="914" spans="1:6" x14ac:dyDescent="0.2">
      <c r="A914" s="7"/>
      <c r="B914" s="40"/>
      <c r="C914" s="40"/>
      <c r="D914" s="40"/>
      <c r="E914" s="40"/>
      <c r="F914" s="40"/>
    </row>
    <row r="915" spans="1:6" x14ac:dyDescent="0.2">
      <c r="A915" s="7"/>
      <c r="B915" s="40"/>
      <c r="C915" s="40"/>
      <c r="D915" s="40"/>
      <c r="E915" s="40"/>
      <c r="F915" s="40"/>
    </row>
    <row r="916" spans="1:6" x14ac:dyDescent="0.2">
      <c r="A916" s="7"/>
      <c r="B916" s="40"/>
      <c r="C916" s="40"/>
      <c r="D916" s="40"/>
      <c r="E916" s="40"/>
      <c r="F916" s="40"/>
    </row>
    <row r="917" spans="1:6" x14ac:dyDescent="0.2">
      <c r="A917" s="7"/>
      <c r="B917" s="40"/>
      <c r="C917" s="40"/>
      <c r="D917" s="40"/>
      <c r="E917" s="40"/>
      <c r="F917" s="40"/>
    </row>
    <row r="918" spans="1:6" x14ac:dyDescent="0.2">
      <c r="A918" s="7"/>
      <c r="B918" s="40"/>
      <c r="C918" s="40"/>
      <c r="D918" s="40"/>
      <c r="E918" s="40"/>
      <c r="F918" s="40"/>
    </row>
    <row r="919" spans="1:6" x14ac:dyDescent="0.2">
      <c r="A919" s="7"/>
      <c r="B919" s="40"/>
      <c r="C919" s="40"/>
      <c r="D919" s="40"/>
      <c r="E919" s="40"/>
      <c r="F919" s="40"/>
    </row>
    <row r="920" spans="1:6" x14ac:dyDescent="0.2">
      <c r="A920" s="7"/>
      <c r="B920" s="40"/>
      <c r="C920" s="40"/>
      <c r="D920" s="40"/>
      <c r="E920" s="40"/>
      <c r="F920" s="40"/>
    </row>
    <row r="921" spans="1:6" x14ac:dyDescent="0.2">
      <c r="A921" s="7"/>
      <c r="B921" s="40"/>
      <c r="C921" s="40"/>
      <c r="D921" s="40"/>
      <c r="E921" s="40"/>
      <c r="F921" s="40"/>
    </row>
    <row r="922" spans="1:6" x14ac:dyDescent="0.2">
      <c r="A922" s="7"/>
      <c r="B922" s="40"/>
      <c r="C922" s="40"/>
      <c r="D922" s="40"/>
      <c r="E922" s="40"/>
      <c r="F922" s="40"/>
    </row>
    <row r="923" spans="1:6" x14ac:dyDescent="0.2">
      <c r="A923" s="7"/>
      <c r="B923" s="40"/>
      <c r="C923" s="40"/>
      <c r="D923" s="40"/>
      <c r="E923" s="40"/>
      <c r="F923" s="40"/>
    </row>
    <row r="924" spans="1:6" x14ac:dyDescent="0.2">
      <c r="A924" s="7"/>
      <c r="B924" s="40"/>
      <c r="C924" s="40"/>
      <c r="D924" s="40"/>
      <c r="E924" s="40"/>
      <c r="F924" s="40"/>
    </row>
    <row r="925" spans="1:6" x14ac:dyDescent="0.2">
      <c r="A925" s="7"/>
      <c r="B925" s="40"/>
      <c r="C925" s="40"/>
      <c r="D925" s="40"/>
      <c r="E925" s="40"/>
      <c r="F925" s="40"/>
    </row>
    <row r="926" spans="1:6" x14ac:dyDescent="0.2">
      <c r="A926" s="7"/>
      <c r="B926" s="40"/>
      <c r="C926" s="40"/>
      <c r="D926" s="40"/>
      <c r="E926" s="40"/>
      <c r="F926" s="40"/>
    </row>
    <row r="927" spans="1:6" x14ac:dyDescent="0.2">
      <c r="A927" s="7"/>
      <c r="B927" s="40"/>
      <c r="C927" s="40"/>
      <c r="D927" s="40"/>
      <c r="E927" s="40"/>
      <c r="F927" s="40"/>
    </row>
    <row r="928" spans="1:6" x14ac:dyDescent="0.2">
      <c r="A928" s="7"/>
      <c r="B928" s="40"/>
      <c r="C928" s="40"/>
      <c r="D928" s="40"/>
      <c r="E928" s="40"/>
      <c r="F928" s="40"/>
    </row>
    <row r="929" spans="1:6" x14ac:dyDescent="0.2">
      <c r="A929" s="7"/>
      <c r="B929" s="40"/>
      <c r="C929" s="40"/>
      <c r="D929" s="40"/>
      <c r="E929" s="40"/>
      <c r="F929" s="40"/>
    </row>
    <row r="930" spans="1:6" x14ac:dyDescent="0.2">
      <c r="A930" s="7"/>
      <c r="B930" s="40"/>
      <c r="C930" s="40"/>
      <c r="D930" s="40"/>
      <c r="E930" s="40"/>
      <c r="F930" s="40"/>
    </row>
    <row r="931" spans="1:6" x14ac:dyDescent="0.2">
      <c r="A931" s="7"/>
      <c r="B931" s="40"/>
      <c r="C931" s="40"/>
      <c r="D931" s="40"/>
      <c r="E931" s="40"/>
      <c r="F931" s="40"/>
    </row>
    <row r="932" spans="1:6" x14ac:dyDescent="0.2">
      <c r="A932" s="7"/>
      <c r="B932" s="40"/>
      <c r="C932" s="40"/>
      <c r="D932" s="40"/>
      <c r="E932" s="40"/>
      <c r="F932" s="40"/>
    </row>
    <row r="933" spans="1:6" x14ac:dyDescent="0.2">
      <c r="A933" s="7"/>
      <c r="B933" s="40"/>
      <c r="C933" s="40"/>
      <c r="D933" s="40"/>
      <c r="E933" s="40"/>
      <c r="F933" s="40"/>
    </row>
    <row r="934" spans="1:6" x14ac:dyDescent="0.2">
      <c r="A934" s="7"/>
      <c r="B934" s="40"/>
      <c r="C934" s="40"/>
      <c r="D934" s="40"/>
      <c r="E934" s="40"/>
      <c r="F934" s="40"/>
    </row>
    <row r="935" spans="1:6" x14ac:dyDescent="0.2">
      <c r="A935" s="7"/>
      <c r="B935" s="40"/>
      <c r="C935" s="40"/>
      <c r="D935" s="40"/>
      <c r="E935" s="40"/>
      <c r="F935" s="40"/>
    </row>
    <row r="936" spans="1:6" x14ac:dyDescent="0.2">
      <c r="A936" s="7"/>
      <c r="B936" s="40"/>
      <c r="C936" s="40"/>
      <c r="D936" s="40"/>
      <c r="E936" s="40"/>
      <c r="F936" s="40"/>
    </row>
    <row r="937" spans="1:6" x14ac:dyDescent="0.2">
      <c r="A937" s="7"/>
      <c r="B937" s="40"/>
      <c r="C937" s="40"/>
      <c r="D937" s="40"/>
      <c r="E937" s="40"/>
      <c r="F937" s="40"/>
    </row>
    <row r="938" spans="1:6" x14ac:dyDescent="0.2">
      <c r="A938" s="7"/>
      <c r="B938" s="40"/>
      <c r="C938" s="40"/>
      <c r="D938" s="40"/>
      <c r="E938" s="40"/>
      <c r="F938" s="40"/>
    </row>
    <row r="939" spans="1:6" x14ac:dyDescent="0.2">
      <c r="A939" s="7"/>
      <c r="B939" s="40"/>
      <c r="C939" s="40"/>
      <c r="D939" s="40"/>
      <c r="E939" s="40"/>
      <c r="F939" s="40"/>
    </row>
    <row r="940" spans="1:6" x14ac:dyDescent="0.2">
      <c r="A940" s="7"/>
      <c r="B940" s="40"/>
      <c r="C940" s="40"/>
      <c r="D940" s="40"/>
      <c r="E940" s="40"/>
      <c r="F940" s="40"/>
    </row>
    <row r="941" spans="1:6" x14ac:dyDescent="0.2">
      <c r="A941" s="7"/>
      <c r="B941" s="40"/>
      <c r="C941" s="40"/>
      <c r="D941" s="40"/>
      <c r="E941" s="40"/>
      <c r="F941" s="40"/>
    </row>
    <row r="942" spans="1:6" x14ac:dyDescent="0.2">
      <c r="A942" s="7"/>
      <c r="B942" s="40"/>
      <c r="C942" s="40"/>
      <c r="D942" s="40"/>
      <c r="E942" s="40"/>
      <c r="F942" s="40"/>
    </row>
    <row r="943" spans="1:6" x14ac:dyDescent="0.2">
      <c r="A943" s="7"/>
      <c r="B943" s="40"/>
      <c r="C943" s="40"/>
      <c r="D943" s="40"/>
      <c r="E943" s="40"/>
      <c r="F943" s="40"/>
    </row>
    <row r="944" spans="1:6" x14ac:dyDescent="0.2">
      <c r="A944" s="7"/>
      <c r="B944" s="40"/>
      <c r="C944" s="40"/>
      <c r="D944" s="40"/>
      <c r="E944" s="40"/>
      <c r="F944" s="40"/>
    </row>
    <row r="945" spans="1:6" x14ac:dyDescent="0.2">
      <c r="A945" s="7"/>
      <c r="B945" s="40"/>
      <c r="C945" s="40"/>
      <c r="D945" s="40"/>
      <c r="E945" s="40"/>
      <c r="F945" s="40"/>
    </row>
    <row r="946" spans="1:6" x14ac:dyDescent="0.2">
      <c r="A946" s="7"/>
      <c r="B946" s="40"/>
      <c r="C946" s="40"/>
      <c r="D946" s="40"/>
      <c r="E946" s="40"/>
      <c r="F946" s="40"/>
    </row>
    <row r="947" spans="1:6" x14ac:dyDescent="0.2">
      <c r="A947" s="7"/>
      <c r="B947" s="40"/>
      <c r="C947" s="40"/>
      <c r="D947" s="40"/>
      <c r="E947" s="40"/>
      <c r="F947" s="40"/>
    </row>
    <row r="948" spans="1:6" x14ac:dyDescent="0.2">
      <c r="A948" s="7"/>
      <c r="B948" s="40"/>
      <c r="C948" s="40"/>
      <c r="D948" s="40"/>
      <c r="E948" s="40"/>
      <c r="F948" s="40"/>
    </row>
    <row r="949" spans="1:6" x14ac:dyDescent="0.2">
      <c r="A949" s="7"/>
      <c r="B949" s="40"/>
      <c r="C949" s="40"/>
      <c r="D949" s="40"/>
      <c r="E949" s="40"/>
      <c r="F949" s="40"/>
    </row>
    <row r="950" spans="1:6" x14ac:dyDescent="0.2">
      <c r="A950" s="7"/>
      <c r="B950" s="40"/>
      <c r="C950" s="40"/>
      <c r="D950" s="40"/>
      <c r="E950" s="40"/>
      <c r="F950" s="40"/>
    </row>
    <row r="951" spans="1:6" x14ac:dyDescent="0.2">
      <c r="A951" s="7"/>
      <c r="B951" s="40"/>
      <c r="C951" s="40"/>
      <c r="D951" s="40"/>
      <c r="E951" s="40"/>
      <c r="F951" s="40"/>
    </row>
    <row r="952" spans="1:6" x14ac:dyDescent="0.2">
      <c r="A952" s="7"/>
      <c r="B952" s="40"/>
      <c r="C952" s="40"/>
      <c r="D952" s="40"/>
      <c r="E952" s="40"/>
      <c r="F952" s="40"/>
    </row>
    <row r="953" spans="1:6" x14ac:dyDescent="0.2">
      <c r="A953" s="7"/>
      <c r="B953" s="40"/>
      <c r="C953" s="40"/>
      <c r="D953" s="40"/>
      <c r="E953" s="40"/>
      <c r="F953" s="40"/>
    </row>
    <row r="954" spans="1:6" x14ac:dyDescent="0.2">
      <c r="A954" s="7"/>
      <c r="B954" s="40"/>
      <c r="C954" s="40"/>
      <c r="D954" s="40"/>
      <c r="E954" s="40"/>
      <c r="F954" s="40"/>
    </row>
    <row r="955" spans="1:6" x14ac:dyDescent="0.2">
      <c r="A955" s="7"/>
      <c r="B955" s="40"/>
      <c r="C955" s="40"/>
      <c r="D955" s="40"/>
      <c r="E955" s="40"/>
      <c r="F955" s="40"/>
    </row>
    <row r="956" spans="1:6" x14ac:dyDescent="0.2">
      <c r="A956" s="7"/>
      <c r="B956" s="40"/>
      <c r="C956" s="40"/>
      <c r="D956" s="40"/>
      <c r="E956" s="40"/>
      <c r="F956" s="40"/>
    </row>
    <row r="957" spans="1:6" x14ac:dyDescent="0.2">
      <c r="A957" s="7"/>
      <c r="B957" s="40"/>
      <c r="C957" s="40"/>
      <c r="D957" s="40"/>
      <c r="E957" s="40"/>
      <c r="F957" s="40"/>
    </row>
    <row r="958" spans="1:6" x14ac:dyDescent="0.2">
      <c r="A958" s="7"/>
      <c r="B958" s="40"/>
      <c r="C958" s="40"/>
      <c r="D958" s="40"/>
      <c r="E958" s="40"/>
      <c r="F958" s="40"/>
    </row>
    <row r="959" spans="1:6" x14ac:dyDescent="0.2">
      <c r="A959" s="7"/>
      <c r="B959" s="40"/>
      <c r="C959" s="40"/>
      <c r="D959" s="40"/>
      <c r="E959" s="40"/>
      <c r="F959" s="40"/>
    </row>
    <row r="960" spans="1:6" x14ac:dyDescent="0.2">
      <c r="A960" s="7"/>
      <c r="B960" s="40"/>
      <c r="C960" s="40"/>
      <c r="D960" s="40"/>
      <c r="E960" s="40"/>
      <c r="F960" s="40"/>
    </row>
    <row r="961" spans="1:6" x14ac:dyDescent="0.2">
      <c r="A961" s="7"/>
      <c r="B961" s="40"/>
      <c r="C961" s="40"/>
      <c r="D961" s="40"/>
      <c r="E961" s="40"/>
      <c r="F961" s="40"/>
    </row>
    <row r="962" spans="1:6" x14ac:dyDescent="0.2">
      <c r="A962" s="7"/>
      <c r="B962" s="40"/>
      <c r="C962" s="40"/>
      <c r="D962" s="40"/>
      <c r="E962" s="40"/>
      <c r="F962" s="40"/>
    </row>
    <row r="963" spans="1:6" x14ac:dyDescent="0.2">
      <c r="A963" s="7"/>
      <c r="B963" s="40"/>
      <c r="C963" s="40"/>
      <c r="D963" s="40"/>
      <c r="E963" s="40"/>
      <c r="F963" s="40"/>
    </row>
    <row r="964" spans="1:6" x14ac:dyDescent="0.2">
      <c r="A964" s="7"/>
      <c r="B964" s="40"/>
      <c r="C964" s="40"/>
      <c r="D964" s="40"/>
      <c r="E964" s="40"/>
      <c r="F964" s="40"/>
    </row>
    <row r="965" spans="1:6" x14ac:dyDescent="0.2">
      <c r="A965" s="7"/>
      <c r="B965" s="40"/>
      <c r="C965" s="40"/>
      <c r="D965" s="40"/>
      <c r="E965" s="40"/>
      <c r="F965" s="40"/>
    </row>
    <row r="966" spans="1:6" x14ac:dyDescent="0.2">
      <c r="A966" s="7"/>
      <c r="B966" s="40"/>
      <c r="C966" s="40"/>
      <c r="D966" s="40"/>
      <c r="E966" s="40"/>
      <c r="F966" s="40"/>
    </row>
    <row r="967" spans="1:6" x14ac:dyDescent="0.2">
      <c r="A967" s="7"/>
      <c r="B967" s="40"/>
      <c r="C967" s="40"/>
      <c r="D967" s="40"/>
      <c r="E967" s="40"/>
      <c r="F967" s="40"/>
    </row>
    <row r="968" spans="1:6" x14ac:dyDescent="0.2">
      <c r="A968" s="7"/>
      <c r="B968" s="40"/>
      <c r="C968" s="40"/>
      <c r="D968" s="40"/>
      <c r="E968" s="40"/>
      <c r="F968" s="40"/>
    </row>
    <row r="969" spans="1:6" x14ac:dyDescent="0.2">
      <c r="A969" s="7"/>
      <c r="B969" s="40"/>
      <c r="C969" s="40"/>
      <c r="D969" s="40"/>
      <c r="E969" s="40"/>
      <c r="F969" s="40"/>
    </row>
    <row r="970" spans="1:6" x14ac:dyDescent="0.2">
      <c r="A970" s="7"/>
      <c r="B970" s="40"/>
      <c r="C970" s="40"/>
      <c r="D970" s="40"/>
      <c r="E970" s="40"/>
      <c r="F970" s="40"/>
    </row>
    <row r="971" spans="1:6" x14ac:dyDescent="0.2">
      <c r="A971" s="7"/>
      <c r="B971" s="40"/>
      <c r="C971" s="40"/>
      <c r="D971" s="40"/>
      <c r="E971" s="40"/>
      <c r="F971" s="40"/>
    </row>
    <row r="972" spans="1:6" x14ac:dyDescent="0.2">
      <c r="A972" s="7"/>
      <c r="B972" s="40"/>
      <c r="C972" s="40"/>
      <c r="D972" s="40"/>
      <c r="E972" s="40"/>
      <c r="F972" s="40"/>
    </row>
    <row r="973" spans="1:6" x14ac:dyDescent="0.2">
      <c r="A973" s="7"/>
      <c r="B973" s="40"/>
      <c r="C973" s="40"/>
      <c r="D973" s="40"/>
      <c r="E973" s="40"/>
      <c r="F973" s="40"/>
    </row>
    <row r="974" spans="1:6" x14ac:dyDescent="0.2">
      <c r="A974" s="7"/>
      <c r="B974" s="40"/>
      <c r="C974" s="40"/>
      <c r="D974" s="40"/>
      <c r="E974" s="40"/>
      <c r="F974" s="40"/>
    </row>
    <row r="975" spans="1:6" x14ac:dyDescent="0.2">
      <c r="A975" s="7"/>
      <c r="B975" s="40"/>
      <c r="C975" s="40"/>
      <c r="D975" s="40"/>
      <c r="E975" s="40"/>
      <c r="F975" s="40"/>
    </row>
    <row r="976" spans="1:6" x14ac:dyDescent="0.2">
      <c r="A976" s="7"/>
      <c r="B976" s="40"/>
      <c r="C976" s="40"/>
      <c r="D976" s="40"/>
      <c r="E976" s="40"/>
      <c r="F976" s="40"/>
    </row>
    <row r="977" spans="1:6" x14ac:dyDescent="0.2">
      <c r="A977" s="7"/>
      <c r="B977" s="40"/>
      <c r="C977" s="40"/>
      <c r="D977" s="40"/>
      <c r="E977" s="40"/>
      <c r="F977" s="40"/>
    </row>
    <row r="978" spans="1:6" x14ac:dyDescent="0.2">
      <c r="A978" s="7"/>
      <c r="B978" s="40"/>
      <c r="C978" s="40"/>
      <c r="D978" s="40"/>
      <c r="E978" s="40"/>
      <c r="F978" s="40"/>
    </row>
    <row r="979" spans="1:6" x14ac:dyDescent="0.2">
      <c r="A979" s="7"/>
      <c r="B979" s="40"/>
      <c r="C979" s="40"/>
      <c r="D979" s="40"/>
      <c r="E979" s="40"/>
      <c r="F979" s="40"/>
    </row>
    <row r="980" spans="1:6" x14ac:dyDescent="0.2">
      <c r="A980" s="7"/>
      <c r="B980" s="40"/>
      <c r="C980" s="40"/>
      <c r="D980" s="40"/>
      <c r="E980" s="40"/>
      <c r="F980" s="40"/>
    </row>
    <row r="981" spans="1:6" x14ac:dyDescent="0.2">
      <c r="A981" s="7"/>
      <c r="B981" s="40"/>
      <c r="C981" s="40"/>
      <c r="D981" s="40"/>
      <c r="E981" s="40"/>
      <c r="F981" s="40"/>
    </row>
    <row r="982" spans="1:6" x14ac:dyDescent="0.2">
      <c r="A982" s="7"/>
      <c r="B982" s="40"/>
      <c r="C982" s="40"/>
      <c r="D982" s="40"/>
      <c r="E982" s="40"/>
      <c r="F982" s="40"/>
    </row>
    <row r="983" spans="1:6" x14ac:dyDescent="0.2">
      <c r="A983" s="7"/>
      <c r="B983" s="40"/>
      <c r="C983" s="40"/>
      <c r="D983" s="40"/>
      <c r="E983" s="40"/>
      <c r="F983" s="40"/>
    </row>
    <row r="984" spans="1:6" x14ac:dyDescent="0.2">
      <c r="A984" s="7"/>
      <c r="B984" s="40"/>
      <c r="C984" s="40"/>
      <c r="D984" s="40"/>
      <c r="E984" s="40"/>
      <c r="F984" s="40"/>
    </row>
    <row r="985" spans="1:6" x14ac:dyDescent="0.2">
      <c r="A985" s="7"/>
      <c r="B985" s="40"/>
      <c r="C985" s="40"/>
      <c r="D985" s="40"/>
      <c r="E985" s="40"/>
      <c r="F985" s="40"/>
    </row>
    <row r="986" spans="1:6" x14ac:dyDescent="0.2">
      <c r="A986" s="7"/>
      <c r="B986" s="40"/>
      <c r="C986" s="40"/>
      <c r="D986" s="40"/>
      <c r="E986" s="40"/>
      <c r="F986" s="40"/>
    </row>
    <row r="987" spans="1:6" x14ac:dyDescent="0.2">
      <c r="A987" s="7"/>
      <c r="B987" s="40"/>
      <c r="C987" s="40"/>
      <c r="D987" s="40"/>
      <c r="E987" s="40"/>
      <c r="F987" s="40"/>
    </row>
    <row r="988" spans="1:6" x14ac:dyDescent="0.2">
      <c r="A988" s="7"/>
      <c r="B988" s="40"/>
      <c r="C988" s="40"/>
      <c r="D988" s="40"/>
      <c r="E988" s="40"/>
      <c r="F988" s="40"/>
    </row>
    <row r="989" spans="1:6" x14ac:dyDescent="0.2">
      <c r="A989" s="7"/>
      <c r="B989" s="40"/>
      <c r="C989" s="40"/>
      <c r="D989" s="40"/>
      <c r="E989" s="40"/>
      <c r="F989" s="40"/>
    </row>
    <row r="990" spans="1:6" x14ac:dyDescent="0.2">
      <c r="A990" s="7"/>
      <c r="B990" s="40"/>
      <c r="C990" s="40"/>
      <c r="D990" s="40"/>
      <c r="E990" s="40"/>
      <c r="F990" s="40"/>
    </row>
    <row r="991" spans="1:6" x14ac:dyDescent="0.2">
      <c r="A991" s="7"/>
      <c r="B991" s="40"/>
      <c r="C991" s="40"/>
      <c r="D991" s="40"/>
      <c r="E991" s="40"/>
      <c r="F991" s="40"/>
    </row>
    <row r="992" spans="1:6" x14ac:dyDescent="0.2">
      <c r="A992" s="7"/>
      <c r="B992" s="40"/>
      <c r="C992" s="40"/>
      <c r="D992" s="40"/>
      <c r="E992" s="40"/>
      <c r="F992" s="40"/>
    </row>
    <row r="993" spans="1:6" x14ac:dyDescent="0.2">
      <c r="A993" s="7"/>
      <c r="B993" s="40"/>
      <c r="C993" s="40"/>
      <c r="D993" s="40"/>
      <c r="E993" s="40"/>
      <c r="F993" s="40"/>
    </row>
    <row r="994" spans="1:6" x14ac:dyDescent="0.2">
      <c r="A994" s="7"/>
      <c r="B994" s="40"/>
      <c r="C994" s="40"/>
      <c r="D994" s="40"/>
      <c r="E994" s="40"/>
      <c r="F994" s="40"/>
    </row>
    <row r="995" spans="1:6" x14ac:dyDescent="0.2">
      <c r="A995" s="7"/>
      <c r="B995" s="40"/>
      <c r="C995" s="40"/>
      <c r="D995" s="40"/>
      <c r="E995" s="40"/>
      <c r="F995" s="40"/>
    </row>
    <row r="996" spans="1:6" x14ac:dyDescent="0.2">
      <c r="A996" s="7"/>
      <c r="B996" s="40"/>
      <c r="C996" s="40"/>
      <c r="D996" s="40"/>
      <c r="E996" s="40"/>
      <c r="F996" s="40"/>
    </row>
    <row r="997" spans="1:6" x14ac:dyDescent="0.2">
      <c r="A997" s="7"/>
      <c r="B997" s="40"/>
      <c r="C997" s="40"/>
      <c r="D997" s="40"/>
      <c r="E997" s="40"/>
      <c r="F997" s="40"/>
    </row>
    <row r="998" spans="1:6" x14ac:dyDescent="0.2">
      <c r="A998" s="7"/>
      <c r="B998" s="40"/>
      <c r="C998" s="40"/>
      <c r="D998" s="40"/>
      <c r="E998" s="40"/>
      <c r="F998" s="40"/>
    </row>
    <row r="999" spans="1:6" x14ac:dyDescent="0.2">
      <c r="A999" s="7"/>
      <c r="B999" s="40"/>
      <c r="C999" s="40"/>
      <c r="D999" s="40"/>
      <c r="E999" s="40"/>
      <c r="F999" s="40"/>
    </row>
    <row r="1000" spans="1:6" x14ac:dyDescent="0.2">
      <c r="A1000" s="7"/>
      <c r="B1000" s="40"/>
      <c r="C1000" s="40"/>
      <c r="D1000" s="40"/>
      <c r="E1000" s="40"/>
      <c r="F1000" s="40"/>
    </row>
    <row r="1001" spans="1:6" x14ac:dyDescent="0.2">
      <c r="A1001" s="7"/>
      <c r="B1001" s="40"/>
      <c r="C1001" s="40"/>
      <c r="D1001" s="40"/>
      <c r="E1001" s="40"/>
      <c r="F1001" s="40"/>
    </row>
    <row r="1002" spans="1:6" x14ac:dyDescent="0.2">
      <c r="A1002" s="7"/>
      <c r="B1002" s="40"/>
      <c r="C1002" s="40"/>
      <c r="D1002" s="40"/>
      <c r="E1002" s="40"/>
      <c r="F1002" s="40"/>
    </row>
    <row r="1003" spans="1:6" x14ac:dyDescent="0.2">
      <c r="A1003" s="39"/>
      <c r="B1003" s="33"/>
      <c r="C1003" s="33"/>
      <c r="D1003" s="34"/>
      <c r="E1003" s="33"/>
      <c r="F1003" s="33"/>
    </row>
    <row r="1004" spans="1:6" x14ac:dyDescent="0.2">
      <c r="A1004" s="7"/>
      <c r="B1004" s="33"/>
      <c r="C1004" s="33"/>
      <c r="D1004" s="34"/>
      <c r="E1004" s="33"/>
      <c r="F1004" s="33"/>
    </row>
    <row r="1005" spans="1:6" x14ac:dyDescent="0.2">
      <c r="A1005" s="39"/>
      <c r="B1005" s="33"/>
      <c r="C1005" s="33"/>
      <c r="D1005" s="34"/>
      <c r="E1005" s="33"/>
      <c r="F1005" s="33"/>
    </row>
    <row r="1006" spans="1:6" x14ac:dyDescent="0.2">
      <c r="A1006" s="39"/>
      <c r="B1006" s="33"/>
      <c r="C1006" s="33"/>
      <c r="D1006" s="34"/>
      <c r="E1006" s="33"/>
      <c r="F1006" s="33"/>
    </row>
    <row r="1007" spans="1:6" x14ac:dyDescent="0.2">
      <c r="A1007" s="39"/>
      <c r="B1007" s="33"/>
      <c r="C1007" s="33"/>
      <c r="D1007" s="34"/>
      <c r="E1007" s="33"/>
      <c r="F1007" s="33"/>
    </row>
    <row r="1008" spans="1:6" x14ac:dyDescent="0.2">
      <c r="A1008" s="39"/>
      <c r="B1008" s="33"/>
      <c r="C1008" s="33"/>
      <c r="D1008" s="34"/>
      <c r="E1008" s="33"/>
      <c r="F1008" s="33"/>
    </row>
    <row r="1009" spans="1:6" x14ac:dyDescent="0.2">
      <c r="A1009" s="39"/>
      <c r="B1009" s="33"/>
      <c r="C1009" s="33"/>
      <c r="D1009" s="34"/>
      <c r="E1009" s="33"/>
      <c r="F1009" s="33"/>
    </row>
    <row r="1010" spans="1:6" x14ac:dyDescent="0.2">
      <c r="A1010" s="39"/>
      <c r="B1010" s="33"/>
      <c r="C1010" s="33"/>
      <c r="D1010" s="34"/>
      <c r="E1010" s="33"/>
      <c r="F1010" s="33"/>
    </row>
    <row r="1011" spans="1:6" x14ac:dyDescent="0.2">
      <c r="A1011" s="39"/>
      <c r="B1011" s="33"/>
      <c r="C1011" s="33"/>
      <c r="D1011" s="34"/>
      <c r="E1011" s="33"/>
      <c r="F1011" s="33"/>
    </row>
    <row r="1012" spans="1:6" x14ac:dyDescent="0.2">
      <c r="A1012" s="39"/>
      <c r="B1012" s="33"/>
      <c r="C1012" s="33"/>
      <c r="D1012" s="34"/>
      <c r="E1012" s="33"/>
      <c r="F1012" s="33"/>
    </row>
    <row r="1013" spans="1:6" x14ac:dyDescent="0.2">
      <c r="A1013" s="39"/>
      <c r="B1013" s="33"/>
      <c r="C1013" s="33"/>
      <c r="D1013" s="33"/>
      <c r="E1013" s="33"/>
      <c r="F1013" s="33"/>
    </row>
    <row r="1014" spans="1:6" x14ac:dyDescent="0.2">
      <c r="A1014" s="39"/>
      <c r="B1014" s="33"/>
      <c r="C1014" s="33"/>
      <c r="D1014" s="33"/>
      <c r="E1014" s="33"/>
      <c r="F1014" s="33"/>
    </row>
    <row r="1015" spans="1:6" x14ac:dyDescent="0.2">
      <c r="A1015" s="39"/>
      <c r="B1015" s="33"/>
      <c r="C1015" s="33"/>
      <c r="D1015" s="33"/>
      <c r="E1015" s="33"/>
      <c r="F1015" s="33"/>
    </row>
    <row r="1016" spans="1:6" x14ac:dyDescent="0.2">
      <c r="A1016" s="39"/>
      <c r="B1016" s="33"/>
      <c r="C1016" s="33"/>
      <c r="D1016" s="33"/>
      <c r="E1016" s="33"/>
      <c r="F1016" s="33"/>
    </row>
    <row r="1017" spans="1:6" x14ac:dyDescent="0.2">
      <c r="A1017" s="39"/>
      <c r="B1017" s="33"/>
      <c r="C1017" s="33"/>
      <c r="D1017" s="33"/>
      <c r="E1017" s="33"/>
      <c r="F1017" s="33"/>
    </row>
    <row r="1018" spans="1:6" x14ac:dyDescent="0.2">
      <c r="A1018" s="39"/>
      <c r="B1018" s="33"/>
      <c r="C1018" s="33"/>
      <c r="D1018" s="33"/>
      <c r="E1018" s="33"/>
      <c r="F1018" s="33"/>
    </row>
    <row r="1019" spans="1:6" x14ac:dyDescent="0.2">
      <c r="A1019" s="39"/>
      <c r="B1019" s="33"/>
      <c r="C1019" s="33"/>
      <c r="D1019" s="33"/>
      <c r="E1019" s="33"/>
      <c r="F1019" s="33"/>
    </row>
    <row r="1020" spans="1:6" x14ac:dyDescent="0.2">
      <c r="A1020" s="39"/>
      <c r="B1020" s="33"/>
      <c r="C1020" s="33"/>
      <c r="D1020" s="33"/>
      <c r="E1020" s="33"/>
      <c r="F1020" s="33"/>
    </row>
    <row r="1021" spans="1:6" x14ac:dyDescent="0.2">
      <c r="A1021" s="39"/>
      <c r="B1021" s="33"/>
      <c r="C1021" s="33"/>
      <c r="D1021" s="33"/>
      <c r="E1021" s="33"/>
      <c r="F1021" s="33"/>
    </row>
    <row r="1022" spans="1:6" x14ac:dyDescent="0.2">
      <c r="A1022" s="39"/>
      <c r="B1022" s="33"/>
      <c r="C1022" s="33"/>
      <c r="D1022" s="33"/>
      <c r="E1022" s="33"/>
      <c r="F1022" s="33"/>
    </row>
    <row r="1023" spans="1:6" x14ac:dyDescent="0.2">
      <c r="A1023" s="39"/>
      <c r="B1023" s="33"/>
      <c r="C1023" s="33"/>
      <c r="D1023" s="33"/>
      <c r="E1023" s="33"/>
      <c r="F1023" s="33"/>
    </row>
    <row r="1024" spans="1:6" x14ac:dyDescent="0.2">
      <c r="A1024" s="39"/>
      <c r="B1024" s="33"/>
      <c r="C1024" s="33"/>
      <c r="D1024" s="33"/>
      <c r="E1024" s="33"/>
      <c r="F1024" s="33"/>
    </row>
    <row r="1025" spans="1:6" x14ac:dyDescent="0.2">
      <c r="A1025" s="39"/>
      <c r="B1025" s="33"/>
      <c r="C1025" s="33"/>
      <c r="D1025" s="33"/>
      <c r="E1025" s="33"/>
      <c r="F1025" s="33"/>
    </row>
    <row r="1026" spans="1:6" x14ac:dyDescent="0.2">
      <c r="A1026" s="39"/>
      <c r="B1026" s="33"/>
      <c r="C1026" s="33"/>
      <c r="D1026" s="33"/>
      <c r="E1026" s="33"/>
      <c r="F1026" s="33"/>
    </row>
    <row r="1027" spans="1:6" x14ac:dyDescent="0.2">
      <c r="A1027" s="39"/>
      <c r="B1027" s="33"/>
      <c r="C1027" s="33"/>
      <c r="D1027" s="33"/>
      <c r="E1027" s="33"/>
      <c r="F1027" s="33"/>
    </row>
    <row r="1028" spans="1:6" x14ac:dyDescent="0.2">
      <c r="A1028" s="39"/>
      <c r="B1028" s="33"/>
      <c r="C1028" s="33"/>
      <c r="D1028" s="33"/>
      <c r="E1028" s="33"/>
      <c r="F1028" s="33"/>
    </row>
    <row r="1029" spans="1:6" x14ac:dyDescent="0.2">
      <c r="A1029" s="39"/>
      <c r="B1029" s="33"/>
      <c r="C1029" s="33"/>
      <c r="D1029" s="33"/>
      <c r="E1029" s="33"/>
      <c r="F1029" s="33"/>
    </row>
    <row r="1030" spans="1:6" x14ac:dyDescent="0.2">
      <c r="A1030" s="39"/>
      <c r="B1030" s="33"/>
      <c r="C1030" s="33"/>
      <c r="D1030" s="33"/>
      <c r="E1030" s="33"/>
      <c r="F1030" s="33"/>
    </row>
    <row r="1031" spans="1:6" x14ac:dyDescent="0.2">
      <c r="A1031" s="39"/>
      <c r="B1031" s="33"/>
      <c r="C1031" s="33"/>
      <c r="D1031" s="33"/>
      <c r="E1031" s="33"/>
      <c r="F1031" s="33"/>
    </row>
    <row r="1032" spans="1:6" x14ac:dyDescent="0.2">
      <c r="A1032" s="39"/>
      <c r="B1032" s="33"/>
      <c r="C1032" s="33"/>
      <c r="D1032" s="33"/>
      <c r="E1032" s="33"/>
      <c r="F1032" s="33"/>
    </row>
    <row r="1033" spans="1:6" x14ac:dyDescent="0.2">
      <c r="A1033" s="39"/>
      <c r="B1033" s="33"/>
      <c r="C1033" s="33"/>
      <c r="D1033" s="33"/>
      <c r="E1033" s="33"/>
      <c r="F1033" s="33"/>
    </row>
    <row r="1034" spans="1:6" x14ac:dyDescent="0.2">
      <c r="A1034" s="39"/>
      <c r="B1034" s="33"/>
      <c r="C1034" s="33"/>
      <c r="D1034" s="33"/>
      <c r="E1034" s="33"/>
      <c r="F1034" s="33"/>
    </row>
    <row r="1035" spans="1:6" x14ac:dyDescent="0.2">
      <c r="A1035" s="39"/>
      <c r="B1035" s="33"/>
      <c r="C1035" s="33"/>
      <c r="D1035" s="33"/>
      <c r="E1035" s="33"/>
      <c r="F1035" s="33"/>
    </row>
    <row r="1036" spans="1:6" x14ac:dyDescent="0.2">
      <c r="A1036" s="39"/>
      <c r="B1036" s="33"/>
      <c r="C1036" s="33"/>
      <c r="D1036" s="33"/>
      <c r="E1036" s="33"/>
      <c r="F1036" s="33"/>
    </row>
    <row r="1037" spans="1:6" x14ac:dyDescent="0.2">
      <c r="A1037" s="39"/>
      <c r="B1037" s="33"/>
      <c r="C1037" s="33"/>
      <c r="D1037" s="33"/>
      <c r="E1037" s="33"/>
      <c r="F1037" s="33"/>
    </row>
    <row r="1038" spans="1:6" x14ac:dyDescent="0.2">
      <c r="A1038" s="39"/>
      <c r="B1038" s="33"/>
      <c r="C1038" s="33"/>
      <c r="D1038" s="33"/>
      <c r="E1038" s="33"/>
      <c r="F1038" s="33"/>
    </row>
    <row r="1039" spans="1:6" x14ac:dyDescent="0.2">
      <c r="A1039" s="39"/>
      <c r="B1039" s="33"/>
      <c r="C1039" s="33"/>
      <c r="D1039" s="33"/>
      <c r="E1039" s="33"/>
      <c r="F1039" s="33"/>
    </row>
    <row r="1040" spans="1:6" x14ac:dyDescent="0.2">
      <c r="A1040" s="39"/>
      <c r="B1040" s="33"/>
      <c r="C1040" s="33"/>
      <c r="D1040" s="33"/>
      <c r="E1040" s="33"/>
      <c r="F1040" s="33"/>
    </row>
    <row r="1041" spans="1:6" x14ac:dyDescent="0.2">
      <c r="A1041" s="39"/>
      <c r="B1041" s="33"/>
      <c r="C1041" s="33"/>
      <c r="D1041" s="33"/>
      <c r="E1041" s="33"/>
      <c r="F1041" s="33"/>
    </row>
    <row r="1042" spans="1:6" x14ac:dyDescent="0.2">
      <c r="A1042" s="39"/>
      <c r="B1042" s="33"/>
      <c r="C1042" s="33"/>
      <c r="D1042" s="33"/>
      <c r="E1042" s="33"/>
      <c r="F1042" s="33"/>
    </row>
    <row r="1043" spans="1:6" x14ac:dyDescent="0.2">
      <c r="A1043" s="39"/>
      <c r="B1043" s="33"/>
      <c r="C1043" s="33"/>
      <c r="D1043" s="33"/>
      <c r="E1043" s="33"/>
      <c r="F1043" s="33"/>
    </row>
    <row r="1044" spans="1:6" x14ac:dyDescent="0.2">
      <c r="A1044" s="39"/>
      <c r="B1044" s="33"/>
      <c r="C1044" s="33"/>
      <c r="D1044" s="33"/>
      <c r="E1044" s="33"/>
      <c r="F1044" s="33"/>
    </row>
    <row r="1045" spans="1:6" x14ac:dyDescent="0.2">
      <c r="A1045" s="39"/>
      <c r="B1045" s="33"/>
      <c r="C1045" s="33"/>
      <c r="D1045" s="33"/>
      <c r="E1045" s="33"/>
      <c r="F1045" s="33"/>
    </row>
    <row r="1046" spans="1:6" x14ac:dyDescent="0.2">
      <c r="A1046" s="39"/>
      <c r="B1046" s="33"/>
      <c r="C1046" s="33"/>
      <c r="D1046" s="33"/>
      <c r="E1046" s="33"/>
      <c r="F1046" s="33"/>
    </row>
    <row r="1047" spans="1:6" x14ac:dyDescent="0.2">
      <c r="A1047" s="39"/>
      <c r="B1047" s="33"/>
      <c r="C1047" s="33"/>
      <c r="D1047" s="33"/>
      <c r="E1047" s="33"/>
      <c r="F1047" s="33"/>
    </row>
    <row r="1048" spans="1:6" x14ac:dyDescent="0.2">
      <c r="A1048" s="39"/>
      <c r="B1048" s="33"/>
      <c r="C1048" s="33"/>
      <c r="D1048" s="33"/>
      <c r="E1048" s="33"/>
      <c r="F1048" s="33"/>
    </row>
    <row r="1049" spans="1:6" x14ac:dyDescent="0.2">
      <c r="A1049" s="39"/>
      <c r="B1049" s="33"/>
      <c r="C1049" s="33"/>
      <c r="D1049" s="33"/>
      <c r="E1049" s="33"/>
      <c r="F1049" s="33"/>
    </row>
    <row r="1050" spans="1:6" x14ac:dyDescent="0.2">
      <c r="A1050" s="39"/>
      <c r="B1050" s="33"/>
      <c r="C1050" s="33"/>
      <c r="D1050" s="33"/>
      <c r="E1050" s="33"/>
      <c r="F1050" s="33"/>
    </row>
    <row r="1051" spans="1:6" x14ac:dyDescent="0.2">
      <c r="A1051" s="39"/>
      <c r="B1051" s="33"/>
      <c r="C1051" s="33"/>
      <c r="D1051" s="33"/>
      <c r="E1051" s="33"/>
      <c r="F1051" s="33"/>
    </row>
    <row r="1052" spans="1:6" x14ac:dyDescent="0.2">
      <c r="A1052" s="39"/>
      <c r="B1052" s="33"/>
      <c r="C1052" s="33"/>
      <c r="D1052" s="33"/>
      <c r="E1052" s="33"/>
      <c r="F1052" s="33"/>
    </row>
    <row r="1053" spans="1:6" x14ac:dyDescent="0.2">
      <c r="A1053" s="39"/>
      <c r="B1053" s="33"/>
      <c r="C1053" s="33"/>
      <c r="D1053" s="33"/>
      <c r="E1053" s="33"/>
      <c r="F1053" s="33"/>
    </row>
    <row r="1054" spans="1:6" x14ac:dyDescent="0.2">
      <c r="A1054" s="39"/>
      <c r="B1054" s="33"/>
      <c r="C1054" s="33"/>
      <c r="D1054" s="33"/>
      <c r="E1054" s="33"/>
      <c r="F1054" s="33"/>
    </row>
    <row r="1055" spans="1:6" x14ac:dyDescent="0.2">
      <c r="A1055" s="39"/>
      <c r="B1055" s="33"/>
      <c r="C1055" s="33"/>
      <c r="D1055" s="33"/>
      <c r="E1055" s="33"/>
      <c r="F1055" s="33"/>
    </row>
    <row r="1056" spans="1:6" x14ac:dyDescent="0.2">
      <c r="A1056" s="39"/>
      <c r="B1056" s="33"/>
      <c r="C1056" s="33"/>
      <c r="D1056" s="33"/>
      <c r="E1056" s="33"/>
      <c r="F1056" s="33"/>
    </row>
    <row r="1057" spans="1:6" x14ac:dyDescent="0.2">
      <c r="A1057" s="39"/>
      <c r="B1057" s="33"/>
      <c r="C1057" s="33"/>
      <c r="D1057" s="33"/>
      <c r="E1057" s="33"/>
      <c r="F1057" s="33"/>
    </row>
    <row r="1058" spans="1:6" x14ac:dyDescent="0.2">
      <c r="A1058" s="39"/>
      <c r="B1058" s="33"/>
      <c r="C1058" s="33"/>
      <c r="D1058" s="33"/>
      <c r="E1058" s="33"/>
      <c r="F1058" s="33"/>
    </row>
    <row r="1059" spans="1:6" x14ac:dyDescent="0.2">
      <c r="A1059" s="39"/>
      <c r="B1059" s="33"/>
      <c r="C1059" s="33"/>
      <c r="D1059" s="33"/>
      <c r="E1059" s="33"/>
      <c r="F1059" s="33"/>
    </row>
    <row r="1060" spans="1:6" x14ac:dyDescent="0.2">
      <c r="A1060" s="39"/>
      <c r="B1060" s="33"/>
      <c r="C1060" s="33"/>
      <c r="D1060" s="33"/>
      <c r="E1060" s="33"/>
      <c r="F1060" s="33"/>
    </row>
    <row r="1061" spans="1:6" x14ac:dyDescent="0.2">
      <c r="A1061" s="39"/>
      <c r="B1061" s="33"/>
      <c r="C1061" s="33"/>
      <c r="D1061" s="33"/>
      <c r="E1061" s="33"/>
      <c r="F1061" s="33"/>
    </row>
    <row r="1062" spans="1:6" x14ac:dyDescent="0.2">
      <c r="A1062" s="39"/>
      <c r="B1062" s="33"/>
      <c r="C1062" s="33"/>
      <c r="D1062" s="33"/>
      <c r="E1062" s="33"/>
      <c r="F1062" s="33"/>
    </row>
    <row r="1063" spans="1:6" x14ac:dyDescent="0.2">
      <c r="A1063" s="39"/>
      <c r="B1063" s="33"/>
      <c r="C1063" s="33"/>
      <c r="D1063" s="33"/>
      <c r="E1063" s="33"/>
      <c r="F1063" s="33"/>
    </row>
    <row r="1064" spans="1:6" x14ac:dyDescent="0.2">
      <c r="A1064" s="39"/>
      <c r="B1064" s="33"/>
      <c r="C1064" s="33"/>
      <c r="D1064" s="33"/>
      <c r="E1064" s="33"/>
      <c r="F1064" s="33"/>
    </row>
    <row r="1065" spans="1:6" x14ac:dyDescent="0.2">
      <c r="A1065" s="39"/>
      <c r="B1065" s="33"/>
      <c r="C1065" s="33"/>
      <c r="D1065" s="33"/>
      <c r="E1065" s="33"/>
      <c r="F1065" s="33"/>
    </row>
    <row r="1066" spans="1:6" x14ac:dyDescent="0.2">
      <c r="A1066" s="39"/>
      <c r="B1066" s="33"/>
      <c r="C1066" s="33"/>
      <c r="D1066" s="33"/>
      <c r="E1066" s="33"/>
      <c r="F1066" s="33"/>
    </row>
    <row r="1067" spans="1:6" x14ac:dyDescent="0.2">
      <c r="A1067" s="39"/>
      <c r="B1067" s="33"/>
      <c r="C1067" s="33"/>
      <c r="D1067" s="33"/>
      <c r="E1067" s="33"/>
      <c r="F1067" s="33"/>
    </row>
    <row r="1068" spans="1:6" x14ac:dyDescent="0.2">
      <c r="A1068" s="39"/>
      <c r="B1068" s="33"/>
      <c r="C1068" s="33"/>
      <c r="D1068" s="33"/>
      <c r="E1068" s="33"/>
      <c r="F1068" s="33"/>
    </row>
    <row r="1069" spans="1:6" x14ac:dyDescent="0.2">
      <c r="A1069" s="39"/>
      <c r="B1069" s="33"/>
      <c r="C1069" s="33"/>
      <c r="D1069" s="33"/>
      <c r="E1069" s="33"/>
      <c r="F1069" s="33"/>
    </row>
    <row r="1070" spans="1:6" x14ac:dyDescent="0.2">
      <c r="A1070" s="39"/>
      <c r="B1070" s="33"/>
      <c r="C1070" s="33"/>
      <c r="D1070" s="33"/>
      <c r="E1070" s="33"/>
      <c r="F1070" s="33"/>
    </row>
    <row r="1071" spans="1:6" x14ac:dyDescent="0.2">
      <c r="A1071" s="39"/>
      <c r="B1071" s="33"/>
      <c r="C1071" s="33"/>
      <c r="D1071" s="33"/>
      <c r="E1071" s="33"/>
      <c r="F1071" s="33"/>
    </row>
    <row r="1072" spans="1:6" x14ac:dyDescent="0.2">
      <c r="A1072" s="39"/>
      <c r="B1072" s="33"/>
      <c r="C1072" s="33"/>
      <c r="D1072" s="33"/>
      <c r="E1072" s="33"/>
      <c r="F1072" s="33"/>
    </row>
    <row r="1073" spans="1:6" x14ac:dyDescent="0.2">
      <c r="A1073" s="39"/>
      <c r="B1073" s="33"/>
      <c r="C1073" s="33"/>
      <c r="D1073" s="33"/>
      <c r="E1073" s="33"/>
      <c r="F1073" s="33"/>
    </row>
    <row r="1074" spans="1:6" x14ac:dyDescent="0.2">
      <c r="A1074" s="39"/>
      <c r="B1074" s="33"/>
      <c r="C1074" s="33"/>
      <c r="D1074" s="33"/>
      <c r="E1074" s="33"/>
      <c r="F1074" s="33"/>
    </row>
    <row r="1075" spans="1:6" x14ac:dyDescent="0.2">
      <c r="A1075" s="39"/>
      <c r="B1075" s="33"/>
      <c r="C1075" s="33"/>
      <c r="D1075" s="33"/>
      <c r="E1075" s="33"/>
      <c r="F1075" s="33"/>
    </row>
    <row r="1076" spans="1:6" x14ac:dyDescent="0.2">
      <c r="A1076" s="39"/>
      <c r="B1076" s="33"/>
      <c r="C1076" s="33"/>
      <c r="D1076" s="33"/>
      <c r="E1076" s="33"/>
      <c r="F1076" s="33"/>
    </row>
    <row r="1077" spans="1:6" x14ac:dyDescent="0.2">
      <c r="A1077" s="39"/>
      <c r="B1077" s="33"/>
      <c r="C1077" s="33"/>
      <c r="D1077" s="33"/>
      <c r="E1077" s="33"/>
      <c r="F1077" s="33"/>
    </row>
    <row r="1078" spans="1:6" x14ac:dyDescent="0.2">
      <c r="A1078" s="39"/>
      <c r="B1078" s="33"/>
      <c r="C1078" s="33"/>
      <c r="D1078" s="33"/>
      <c r="E1078" s="33"/>
      <c r="F1078" s="33"/>
    </row>
    <row r="1079" spans="1:6" x14ac:dyDescent="0.2">
      <c r="A1079" s="39"/>
      <c r="B1079" s="33"/>
      <c r="C1079" s="33"/>
      <c r="D1079" s="33"/>
      <c r="E1079" s="33"/>
      <c r="F1079" s="33"/>
    </row>
    <row r="1080" spans="1:6" x14ac:dyDescent="0.2">
      <c r="A1080" s="39"/>
      <c r="B1080" s="33"/>
      <c r="C1080" s="33"/>
      <c r="D1080" s="33"/>
      <c r="E1080" s="33"/>
      <c r="F1080" s="33"/>
    </row>
    <row r="1081" spans="1:6" x14ac:dyDescent="0.2">
      <c r="A1081" s="39"/>
      <c r="B1081" s="33"/>
      <c r="C1081" s="33"/>
      <c r="D1081" s="33"/>
      <c r="E1081" s="33"/>
      <c r="F1081" s="33"/>
    </row>
    <row r="1082" spans="1:6" x14ac:dyDescent="0.2">
      <c r="A1082" s="39"/>
      <c r="B1082" s="33"/>
      <c r="C1082" s="33"/>
      <c r="D1082" s="33"/>
      <c r="E1082" s="33"/>
      <c r="F1082" s="33"/>
    </row>
    <row r="1083" spans="1:6" x14ac:dyDescent="0.2">
      <c r="A1083" s="39"/>
      <c r="B1083" s="33"/>
      <c r="C1083" s="33"/>
      <c r="D1083" s="33"/>
      <c r="E1083" s="33"/>
      <c r="F1083" s="33"/>
    </row>
    <row r="1084" spans="1:6" x14ac:dyDescent="0.2">
      <c r="A1084" s="39"/>
      <c r="B1084" s="33"/>
      <c r="C1084" s="33"/>
      <c r="D1084" s="33"/>
      <c r="E1084" s="33"/>
      <c r="F1084" s="33"/>
    </row>
    <row r="1085" spans="1:6" x14ac:dyDescent="0.2">
      <c r="A1085" s="39"/>
      <c r="B1085" s="33"/>
      <c r="C1085" s="33"/>
      <c r="D1085" s="33"/>
      <c r="E1085" s="33"/>
      <c r="F1085" s="33"/>
    </row>
    <row r="1086" spans="1:6" x14ac:dyDescent="0.2">
      <c r="A1086" s="39"/>
      <c r="B1086" s="33"/>
      <c r="C1086" s="33"/>
      <c r="D1086" s="33"/>
      <c r="E1086" s="33"/>
      <c r="F1086" s="33"/>
    </row>
    <row r="1087" spans="1:6" x14ac:dyDescent="0.2">
      <c r="A1087" s="39"/>
      <c r="B1087" s="33"/>
      <c r="C1087" s="33"/>
      <c r="D1087" s="33"/>
      <c r="E1087" s="33"/>
      <c r="F1087" s="33"/>
    </row>
    <row r="1088" spans="1:6" x14ac:dyDescent="0.2">
      <c r="A1088" s="39"/>
      <c r="B1088" s="33"/>
      <c r="C1088" s="33"/>
      <c r="D1088" s="33"/>
      <c r="E1088" s="33"/>
      <c r="F1088" s="33"/>
    </row>
    <row r="1089" spans="1:6" x14ac:dyDescent="0.2">
      <c r="A1089" s="39"/>
      <c r="B1089" s="33"/>
      <c r="C1089" s="33"/>
      <c r="D1089" s="33"/>
      <c r="E1089" s="33"/>
      <c r="F1089" s="33"/>
    </row>
    <row r="1090" spans="1:6" x14ac:dyDescent="0.2">
      <c r="A1090" s="39"/>
      <c r="B1090" s="33"/>
      <c r="C1090" s="33"/>
      <c r="D1090" s="33"/>
      <c r="E1090" s="33"/>
      <c r="F1090" s="33"/>
    </row>
    <row r="1091" spans="1:6" x14ac:dyDescent="0.2">
      <c r="A1091" s="39"/>
      <c r="B1091" s="33"/>
      <c r="C1091" s="33"/>
      <c r="D1091" s="33"/>
      <c r="E1091" s="33"/>
      <c r="F1091" s="33"/>
    </row>
    <row r="1092" spans="1:6" x14ac:dyDescent="0.2">
      <c r="A1092" s="39"/>
      <c r="B1092" s="33"/>
      <c r="C1092" s="33"/>
      <c r="D1092" s="33"/>
      <c r="E1092" s="33"/>
      <c r="F1092" s="33"/>
    </row>
    <row r="1093" spans="1:6" x14ac:dyDescent="0.2">
      <c r="A1093" s="39"/>
      <c r="B1093" s="33"/>
      <c r="C1093" s="33"/>
      <c r="D1093" s="33"/>
      <c r="E1093" s="33"/>
      <c r="F1093" s="33"/>
    </row>
    <row r="1094" spans="1:6" x14ac:dyDescent="0.2">
      <c r="A1094" s="39"/>
      <c r="B1094" s="33"/>
      <c r="C1094" s="33"/>
      <c r="D1094" s="33"/>
      <c r="E1094" s="33"/>
      <c r="F1094" s="33"/>
    </row>
    <row r="1095" spans="1:6" x14ac:dyDescent="0.2">
      <c r="A1095" s="39"/>
      <c r="B1095" s="33"/>
      <c r="C1095" s="33"/>
      <c r="D1095" s="33"/>
      <c r="E1095" s="33"/>
      <c r="F1095" s="33"/>
    </row>
    <row r="1096" spans="1:6" x14ac:dyDescent="0.2">
      <c r="A1096" s="39"/>
      <c r="B1096" s="33"/>
      <c r="C1096" s="33"/>
      <c r="D1096" s="33"/>
      <c r="E1096" s="33"/>
      <c r="F1096" s="33"/>
    </row>
    <row r="1097" spans="1:6" x14ac:dyDescent="0.2">
      <c r="A1097" s="39"/>
      <c r="B1097" s="33"/>
      <c r="C1097" s="33"/>
      <c r="D1097" s="33"/>
      <c r="E1097" s="33"/>
      <c r="F1097" s="33"/>
    </row>
    <row r="1098" spans="1:6" x14ac:dyDescent="0.2">
      <c r="A1098" s="39"/>
      <c r="B1098" s="33"/>
      <c r="C1098" s="33"/>
      <c r="D1098" s="33"/>
      <c r="E1098" s="33"/>
      <c r="F1098" s="33"/>
    </row>
    <row r="1099" spans="1:6" x14ac:dyDescent="0.2">
      <c r="A1099" s="39"/>
      <c r="B1099" s="33"/>
      <c r="C1099" s="33"/>
      <c r="D1099" s="33"/>
      <c r="E1099" s="33"/>
      <c r="F1099" s="33"/>
    </row>
    <row r="1100" spans="1:6" x14ac:dyDescent="0.2">
      <c r="A1100" s="39"/>
      <c r="B1100" s="33"/>
      <c r="C1100" s="33"/>
      <c r="D1100" s="33"/>
      <c r="E1100" s="33"/>
      <c r="F1100" s="33"/>
    </row>
    <row r="1101" spans="1:6" x14ac:dyDescent="0.2">
      <c r="A1101" s="39"/>
      <c r="B1101" s="33"/>
      <c r="C1101" s="33"/>
      <c r="D1101" s="33"/>
      <c r="E1101" s="33"/>
      <c r="F1101" s="33"/>
    </row>
    <row r="1102" spans="1:6" x14ac:dyDescent="0.2">
      <c r="A1102" s="39"/>
      <c r="B1102" s="33"/>
      <c r="C1102" s="33"/>
      <c r="D1102" s="33"/>
      <c r="E1102" s="33"/>
      <c r="F1102" s="33"/>
    </row>
    <row r="1103" spans="1:6" x14ac:dyDescent="0.2">
      <c r="A1103" s="39"/>
      <c r="B1103" s="33"/>
      <c r="C1103" s="33"/>
      <c r="D1103" s="34"/>
      <c r="E1103" s="33"/>
      <c r="F1103" s="33"/>
    </row>
    <row r="1104" spans="1:6" x14ac:dyDescent="0.2">
      <c r="A1104" s="7"/>
      <c r="B1104" s="33"/>
      <c r="C1104" s="33"/>
      <c r="D1104" s="34"/>
      <c r="E1104" s="33"/>
      <c r="F1104" s="33"/>
    </row>
    <row r="1105" spans="1:6" x14ac:dyDescent="0.2">
      <c r="A1105" s="39"/>
      <c r="B1105" s="33"/>
      <c r="C1105" s="33"/>
      <c r="D1105" s="34"/>
      <c r="E1105" s="33"/>
      <c r="F1105" s="33"/>
    </row>
    <row r="1106" spans="1:6" x14ac:dyDescent="0.2">
      <c r="A1106" s="39"/>
      <c r="B1106" s="33"/>
      <c r="C1106" s="33"/>
      <c r="D1106" s="34"/>
      <c r="E1106" s="33"/>
      <c r="F1106" s="33"/>
    </row>
    <row r="1107" spans="1:6" x14ac:dyDescent="0.2">
      <c r="A1107" s="39"/>
      <c r="B1107" s="33"/>
      <c r="C1107" s="33"/>
      <c r="D1107" s="34"/>
      <c r="E1107" s="33"/>
      <c r="F1107" s="33"/>
    </row>
    <row r="1108" spans="1:6" x14ac:dyDescent="0.2">
      <c r="A1108" s="39"/>
      <c r="B1108" s="33"/>
      <c r="C1108" s="33"/>
      <c r="D1108" s="34"/>
      <c r="E1108" s="33"/>
      <c r="F1108" s="33"/>
    </row>
    <row r="1109" spans="1:6" x14ac:dyDescent="0.2">
      <c r="A1109" s="39"/>
      <c r="B1109" s="33"/>
      <c r="C1109" s="33"/>
      <c r="D1109" s="34"/>
      <c r="E1109" s="33"/>
      <c r="F1109" s="33"/>
    </row>
    <row r="1110" spans="1:6" x14ac:dyDescent="0.2">
      <c r="A1110" s="39"/>
      <c r="B1110" s="33"/>
      <c r="C1110" s="33"/>
      <c r="D1110" s="34"/>
      <c r="E1110" s="33"/>
      <c r="F1110" s="33"/>
    </row>
    <row r="1111" spans="1:6" x14ac:dyDescent="0.2">
      <c r="A1111" s="39"/>
      <c r="B1111" s="33"/>
      <c r="C1111" s="33"/>
      <c r="D1111" s="34"/>
      <c r="E1111" s="33"/>
      <c r="F1111" s="33"/>
    </row>
    <row r="1112" spans="1:6" x14ac:dyDescent="0.2">
      <c r="A1112" s="39"/>
      <c r="B1112" s="33"/>
      <c r="C1112" s="33"/>
      <c r="D1112" s="34"/>
      <c r="E1112" s="33"/>
      <c r="F1112" s="33"/>
    </row>
    <row r="1113" spans="1:6" x14ac:dyDescent="0.2">
      <c r="A1113" s="39"/>
      <c r="B1113" s="33"/>
      <c r="C1113" s="33"/>
      <c r="D1113" s="33"/>
      <c r="E1113" s="33"/>
      <c r="F1113" s="33"/>
    </row>
    <row r="1114" spans="1:6" x14ac:dyDescent="0.2">
      <c r="A1114" s="39"/>
      <c r="B1114" s="33"/>
      <c r="C1114" s="33"/>
      <c r="D1114" s="33"/>
      <c r="E1114" s="33"/>
      <c r="F1114" s="33"/>
    </row>
    <row r="1115" spans="1:6" x14ac:dyDescent="0.2">
      <c r="A1115" s="39"/>
      <c r="B1115" s="33"/>
      <c r="C1115" s="33"/>
      <c r="D1115" s="33"/>
      <c r="E1115" s="33"/>
      <c r="F1115" s="33"/>
    </row>
    <row r="1116" spans="1:6" x14ac:dyDescent="0.2">
      <c r="A1116" s="39"/>
      <c r="B1116" s="33"/>
      <c r="C1116" s="33"/>
      <c r="D1116" s="33"/>
      <c r="E1116" s="33"/>
      <c r="F1116" s="33"/>
    </row>
    <row r="1117" spans="1:6" x14ac:dyDescent="0.2">
      <c r="A1117" s="39"/>
      <c r="B1117" s="33"/>
      <c r="C1117" s="33"/>
      <c r="D1117" s="33"/>
      <c r="E1117" s="33"/>
      <c r="F1117" s="33"/>
    </row>
    <row r="1118" spans="1:6" x14ac:dyDescent="0.2">
      <c r="A1118" s="39"/>
      <c r="B1118" s="33"/>
      <c r="C1118" s="33"/>
      <c r="D1118" s="33"/>
      <c r="E1118" s="33"/>
      <c r="F1118" s="33"/>
    </row>
    <row r="1119" spans="1:6" x14ac:dyDescent="0.2">
      <c r="A1119" s="39"/>
      <c r="B1119" s="33"/>
      <c r="C1119" s="33"/>
      <c r="D1119" s="33"/>
      <c r="E1119" s="33"/>
      <c r="F1119" s="33"/>
    </row>
    <row r="1120" spans="1:6" x14ac:dyDescent="0.2">
      <c r="A1120" s="39"/>
      <c r="B1120" s="33"/>
      <c r="C1120" s="33"/>
      <c r="D1120" s="33"/>
      <c r="E1120" s="33"/>
      <c r="F1120" s="33"/>
    </row>
    <row r="1121" spans="1:6" x14ac:dyDescent="0.2">
      <c r="A1121" s="39"/>
      <c r="B1121" s="33"/>
      <c r="C1121" s="33"/>
      <c r="D1121" s="33"/>
      <c r="E1121" s="33"/>
      <c r="F1121" s="33"/>
    </row>
    <row r="1122" spans="1:6" x14ac:dyDescent="0.2">
      <c r="A1122" s="39"/>
      <c r="B1122" s="33"/>
      <c r="C1122" s="33"/>
      <c r="D1122" s="33"/>
      <c r="E1122" s="33"/>
      <c r="F1122" s="33"/>
    </row>
    <row r="1123" spans="1:6" x14ac:dyDescent="0.2">
      <c r="A1123" s="39"/>
      <c r="B1123" s="33"/>
      <c r="C1123" s="33"/>
      <c r="D1123" s="33"/>
      <c r="E1123" s="33"/>
      <c r="F1123" s="33"/>
    </row>
    <row r="1124" spans="1:6" x14ac:dyDescent="0.2">
      <c r="A1124" s="39"/>
      <c r="B1124" s="33"/>
      <c r="C1124" s="33"/>
      <c r="D1124" s="33"/>
      <c r="E1124" s="33"/>
      <c r="F1124" s="33"/>
    </row>
    <row r="1125" spans="1:6" x14ac:dyDescent="0.2">
      <c r="A1125" s="39"/>
      <c r="B1125" s="33"/>
      <c r="C1125" s="33"/>
      <c r="D1125" s="33"/>
      <c r="E1125" s="33"/>
      <c r="F1125" s="33"/>
    </row>
    <row r="1126" spans="1:6" x14ac:dyDescent="0.2">
      <c r="A1126" s="39"/>
      <c r="B1126" s="33"/>
      <c r="C1126" s="33"/>
      <c r="D1126" s="33"/>
      <c r="E1126" s="33"/>
      <c r="F1126" s="33"/>
    </row>
    <row r="1127" spans="1:6" x14ac:dyDescent="0.2">
      <c r="A1127" s="39"/>
      <c r="B1127" s="33"/>
      <c r="C1127" s="33"/>
      <c r="D1127" s="33"/>
      <c r="E1127" s="33"/>
      <c r="F1127" s="33"/>
    </row>
    <row r="1128" spans="1:6" x14ac:dyDescent="0.2">
      <c r="A1128" s="39"/>
      <c r="B1128" s="33"/>
      <c r="C1128" s="33"/>
      <c r="D1128" s="33"/>
      <c r="E1128" s="33"/>
      <c r="F1128" s="33"/>
    </row>
    <row r="1129" spans="1:6" x14ac:dyDescent="0.2">
      <c r="A1129" s="39"/>
      <c r="B1129" s="33"/>
      <c r="C1129" s="33"/>
      <c r="D1129" s="33"/>
      <c r="E1129" s="33"/>
      <c r="F1129" s="33"/>
    </row>
    <row r="1130" spans="1:6" x14ac:dyDescent="0.2">
      <c r="A1130" s="39"/>
      <c r="B1130" s="33"/>
      <c r="C1130" s="33"/>
      <c r="D1130" s="33"/>
      <c r="E1130" s="33"/>
      <c r="F1130" s="33"/>
    </row>
    <row r="1131" spans="1:6" x14ac:dyDescent="0.2">
      <c r="A1131" s="39"/>
      <c r="B1131" s="33"/>
      <c r="C1131" s="33"/>
      <c r="D1131" s="33"/>
      <c r="E1131" s="33"/>
      <c r="F1131" s="33"/>
    </row>
    <row r="1132" spans="1:6" x14ac:dyDescent="0.2">
      <c r="A1132" s="39"/>
      <c r="B1132" s="33"/>
      <c r="C1132" s="33"/>
      <c r="D1132" s="33"/>
      <c r="E1132" s="33"/>
      <c r="F1132" s="33"/>
    </row>
    <row r="1133" spans="1:6" x14ac:dyDescent="0.2">
      <c r="A1133" s="39"/>
      <c r="B1133" s="33"/>
      <c r="C1133" s="33"/>
      <c r="D1133" s="33"/>
      <c r="E1133" s="33"/>
      <c r="F1133" s="33"/>
    </row>
    <row r="1134" spans="1:6" x14ac:dyDescent="0.2">
      <c r="A1134" s="39"/>
      <c r="B1134" s="33"/>
      <c r="C1134" s="33"/>
      <c r="D1134" s="33"/>
      <c r="E1134" s="33"/>
      <c r="F1134" s="33"/>
    </row>
    <row r="1135" spans="1:6" x14ac:dyDescent="0.2">
      <c r="A1135" s="39"/>
      <c r="B1135" s="33"/>
      <c r="C1135" s="33"/>
      <c r="D1135" s="33"/>
      <c r="E1135" s="33"/>
      <c r="F1135" s="33"/>
    </row>
    <row r="1136" spans="1:6" x14ac:dyDescent="0.2">
      <c r="A1136" s="39"/>
      <c r="B1136" s="33"/>
      <c r="C1136" s="33"/>
      <c r="D1136" s="33"/>
      <c r="E1136" s="33"/>
      <c r="F1136" s="33"/>
    </row>
    <row r="1137" spans="1:6" x14ac:dyDescent="0.2">
      <c r="A1137" s="39"/>
      <c r="B1137" s="33"/>
      <c r="C1137" s="33"/>
      <c r="D1137" s="33"/>
      <c r="E1137" s="33"/>
      <c r="F1137" s="33"/>
    </row>
    <row r="1138" spans="1:6" x14ac:dyDescent="0.2">
      <c r="A1138" s="39"/>
      <c r="B1138" s="33"/>
      <c r="C1138" s="33"/>
      <c r="D1138" s="33"/>
      <c r="E1138" s="33"/>
      <c r="F1138" s="33"/>
    </row>
    <row r="1139" spans="1:6" x14ac:dyDescent="0.2">
      <c r="A1139" s="39"/>
      <c r="B1139" s="33"/>
      <c r="C1139" s="33"/>
      <c r="D1139" s="33"/>
      <c r="E1139" s="33"/>
      <c r="F1139" s="33"/>
    </row>
    <row r="1140" spans="1:6" x14ac:dyDescent="0.2">
      <c r="A1140" s="39"/>
      <c r="B1140" s="33"/>
      <c r="C1140" s="33"/>
      <c r="D1140" s="33"/>
      <c r="E1140" s="33"/>
      <c r="F1140" s="33"/>
    </row>
    <row r="1141" spans="1:6" x14ac:dyDescent="0.2">
      <c r="A1141" s="39"/>
      <c r="B1141" s="33"/>
      <c r="C1141" s="33"/>
      <c r="D1141" s="33"/>
      <c r="E1141" s="33"/>
      <c r="F1141" s="33"/>
    </row>
    <row r="1142" spans="1:6" x14ac:dyDescent="0.2">
      <c r="A1142" s="39"/>
      <c r="B1142" s="33"/>
      <c r="C1142" s="33"/>
      <c r="D1142" s="33"/>
      <c r="E1142" s="33"/>
      <c r="F1142" s="33"/>
    </row>
    <row r="1143" spans="1:6" x14ac:dyDescent="0.2">
      <c r="A1143" s="39"/>
      <c r="B1143" s="33"/>
      <c r="C1143" s="33"/>
      <c r="D1143" s="33"/>
      <c r="E1143" s="33"/>
      <c r="F1143" s="33"/>
    </row>
    <row r="1144" spans="1:6" x14ac:dyDescent="0.2">
      <c r="A1144" s="39"/>
      <c r="B1144" s="33"/>
      <c r="C1144" s="33"/>
      <c r="D1144" s="33"/>
      <c r="E1144" s="33"/>
      <c r="F1144" s="33"/>
    </row>
    <row r="1145" spans="1:6" x14ac:dyDescent="0.2">
      <c r="A1145" s="39"/>
      <c r="B1145" s="33"/>
      <c r="C1145" s="33"/>
      <c r="D1145" s="33"/>
      <c r="E1145" s="33"/>
      <c r="F1145" s="33"/>
    </row>
    <row r="1146" spans="1:6" x14ac:dyDescent="0.2">
      <c r="A1146" s="39"/>
      <c r="B1146" s="33"/>
      <c r="C1146" s="33"/>
      <c r="D1146" s="33"/>
      <c r="E1146" s="33"/>
      <c r="F1146" s="33"/>
    </row>
    <row r="1147" spans="1:6" x14ac:dyDescent="0.2">
      <c r="A1147" s="39"/>
      <c r="B1147" s="33"/>
      <c r="C1147" s="33"/>
      <c r="D1147" s="33"/>
      <c r="E1147" s="33"/>
      <c r="F1147" s="33"/>
    </row>
    <row r="1148" spans="1:6" x14ac:dyDescent="0.2">
      <c r="A1148" s="39"/>
      <c r="B1148" s="33"/>
      <c r="C1148" s="33"/>
      <c r="D1148" s="33"/>
      <c r="E1148" s="33"/>
      <c r="F1148" s="33"/>
    </row>
    <row r="1149" spans="1:6" x14ac:dyDescent="0.2">
      <c r="A1149" s="39"/>
      <c r="B1149" s="33"/>
      <c r="C1149" s="33"/>
      <c r="D1149" s="33"/>
      <c r="E1149" s="33"/>
      <c r="F1149" s="33"/>
    </row>
    <row r="1150" spans="1:6" x14ac:dyDescent="0.2">
      <c r="A1150" s="39"/>
      <c r="B1150" s="33"/>
      <c r="C1150" s="33"/>
      <c r="D1150" s="33"/>
      <c r="E1150" s="33"/>
      <c r="F1150" s="33"/>
    </row>
    <row r="1151" spans="1:6" x14ac:dyDescent="0.2">
      <c r="A1151" s="39"/>
      <c r="B1151" s="33"/>
      <c r="C1151" s="33"/>
      <c r="D1151" s="33"/>
      <c r="E1151" s="33"/>
      <c r="F1151" s="33"/>
    </row>
    <row r="1152" spans="1:6" x14ac:dyDescent="0.2">
      <c r="A1152" s="39"/>
      <c r="B1152" s="33"/>
      <c r="C1152" s="33"/>
      <c r="D1152" s="33"/>
      <c r="E1152" s="33"/>
      <c r="F1152" s="33"/>
    </row>
    <row r="1153" spans="1:6" x14ac:dyDescent="0.2">
      <c r="A1153" s="39"/>
      <c r="B1153" s="33"/>
      <c r="C1153" s="33"/>
      <c r="D1153" s="33"/>
      <c r="E1153" s="33"/>
      <c r="F1153" s="33"/>
    </row>
    <row r="1154" spans="1:6" x14ac:dyDescent="0.2">
      <c r="A1154" s="39"/>
      <c r="B1154" s="33"/>
      <c r="C1154" s="33"/>
      <c r="D1154" s="33"/>
      <c r="E1154" s="33"/>
      <c r="F1154" s="33"/>
    </row>
    <row r="1155" spans="1:6" x14ac:dyDescent="0.2">
      <c r="A1155" s="39"/>
      <c r="B1155" s="33"/>
      <c r="C1155" s="33"/>
      <c r="D1155" s="33"/>
      <c r="E1155" s="33"/>
      <c r="F1155" s="33"/>
    </row>
    <row r="1156" spans="1:6" x14ac:dyDescent="0.2">
      <c r="A1156" s="39"/>
      <c r="B1156" s="33"/>
      <c r="C1156" s="33"/>
      <c r="D1156" s="33"/>
      <c r="E1156" s="33"/>
      <c r="F1156" s="33"/>
    </row>
    <row r="1157" spans="1:6" x14ac:dyDescent="0.2">
      <c r="A1157" s="39"/>
      <c r="B1157" s="33"/>
      <c r="C1157" s="33"/>
      <c r="D1157" s="33"/>
      <c r="E1157" s="33"/>
      <c r="F1157" s="33"/>
    </row>
    <row r="1158" spans="1:6" x14ac:dyDescent="0.2">
      <c r="A1158" s="39"/>
      <c r="B1158" s="33"/>
      <c r="C1158" s="33"/>
      <c r="D1158" s="33"/>
      <c r="E1158" s="33"/>
      <c r="F1158" s="33"/>
    </row>
    <row r="1159" spans="1:6" x14ac:dyDescent="0.2">
      <c r="A1159" s="39"/>
      <c r="B1159" s="33"/>
      <c r="C1159" s="33"/>
      <c r="D1159" s="33"/>
      <c r="E1159" s="33"/>
      <c r="F1159" s="33"/>
    </row>
    <row r="1160" spans="1:6" x14ac:dyDescent="0.2">
      <c r="A1160" s="39"/>
      <c r="B1160" s="33"/>
      <c r="C1160" s="33"/>
      <c r="D1160" s="33"/>
      <c r="E1160" s="33"/>
      <c r="F1160" s="33"/>
    </row>
    <row r="1161" spans="1:6" x14ac:dyDescent="0.2">
      <c r="A1161" s="39"/>
      <c r="B1161" s="33"/>
      <c r="C1161" s="33"/>
      <c r="D1161" s="33"/>
      <c r="E1161" s="33"/>
      <c r="F1161" s="33"/>
    </row>
    <row r="1162" spans="1:6" x14ac:dyDescent="0.2">
      <c r="A1162" s="39"/>
      <c r="B1162" s="33"/>
      <c r="C1162" s="33"/>
      <c r="D1162" s="33"/>
      <c r="E1162" s="33"/>
      <c r="F1162" s="33"/>
    </row>
    <row r="1163" spans="1:6" x14ac:dyDescent="0.2">
      <c r="A1163" s="39"/>
      <c r="B1163" s="33"/>
      <c r="C1163" s="33"/>
      <c r="D1163" s="33"/>
      <c r="E1163" s="33"/>
      <c r="F1163" s="33"/>
    </row>
    <row r="1164" spans="1:6" x14ac:dyDescent="0.2">
      <c r="A1164" s="39"/>
      <c r="B1164" s="33"/>
      <c r="C1164" s="33"/>
      <c r="D1164" s="33"/>
      <c r="E1164" s="33"/>
      <c r="F1164" s="33"/>
    </row>
    <row r="1165" spans="1:6" x14ac:dyDescent="0.2">
      <c r="A1165" s="39"/>
      <c r="B1165" s="33"/>
      <c r="C1165" s="33"/>
      <c r="D1165" s="33"/>
      <c r="E1165" s="33"/>
      <c r="F1165" s="33"/>
    </row>
    <row r="1166" spans="1:6" x14ac:dyDescent="0.2">
      <c r="A1166" s="39"/>
      <c r="B1166" s="33"/>
      <c r="C1166" s="33"/>
      <c r="D1166" s="33"/>
      <c r="E1166" s="33"/>
      <c r="F1166" s="33"/>
    </row>
    <row r="1167" spans="1:6" x14ac:dyDescent="0.2">
      <c r="A1167" s="39"/>
      <c r="B1167" s="33"/>
      <c r="C1167" s="33"/>
      <c r="D1167" s="33"/>
      <c r="E1167" s="33"/>
      <c r="F1167" s="33"/>
    </row>
    <row r="1168" spans="1:6" x14ac:dyDescent="0.2">
      <c r="A1168" s="39"/>
      <c r="B1168" s="33"/>
      <c r="C1168" s="33"/>
      <c r="D1168" s="33"/>
      <c r="E1168" s="33"/>
      <c r="F1168" s="33"/>
    </row>
    <row r="1169" spans="1:6" x14ac:dyDescent="0.2">
      <c r="A1169" s="39"/>
      <c r="B1169" s="33"/>
      <c r="C1169" s="33"/>
      <c r="D1169" s="33"/>
      <c r="E1169" s="33"/>
      <c r="F1169" s="33"/>
    </row>
    <row r="1170" spans="1:6" x14ac:dyDescent="0.2">
      <c r="A1170" s="39"/>
      <c r="B1170" s="33"/>
      <c r="C1170" s="33"/>
      <c r="D1170" s="33"/>
      <c r="E1170" s="33"/>
      <c r="F1170" s="33"/>
    </row>
    <row r="1171" spans="1:6" x14ac:dyDescent="0.2">
      <c r="A1171" s="39"/>
      <c r="B1171" s="33"/>
      <c r="C1171" s="33"/>
      <c r="D1171" s="33"/>
      <c r="E1171" s="33"/>
      <c r="F1171" s="33"/>
    </row>
    <row r="1172" spans="1:6" x14ac:dyDescent="0.2">
      <c r="A1172" s="39"/>
      <c r="B1172" s="33"/>
      <c r="C1172" s="33"/>
      <c r="D1172" s="33"/>
      <c r="E1172" s="33"/>
      <c r="F1172" s="33"/>
    </row>
    <row r="1173" spans="1:6" x14ac:dyDescent="0.2">
      <c r="A1173" s="39"/>
      <c r="B1173" s="33"/>
      <c r="C1173" s="33"/>
      <c r="D1173" s="33"/>
      <c r="E1173" s="33"/>
      <c r="F1173" s="33"/>
    </row>
    <row r="1174" spans="1:6" x14ac:dyDescent="0.2">
      <c r="A1174" s="39"/>
      <c r="B1174" s="33"/>
      <c r="C1174" s="33"/>
      <c r="D1174" s="33"/>
      <c r="E1174" s="33"/>
      <c r="F1174" s="33"/>
    </row>
    <row r="1175" spans="1:6" x14ac:dyDescent="0.2">
      <c r="A1175" s="39"/>
      <c r="B1175" s="33"/>
      <c r="C1175" s="33"/>
      <c r="D1175" s="33"/>
      <c r="E1175" s="33"/>
      <c r="F1175" s="33"/>
    </row>
    <row r="1176" spans="1:6" x14ac:dyDescent="0.2">
      <c r="A1176" s="39"/>
      <c r="B1176" s="33"/>
      <c r="C1176" s="33"/>
      <c r="D1176" s="33"/>
      <c r="E1176" s="33"/>
      <c r="F1176" s="33"/>
    </row>
    <row r="1177" spans="1:6" x14ac:dyDescent="0.2">
      <c r="A1177" s="39"/>
      <c r="B1177" s="33"/>
      <c r="C1177" s="33"/>
      <c r="D1177" s="33"/>
      <c r="E1177" s="33"/>
      <c r="F1177" s="33"/>
    </row>
    <row r="1178" spans="1:6" x14ac:dyDescent="0.2">
      <c r="A1178" s="39"/>
      <c r="B1178" s="33"/>
      <c r="C1178" s="33"/>
      <c r="D1178" s="33"/>
      <c r="E1178" s="33"/>
      <c r="F1178" s="33"/>
    </row>
    <row r="1179" spans="1:6" x14ac:dyDescent="0.2">
      <c r="A1179" s="39"/>
      <c r="B1179" s="33"/>
      <c r="C1179" s="33"/>
      <c r="D1179" s="33"/>
      <c r="E1179" s="33"/>
      <c r="F1179" s="33"/>
    </row>
    <row r="1180" spans="1:6" x14ac:dyDescent="0.2">
      <c r="A1180" s="39"/>
      <c r="B1180" s="33"/>
      <c r="C1180" s="33"/>
      <c r="D1180" s="33"/>
      <c r="E1180" s="33"/>
      <c r="F1180" s="33"/>
    </row>
    <row r="1181" spans="1:6" x14ac:dyDescent="0.2">
      <c r="A1181" s="39"/>
      <c r="B1181" s="33"/>
      <c r="C1181" s="33"/>
      <c r="D1181" s="33"/>
      <c r="E1181" s="33"/>
      <c r="F1181" s="33"/>
    </row>
    <row r="1182" spans="1:6" x14ac:dyDescent="0.2">
      <c r="A1182" s="39"/>
      <c r="B1182" s="33"/>
      <c r="C1182" s="33"/>
      <c r="D1182" s="33"/>
      <c r="E1182" s="33"/>
      <c r="F1182" s="33"/>
    </row>
    <row r="1183" spans="1:6" x14ac:dyDescent="0.2">
      <c r="A1183" s="39"/>
      <c r="B1183" s="33"/>
      <c r="C1183" s="33"/>
      <c r="D1183" s="33"/>
      <c r="E1183" s="33"/>
      <c r="F1183" s="33"/>
    </row>
    <row r="1184" spans="1:6" x14ac:dyDescent="0.2">
      <c r="A1184" s="39"/>
      <c r="B1184" s="33"/>
      <c r="C1184" s="33"/>
      <c r="D1184" s="33"/>
      <c r="E1184" s="33"/>
      <c r="F1184" s="33"/>
    </row>
    <row r="1185" spans="1:6" x14ac:dyDescent="0.2">
      <c r="A1185" s="39"/>
      <c r="B1185" s="33"/>
      <c r="C1185" s="33"/>
      <c r="D1185" s="33"/>
      <c r="E1185" s="33"/>
      <c r="F1185" s="33"/>
    </row>
    <row r="1186" spans="1:6" x14ac:dyDescent="0.2">
      <c r="A1186" s="39"/>
      <c r="B1186" s="33"/>
      <c r="C1186" s="33"/>
      <c r="D1186" s="33"/>
      <c r="E1186" s="33"/>
      <c r="F1186" s="33"/>
    </row>
    <row r="1187" spans="1:6" x14ac:dyDescent="0.2">
      <c r="A1187" s="39"/>
      <c r="B1187" s="33"/>
      <c r="C1187" s="33"/>
      <c r="D1187" s="33"/>
      <c r="E1187" s="33"/>
      <c r="F1187" s="33"/>
    </row>
    <row r="1188" spans="1:6" x14ac:dyDescent="0.2">
      <c r="A1188" s="39"/>
      <c r="B1188" s="33"/>
      <c r="C1188" s="33"/>
      <c r="D1188" s="33"/>
      <c r="E1188" s="33"/>
      <c r="F1188" s="33"/>
    </row>
    <row r="1189" spans="1:6" x14ac:dyDescent="0.2">
      <c r="A1189" s="39"/>
      <c r="B1189" s="33"/>
      <c r="C1189" s="33"/>
      <c r="D1189" s="33"/>
      <c r="E1189" s="33"/>
      <c r="F1189" s="33"/>
    </row>
    <row r="1190" spans="1:6" x14ac:dyDescent="0.2">
      <c r="A1190" s="39"/>
      <c r="B1190" s="33"/>
      <c r="C1190" s="33"/>
      <c r="D1190" s="33"/>
      <c r="E1190" s="33"/>
      <c r="F1190" s="33"/>
    </row>
    <row r="1191" spans="1:6" x14ac:dyDescent="0.2">
      <c r="A1191" s="39"/>
      <c r="B1191" s="33"/>
      <c r="C1191" s="33"/>
      <c r="D1191" s="33"/>
      <c r="E1191" s="33"/>
      <c r="F1191" s="33"/>
    </row>
    <row r="1192" spans="1:6" x14ac:dyDescent="0.2">
      <c r="A1192" s="39"/>
      <c r="B1192" s="33"/>
      <c r="C1192" s="33"/>
      <c r="D1192" s="33"/>
      <c r="E1192" s="33"/>
      <c r="F1192" s="33"/>
    </row>
    <row r="1193" spans="1:6" x14ac:dyDescent="0.2">
      <c r="A1193" s="39"/>
      <c r="B1193" s="33"/>
      <c r="C1193" s="33"/>
      <c r="D1193" s="33"/>
      <c r="E1193" s="33"/>
      <c r="F1193" s="33"/>
    </row>
    <row r="1194" spans="1:6" x14ac:dyDescent="0.2">
      <c r="A1194" s="39"/>
      <c r="B1194" s="33"/>
      <c r="C1194" s="33"/>
      <c r="D1194" s="33"/>
      <c r="E1194" s="33"/>
      <c r="F1194" s="33"/>
    </row>
    <row r="1195" spans="1:6" x14ac:dyDescent="0.2">
      <c r="A1195" s="39"/>
      <c r="B1195" s="33"/>
      <c r="C1195" s="33"/>
      <c r="D1195" s="33"/>
      <c r="E1195" s="33"/>
      <c r="F1195" s="33"/>
    </row>
    <row r="1196" spans="1:6" x14ac:dyDescent="0.2">
      <c r="A1196" s="39"/>
      <c r="B1196" s="33"/>
      <c r="C1196" s="33"/>
      <c r="D1196" s="33"/>
      <c r="E1196" s="33"/>
      <c r="F1196" s="33"/>
    </row>
    <row r="1197" spans="1:6" x14ac:dyDescent="0.2">
      <c r="A1197" s="39"/>
      <c r="B1197" s="33"/>
      <c r="C1197" s="33"/>
      <c r="D1197" s="33"/>
      <c r="E1197" s="33"/>
      <c r="F1197" s="33"/>
    </row>
    <row r="1198" spans="1:6" x14ac:dyDescent="0.2">
      <c r="A1198" s="39"/>
      <c r="B1198" s="33"/>
      <c r="C1198" s="33"/>
      <c r="D1198" s="33"/>
      <c r="E1198" s="33"/>
      <c r="F1198" s="33"/>
    </row>
    <row r="1199" spans="1:6" x14ac:dyDescent="0.2">
      <c r="A1199" s="39"/>
      <c r="B1199" s="33"/>
      <c r="C1199" s="33"/>
      <c r="D1199" s="33"/>
      <c r="E1199" s="33"/>
      <c r="F1199" s="33"/>
    </row>
    <row r="1200" spans="1:6" x14ac:dyDescent="0.2">
      <c r="A1200" s="39"/>
      <c r="B1200" s="33"/>
      <c r="C1200" s="33"/>
      <c r="D1200" s="33"/>
      <c r="E1200" s="33"/>
      <c r="F1200" s="33"/>
    </row>
    <row r="1201" spans="1:6" x14ac:dyDescent="0.2">
      <c r="A1201" s="39"/>
      <c r="B1201" s="33"/>
      <c r="C1201" s="33"/>
      <c r="D1201" s="33"/>
      <c r="E1201" s="33"/>
      <c r="F1201" s="33"/>
    </row>
    <row r="1202" spans="1:6" x14ac:dyDescent="0.2">
      <c r="A1202" s="39"/>
      <c r="B1202" s="33"/>
      <c r="C1202" s="33"/>
      <c r="D1202" s="33"/>
      <c r="E1202" s="33"/>
      <c r="F1202" s="33"/>
    </row>
    <row r="1203" spans="1:6" x14ac:dyDescent="0.2">
      <c r="A1203" s="39"/>
      <c r="B1203" s="33"/>
      <c r="C1203" s="33"/>
      <c r="D1203" s="34"/>
      <c r="E1203" s="33"/>
      <c r="F1203" s="33"/>
    </row>
    <row r="1204" spans="1:6" x14ac:dyDescent="0.2">
      <c r="A1204" s="7"/>
      <c r="B1204" s="33"/>
      <c r="C1204" s="33"/>
      <c r="D1204" s="34"/>
      <c r="E1204" s="33"/>
      <c r="F1204" s="33"/>
    </row>
    <row r="1205" spans="1:6" x14ac:dyDescent="0.2">
      <c r="A1205" s="39"/>
      <c r="B1205" s="33"/>
      <c r="C1205" s="33"/>
      <c r="D1205" s="34"/>
      <c r="E1205" s="33"/>
      <c r="F1205" s="33"/>
    </row>
    <row r="1206" spans="1:6" x14ac:dyDescent="0.2">
      <c r="A1206" s="39"/>
      <c r="B1206" s="33"/>
      <c r="C1206" s="33"/>
      <c r="D1206" s="34"/>
      <c r="E1206" s="33"/>
      <c r="F1206" s="33"/>
    </row>
    <row r="1207" spans="1:6" x14ac:dyDescent="0.2">
      <c r="A1207" s="39"/>
      <c r="B1207" s="33"/>
      <c r="C1207" s="33"/>
      <c r="D1207" s="34"/>
      <c r="E1207" s="33"/>
      <c r="F1207" s="33"/>
    </row>
    <row r="1208" spans="1:6" x14ac:dyDescent="0.2">
      <c r="A1208" s="39"/>
      <c r="B1208" s="33"/>
      <c r="C1208" s="33"/>
      <c r="D1208" s="34"/>
      <c r="E1208" s="33"/>
      <c r="F1208" s="33"/>
    </row>
    <row r="1209" spans="1:6" x14ac:dyDescent="0.2">
      <c r="A1209" s="39"/>
      <c r="B1209" s="33"/>
      <c r="C1209" s="33"/>
      <c r="D1209" s="34"/>
      <c r="E1209" s="33"/>
      <c r="F1209" s="33"/>
    </row>
    <row r="1210" spans="1:6" x14ac:dyDescent="0.2">
      <c r="A1210" s="39"/>
      <c r="B1210" s="33"/>
      <c r="C1210" s="33"/>
      <c r="D1210" s="34"/>
      <c r="E1210" s="33"/>
      <c r="F1210" s="33"/>
    </row>
    <row r="1211" spans="1:6" x14ac:dyDescent="0.2">
      <c r="A1211" s="39"/>
      <c r="B1211" s="33"/>
      <c r="C1211" s="33"/>
      <c r="D1211" s="34"/>
      <c r="E1211" s="33"/>
      <c r="F1211" s="33"/>
    </row>
    <row r="1212" spans="1:6" x14ac:dyDescent="0.2">
      <c r="A1212" s="39"/>
      <c r="B1212" s="33"/>
      <c r="C1212" s="33"/>
      <c r="D1212" s="34"/>
      <c r="E1212" s="33"/>
      <c r="F1212" s="33"/>
    </row>
    <row r="1213" spans="1:6" x14ac:dyDescent="0.2">
      <c r="A1213" s="39"/>
      <c r="B1213" s="33"/>
      <c r="C1213" s="33"/>
      <c r="D1213" s="33"/>
      <c r="E1213" s="33"/>
      <c r="F1213" s="33"/>
    </row>
    <row r="1214" spans="1:6" x14ac:dyDescent="0.2">
      <c r="A1214" s="39"/>
      <c r="B1214" s="33"/>
      <c r="C1214" s="33"/>
      <c r="D1214" s="33"/>
      <c r="E1214" s="33"/>
      <c r="F1214" s="33"/>
    </row>
    <row r="1215" spans="1:6" x14ac:dyDescent="0.2">
      <c r="A1215" s="39"/>
      <c r="B1215" s="33"/>
      <c r="C1215" s="33"/>
      <c r="D1215" s="33"/>
      <c r="E1215" s="33"/>
      <c r="F1215" s="33"/>
    </row>
    <row r="1216" spans="1:6" x14ac:dyDescent="0.2">
      <c r="A1216" s="39"/>
      <c r="B1216" s="33"/>
      <c r="C1216" s="33"/>
      <c r="D1216" s="33"/>
      <c r="E1216" s="33"/>
      <c r="F1216" s="33"/>
    </row>
    <row r="1217" spans="1:6" x14ac:dyDescent="0.2">
      <c r="A1217" s="39"/>
      <c r="B1217" s="33"/>
      <c r="C1217" s="33"/>
      <c r="D1217" s="33"/>
      <c r="E1217" s="33"/>
      <c r="F1217" s="33"/>
    </row>
    <row r="1218" spans="1:6" x14ac:dyDescent="0.2">
      <c r="A1218" s="39"/>
      <c r="B1218" s="33"/>
      <c r="C1218" s="33"/>
      <c r="D1218" s="33"/>
      <c r="E1218" s="33"/>
      <c r="F1218" s="33"/>
    </row>
    <row r="1219" spans="1:6" x14ac:dyDescent="0.2">
      <c r="A1219" s="39"/>
      <c r="B1219" s="33"/>
      <c r="C1219" s="33"/>
      <c r="D1219" s="33"/>
      <c r="E1219" s="33"/>
      <c r="F1219" s="33"/>
    </row>
    <row r="1220" spans="1:6" x14ac:dyDescent="0.2">
      <c r="A1220" s="39"/>
      <c r="B1220" s="33"/>
      <c r="C1220" s="33"/>
      <c r="D1220" s="33"/>
      <c r="E1220" s="33"/>
      <c r="F1220" s="33"/>
    </row>
    <row r="1221" spans="1:6" x14ac:dyDescent="0.2">
      <c r="A1221" s="39"/>
      <c r="B1221" s="33"/>
      <c r="C1221" s="33"/>
      <c r="D1221" s="33"/>
      <c r="E1221" s="33"/>
      <c r="F1221" s="33"/>
    </row>
    <row r="1222" spans="1:6" x14ac:dyDescent="0.2">
      <c r="A1222" s="39"/>
      <c r="B1222" s="33"/>
      <c r="C1222" s="33"/>
      <c r="D1222" s="33"/>
      <c r="E1222" s="33"/>
      <c r="F1222" s="33"/>
    </row>
    <row r="1223" spans="1:6" x14ac:dyDescent="0.2">
      <c r="A1223" s="39"/>
      <c r="B1223" s="33"/>
      <c r="C1223" s="33"/>
      <c r="D1223" s="33"/>
      <c r="E1223" s="33"/>
      <c r="F1223" s="33"/>
    </row>
    <row r="1224" spans="1:6" x14ac:dyDescent="0.2">
      <c r="A1224" s="39"/>
      <c r="B1224" s="33"/>
      <c r="C1224" s="33"/>
      <c r="D1224" s="33"/>
      <c r="E1224" s="33"/>
      <c r="F1224" s="33"/>
    </row>
    <row r="1225" spans="1:6" x14ac:dyDescent="0.2">
      <c r="A1225" s="39"/>
      <c r="B1225" s="33"/>
      <c r="C1225" s="33"/>
      <c r="D1225" s="33"/>
      <c r="E1225" s="33"/>
      <c r="F1225" s="33"/>
    </row>
    <row r="1226" spans="1:6" x14ac:dyDescent="0.2">
      <c r="A1226" s="39"/>
      <c r="B1226" s="33"/>
      <c r="C1226" s="33"/>
      <c r="D1226" s="33"/>
      <c r="E1226" s="33"/>
      <c r="F1226" s="33"/>
    </row>
    <row r="1227" spans="1:6" x14ac:dyDescent="0.2">
      <c r="A1227" s="39"/>
      <c r="B1227" s="33"/>
      <c r="C1227" s="33"/>
      <c r="D1227" s="33"/>
      <c r="E1227" s="33"/>
      <c r="F1227" s="33"/>
    </row>
    <row r="1228" spans="1:6" x14ac:dyDescent="0.2">
      <c r="A1228" s="39"/>
      <c r="B1228" s="33"/>
      <c r="C1228" s="33"/>
      <c r="D1228" s="33"/>
      <c r="E1228" s="33"/>
      <c r="F1228" s="33"/>
    </row>
    <row r="1229" spans="1:6" x14ac:dyDescent="0.2">
      <c r="A1229" s="39"/>
      <c r="B1229" s="33"/>
      <c r="C1229" s="33"/>
      <c r="D1229" s="33"/>
      <c r="E1229" s="33"/>
      <c r="F1229" s="33"/>
    </row>
    <row r="1230" spans="1:6" x14ac:dyDescent="0.2">
      <c r="A1230" s="39"/>
      <c r="B1230" s="33"/>
      <c r="C1230" s="33"/>
      <c r="D1230" s="33"/>
      <c r="E1230" s="33"/>
      <c r="F1230" s="33"/>
    </row>
    <row r="1231" spans="1:6" x14ac:dyDescent="0.2">
      <c r="A1231" s="39"/>
      <c r="B1231" s="33"/>
      <c r="C1231" s="33"/>
      <c r="D1231" s="33"/>
      <c r="E1231" s="33"/>
      <c r="F1231" s="33"/>
    </row>
    <row r="1232" spans="1:6" x14ac:dyDescent="0.2">
      <c r="A1232" s="39"/>
      <c r="B1232" s="33"/>
      <c r="C1232" s="33"/>
      <c r="D1232" s="33"/>
      <c r="E1232" s="33"/>
      <c r="F1232" s="33"/>
    </row>
    <row r="1233" spans="1:6" x14ac:dyDescent="0.2">
      <c r="A1233" s="39"/>
      <c r="B1233" s="33"/>
      <c r="C1233" s="33"/>
      <c r="D1233" s="33"/>
      <c r="E1233" s="33"/>
      <c r="F1233" s="33"/>
    </row>
    <row r="1234" spans="1:6" x14ac:dyDescent="0.2">
      <c r="A1234" s="39"/>
      <c r="B1234" s="33"/>
      <c r="C1234" s="33"/>
      <c r="D1234" s="33"/>
      <c r="E1234" s="33"/>
      <c r="F1234" s="33"/>
    </row>
    <row r="1235" spans="1:6" x14ac:dyDescent="0.2">
      <c r="A1235" s="39"/>
      <c r="B1235" s="33"/>
      <c r="C1235" s="33"/>
      <c r="D1235" s="33"/>
      <c r="E1235" s="33"/>
      <c r="F1235" s="33"/>
    </row>
    <row r="1236" spans="1:6" x14ac:dyDescent="0.2">
      <c r="A1236" s="39"/>
      <c r="B1236" s="33"/>
      <c r="C1236" s="33"/>
      <c r="D1236" s="33"/>
      <c r="E1236" s="33"/>
      <c r="F1236" s="33"/>
    </row>
    <row r="1237" spans="1:6" x14ac:dyDescent="0.2">
      <c r="A1237" s="39"/>
      <c r="B1237" s="33"/>
      <c r="C1237" s="33"/>
      <c r="D1237" s="33"/>
      <c r="E1237" s="33"/>
      <c r="F1237" s="33"/>
    </row>
    <row r="1238" spans="1:6" x14ac:dyDescent="0.2">
      <c r="A1238" s="39"/>
      <c r="B1238" s="33"/>
      <c r="C1238" s="33"/>
      <c r="D1238" s="33"/>
      <c r="E1238" s="33"/>
      <c r="F1238" s="33"/>
    </row>
    <row r="1239" spans="1:6" x14ac:dyDescent="0.2">
      <c r="A1239" s="39"/>
      <c r="B1239" s="33"/>
      <c r="C1239" s="33"/>
      <c r="D1239" s="33"/>
      <c r="E1239" s="33"/>
      <c r="F1239" s="33"/>
    </row>
    <row r="1240" spans="1:6" x14ac:dyDescent="0.2">
      <c r="A1240" s="39"/>
      <c r="B1240" s="33"/>
      <c r="C1240" s="33"/>
      <c r="D1240" s="33"/>
      <c r="E1240" s="33"/>
      <c r="F1240" s="33"/>
    </row>
    <row r="1241" spans="1:6" x14ac:dyDescent="0.2">
      <c r="A1241" s="39"/>
      <c r="B1241" s="33"/>
      <c r="C1241" s="33"/>
      <c r="D1241" s="33"/>
      <c r="E1241" s="33"/>
      <c r="F1241" s="33"/>
    </row>
    <row r="1242" spans="1:6" x14ac:dyDescent="0.2">
      <c r="A1242" s="39"/>
      <c r="B1242" s="33"/>
      <c r="C1242" s="33"/>
      <c r="D1242" s="33"/>
      <c r="E1242" s="33"/>
      <c r="F1242" s="33"/>
    </row>
    <row r="1243" spans="1:6" x14ac:dyDescent="0.2">
      <c r="A1243" s="39"/>
      <c r="B1243" s="33"/>
      <c r="C1243" s="33"/>
      <c r="D1243" s="33"/>
      <c r="E1243" s="33"/>
      <c r="F1243" s="33"/>
    </row>
    <row r="1244" spans="1:6" x14ac:dyDescent="0.2">
      <c r="A1244" s="39"/>
      <c r="B1244" s="33"/>
      <c r="C1244" s="33"/>
      <c r="D1244" s="33"/>
      <c r="E1244" s="33"/>
      <c r="F1244" s="33"/>
    </row>
    <row r="1245" spans="1:6" x14ac:dyDescent="0.2">
      <c r="A1245" s="39"/>
      <c r="B1245" s="33"/>
      <c r="C1245" s="33"/>
      <c r="D1245" s="33"/>
      <c r="E1245" s="33"/>
      <c r="F1245" s="33"/>
    </row>
    <row r="1246" spans="1:6" x14ac:dyDescent="0.2">
      <c r="A1246" s="39"/>
      <c r="B1246" s="33"/>
      <c r="C1246" s="33"/>
      <c r="D1246" s="33"/>
      <c r="E1246" s="33"/>
      <c r="F1246" s="33"/>
    </row>
    <row r="1247" spans="1:6" x14ac:dyDescent="0.2">
      <c r="A1247" s="39"/>
      <c r="B1247" s="33"/>
      <c r="C1247" s="33"/>
      <c r="D1247" s="33"/>
      <c r="E1247" s="33"/>
      <c r="F1247" s="33"/>
    </row>
    <row r="1248" spans="1:6" x14ac:dyDescent="0.2">
      <c r="A1248" s="39"/>
      <c r="B1248" s="33"/>
      <c r="C1248" s="33"/>
      <c r="D1248" s="33"/>
      <c r="E1248" s="33"/>
      <c r="F1248" s="33"/>
    </row>
    <row r="1249" spans="1:6" x14ac:dyDescent="0.2">
      <c r="A1249" s="39"/>
      <c r="B1249" s="33"/>
      <c r="C1249" s="33"/>
      <c r="D1249" s="33"/>
      <c r="E1249" s="33"/>
      <c r="F1249" s="33"/>
    </row>
    <row r="1250" spans="1:6" x14ac:dyDescent="0.2">
      <c r="A1250" s="39"/>
      <c r="B1250" s="33"/>
      <c r="C1250" s="33"/>
      <c r="D1250" s="33"/>
      <c r="E1250" s="33"/>
      <c r="F1250" s="33"/>
    </row>
    <row r="1251" spans="1:6" x14ac:dyDescent="0.2">
      <c r="A1251" s="39"/>
      <c r="B1251" s="33"/>
      <c r="C1251" s="33"/>
      <c r="D1251" s="33"/>
      <c r="E1251" s="33"/>
      <c r="F1251" s="33"/>
    </row>
    <row r="1252" spans="1:6" x14ac:dyDescent="0.2">
      <c r="A1252" s="39"/>
      <c r="B1252" s="33"/>
      <c r="C1252" s="33"/>
      <c r="D1252" s="33"/>
      <c r="E1252" s="33"/>
      <c r="F1252" s="33"/>
    </row>
    <row r="1253" spans="1:6" x14ac:dyDescent="0.2">
      <c r="A1253" s="39"/>
      <c r="B1253" s="33"/>
      <c r="C1253" s="33"/>
      <c r="D1253" s="33"/>
      <c r="E1253" s="33"/>
      <c r="F1253" s="33"/>
    </row>
    <row r="1254" spans="1:6" x14ac:dyDescent="0.2">
      <c r="A1254" s="39"/>
      <c r="B1254" s="33"/>
      <c r="C1254" s="33"/>
      <c r="D1254" s="33"/>
      <c r="E1254" s="33"/>
      <c r="F1254" s="33"/>
    </row>
    <row r="1255" spans="1:6" x14ac:dyDescent="0.2">
      <c r="A1255" s="39"/>
      <c r="B1255" s="33"/>
      <c r="C1255" s="33"/>
      <c r="D1255" s="33"/>
      <c r="E1255" s="33"/>
      <c r="F1255" s="33"/>
    </row>
    <row r="1256" spans="1:6" x14ac:dyDescent="0.2">
      <c r="A1256" s="39"/>
      <c r="B1256" s="33"/>
      <c r="C1256" s="33"/>
      <c r="D1256" s="33"/>
      <c r="E1256" s="33"/>
      <c r="F1256" s="33"/>
    </row>
    <row r="1257" spans="1:6" x14ac:dyDescent="0.2">
      <c r="A1257" s="39"/>
      <c r="B1257" s="33"/>
      <c r="C1257" s="33"/>
      <c r="D1257" s="33"/>
      <c r="E1257" s="33"/>
      <c r="F1257" s="33"/>
    </row>
    <row r="1258" spans="1:6" x14ac:dyDescent="0.2">
      <c r="A1258" s="39"/>
      <c r="B1258" s="33"/>
      <c r="C1258" s="33"/>
      <c r="D1258" s="33"/>
      <c r="E1258" s="33"/>
      <c r="F1258" s="33"/>
    </row>
    <row r="1259" spans="1:6" x14ac:dyDescent="0.2">
      <c r="A1259" s="39"/>
      <c r="B1259" s="33"/>
      <c r="C1259" s="33"/>
      <c r="D1259" s="33"/>
      <c r="E1259" s="33"/>
      <c r="F1259" s="33"/>
    </row>
    <row r="1260" spans="1:6" x14ac:dyDescent="0.2">
      <c r="A1260" s="39"/>
      <c r="B1260" s="33"/>
      <c r="C1260" s="33"/>
      <c r="D1260" s="33"/>
      <c r="E1260" s="33"/>
      <c r="F1260" s="33"/>
    </row>
    <row r="1261" spans="1:6" x14ac:dyDescent="0.2">
      <c r="A1261" s="39"/>
      <c r="B1261" s="33"/>
      <c r="C1261" s="33"/>
      <c r="D1261" s="33"/>
      <c r="E1261" s="33"/>
      <c r="F1261" s="33"/>
    </row>
    <row r="1262" spans="1:6" x14ac:dyDescent="0.2">
      <c r="A1262" s="39"/>
      <c r="B1262" s="33"/>
      <c r="C1262" s="33"/>
      <c r="D1262" s="33"/>
      <c r="E1262" s="33"/>
      <c r="F1262" s="33"/>
    </row>
    <row r="1263" spans="1:6" x14ac:dyDescent="0.2">
      <c r="A1263" s="39"/>
      <c r="B1263" s="33"/>
      <c r="C1263" s="33"/>
      <c r="D1263" s="33"/>
      <c r="E1263" s="33"/>
      <c r="F1263" s="33"/>
    </row>
    <row r="1264" spans="1:6" x14ac:dyDescent="0.2">
      <c r="A1264" s="39"/>
      <c r="B1264" s="33"/>
      <c r="C1264" s="33"/>
      <c r="D1264" s="33"/>
      <c r="E1264" s="33"/>
      <c r="F1264" s="33"/>
    </row>
    <row r="1265" spans="1:6" x14ac:dyDescent="0.2">
      <c r="A1265" s="39"/>
      <c r="B1265" s="33"/>
      <c r="C1265" s="33"/>
      <c r="D1265" s="33"/>
      <c r="E1265" s="33"/>
      <c r="F1265" s="33"/>
    </row>
    <row r="1266" spans="1:6" x14ac:dyDescent="0.2">
      <c r="A1266" s="39"/>
      <c r="B1266" s="33"/>
      <c r="C1266" s="33"/>
      <c r="D1266" s="33"/>
      <c r="E1266" s="33"/>
      <c r="F1266" s="33"/>
    </row>
    <row r="1267" spans="1:6" x14ac:dyDescent="0.2">
      <c r="A1267" s="39"/>
      <c r="B1267" s="33"/>
      <c r="C1267" s="33"/>
      <c r="D1267" s="33"/>
      <c r="E1267" s="33"/>
      <c r="F1267" s="33"/>
    </row>
    <row r="1268" spans="1:6" x14ac:dyDescent="0.2">
      <c r="A1268" s="39"/>
      <c r="B1268" s="33"/>
      <c r="C1268" s="33"/>
      <c r="D1268" s="33"/>
      <c r="E1268" s="33"/>
      <c r="F1268" s="33"/>
    </row>
    <row r="1269" spans="1:6" x14ac:dyDescent="0.2">
      <c r="A1269" s="39"/>
      <c r="B1269" s="33"/>
      <c r="C1269" s="33"/>
      <c r="D1269" s="33"/>
      <c r="E1269" s="33"/>
      <c r="F1269" s="33"/>
    </row>
    <row r="1270" spans="1:6" x14ac:dyDescent="0.2">
      <c r="A1270" s="39"/>
      <c r="B1270" s="33"/>
      <c r="C1270" s="33"/>
      <c r="D1270" s="33"/>
      <c r="E1270" s="33"/>
      <c r="F1270" s="33"/>
    </row>
    <row r="1271" spans="1:6" x14ac:dyDescent="0.2">
      <c r="A1271" s="39"/>
      <c r="B1271" s="33"/>
      <c r="C1271" s="33"/>
      <c r="D1271" s="33"/>
      <c r="E1271" s="33"/>
      <c r="F1271" s="33"/>
    </row>
    <row r="1272" spans="1:6" x14ac:dyDescent="0.2">
      <c r="A1272" s="39"/>
      <c r="B1272" s="33"/>
      <c r="C1272" s="33"/>
      <c r="D1272" s="33"/>
      <c r="E1272" s="33"/>
      <c r="F1272" s="33"/>
    </row>
    <row r="1273" spans="1:6" x14ac:dyDescent="0.2">
      <c r="A1273" s="39"/>
      <c r="B1273" s="33"/>
      <c r="C1273" s="33"/>
      <c r="D1273" s="33"/>
      <c r="E1273" s="33"/>
      <c r="F1273" s="33"/>
    </row>
    <row r="1274" spans="1:6" x14ac:dyDescent="0.2">
      <c r="A1274" s="39"/>
      <c r="B1274" s="33"/>
      <c r="C1274" s="33"/>
      <c r="D1274" s="33"/>
      <c r="E1274" s="33"/>
      <c r="F1274" s="33"/>
    </row>
    <row r="1275" spans="1:6" x14ac:dyDescent="0.2">
      <c r="A1275" s="39"/>
      <c r="B1275" s="33"/>
      <c r="C1275" s="33"/>
      <c r="D1275" s="33"/>
      <c r="E1275" s="33"/>
      <c r="F1275" s="33"/>
    </row>
    <row r="1276" spans="1:6" x14ac:dyDescent="0.2">
      <c r="A1276" s="39"/>
      <c r="B1276" s="33"/>
      <c r="C1276" s="33"/>
      <c r="D1276" s="33"/>
      <c r="E1276" s="33"/>
      <c r="F1276" s="33"/>
    </row>
    <row r="1277" spans="1:6" x14ac:dyDescent="0.2">
      <c r="A1277" s="39"/>
      <c r="B1277" s="33"/>
      <c r="C1277" s="33"/>
      <c r="D1277" s="33"/>
      <c r="E1277" s="33"/>
      <c r="F1277" s="33"/>
    </row>
    <row r="1278" spans="1:6" x14ac:dyDescent="0.2">
      <c r="A1278" s="39"/>
      <c r="B1278" s="33"/>
      <c r="C1278" s="33"/>
      <c r="D1278" s="33"/>
      <c r="E1278" s="33"/>
      <c r="F1278" s="33"/>
    </row>
    <row r="1279" spans="1:6" x14ac:dyDescent="0.2">
      <c r="A1279" s="39"/>
      <c r="B1279" s="33"/>
      <c r="C1279" s="33"/>
      <c r="D1279" s="33"/>
      <c r="E1279" s="33"/>
      <c r="F1279" s="33"/>
    </row>
    <row r="1280" spans="1:6" x14ac:dyDescent="0.2">
      <c r="A1280" s="39"/>
      <c r="B1280" s="33"/>
      <c r="C1280" s="33"/>
      <c r="D1280" s="33"/>
      <c r="E1280" s="33"/>
      <c r="F1280" s="33"/>
    </row>
    <row r="1281" spans="1:6" x14ac:dyDescent="0.2">
      <c r="A1281" s="39"/>
      <c r="B1281" s="33"/>
      <c r="C1281" s="33"/>
      <c r="D1281" s="33"/>
      <c r="E1281" s="33"/>
      <c r="F1281" s="33"/>
    </row>
    <row r="1282" spans="1:6" x14ac:dyDescent="0.2">
      <c r="A1282" s="39"/>
      <c r="B1282" s="33"/>
      <c r="C1282" s="33"/>
      <c r="D1282" s="33"/>
      <c r="E1282" s="33"/>
      <c r="F1282" s="33"/>
    </row>
    <row r="1283" spans="1:6" x14ac:dyDescent="0.2">
      <c r="A1283" s="39"/>
      <c r="B1283" s="33"/>
      <c r="C1283" s="33"/>
      <c r="D1283" s="33"/>
      <c r="E1283" s="33"/>
      <c r="F1283" s="33"/>
    </row>
    <row r="1284" spans="1:6" x14ac:dyDescent="0.2">
      <c r="A1284" s="39"/>
      <c r="B1284" s="33"/>
      <c r="C1284" s="33"/>
      <c r="D1284" s="33"/>
      <c r="E1284" s="33"/>
      <c r="F1284" s="33"/>
    </row>
    <row r="1285" spans="1:6" x14ac:dyDescent="0.2">
      <c r="A1285" s="39"/>
      <c r="B1285" s="33"/>
      <c r="C1285" s="33"/>
      <c r="D1285" s="33"/>
      <c r="E1285" s="33"/>
      <c r="F1285" s="33"/>
    </row>
    <row r="1286" spans="1:6" x14ac:dyDescent="0.2">
      <c r="A1286" s="39"/>
      <c r="B1286" s="33"/>
      <c r="C1286" s="33"/>
      <c r="D1286" s="33"/>
      <c r="E1286" s="33"/>
      <c r="F1286" s="33"/>
    </row>
    <row r="1287" spans="1:6" x14ac:dyDescent="0.2">
      <c r="A1287" s="39"/>
      <c r="B1287" s="33"/>
      <c r="C1287" s="33"/>
      <c r="D1287" s="33"/>
      <c r="E1287" s="33"/>
      <c r="F1287" s="33"/>
    </row>
    <row r="1288" spans="1:6" x14ac:dyDescent="0.2">
      <c r="A1288" s="39"/>
      <c r="B1288" s="33"/>
      <c r="C1288" s="33"/>
      <c r="D1288" s="33"/>
      <c r="E1288" s="33"/>
      <c r="F1288" s="33"/>
    </row>
    <row r="1289" spans="1:6" x14ac:dyDescent="0.2">
      <c r="A1289" s="39"/>
      <c r="B1289" s="33"/>
      <c r="C1289" s="33"/>
      <c r="D1289" s="33"/>
      <c r="E1289" s="33"/>
      <c r="F1289" s="33"/>
    </row>
    <row r="1290" spans="1:6" x14ac:dyDescent="0.2">
      <c r="A1290" s="39"/>
      <c r="B1290" s="33"/>
      <c r="C1290" s="33"/>
      <c r="D1290" s="33"/>
      <c r="E1290" s="33"/>
      <c r="F1290" s="33"/>
    </row>
    <row r="1291" spans="1:6" x14ac:dyDescent="0.2">
      <c r="A1291" s="39"/>
      <c r="B1291" s="33"/>
      <c r="C1291" s="33"/>
      <c r="D1291" s="33"/>
      <c r="E1291" s="33"/>
      <c r="F1291" s="33"/>
    </row>
    <row r="1292" spans="1:6" x14ac:dyDescent="0.2">
      <c r="A1292" s="39"/>
      <c r="B1292" s="33"/>
      <c r="C1292" s="33"/>
      <c r="D1292" s="33"/>
      <c r="E1292" s="33"/>
      <c r="F1292" s="33"/>
    </row>
    <row r="1293" spans="1:6" x14ac:dyDescent="0.2">
      <c r="A1293" s="39"/>
      <c r="B1293" s="33"/>
      <c r="C1293" s="33"/>
      <c r="D1293" s="33"/>
      <c r="E1293" s="33"/>
      <c r="F1293" s="33"/>
    </row>
    <row r="1294" spans="1:6" x14ac:dyDescent="0.2">
      <c r="A1294" s="39"/>
      <c r="B1294" s="33"/>
      <c r="C1294" s="33"/>
      <c r="D1294" s="33"/>
      <c r="E1294" s="33"/>
      <c r="F1294" s="33"/>
    </row>
    <row r="1295" spans="1:6" x14ac:dyDescent="0.2">
      <c r="A1295" s="39"/>
      <c r="B1295" s="33"/>
      <c r="C1295" s="33"/>
      <c r="D1295" s="33"/>
      <c r="E1295" s="33"/>
      <c r="F1295" s="33"/>
    </row>
    <row r="1296" spans="1:6" x14ac:dyDescent="0.2">
      <c r="A1296" s="39"/>
      <c r="B1296" s="33"/>
      <c r="C1296" s="33"/>
      <c r="D1296" s="33"/>
      <c r="E1296" s="33"/>
      <c r="F1296" s="33"/>
    </row>
    <row r="1297" spans="1:6" x14ac:dyDescent="0.2">
      <c r="A1297" s="39"/>
      <c r="B1297" s="33"/>
      <c r="C1297" s="33"/>
      <c r="D1297" s="33"/>
      <c r="E1297" s="33"/>
      <c r="F1297" s="33"/>
    </row>
    <row r="1298" spans="1:6" x14ac:dyDescent="0.2">
      <c r="A1298" s="39"/>
      <c r="B1298" s="33"/>
      <c r="C1298" s="33"/>
      <c r="D1298" s="33"/>
      <c r="E1298" s="33"/>
      <c r="F1298" s="33"/>
    </row>
    <row r="1299" spans="1:6" x14ac:dyDescent="0.2">
      <c r="A1299" s="39"/>
      <c r="B1299" s="33"/>
      <c r="C1299" s="33"/>
      <c r="D1299" s="33"/>
      <c r="E1299" s="33"/>
      <c r="F1299" s="33"/>
    </row>
    <row r="1300" spans="1:6" x14ac:dyDescent="0.2">
      <c r="A1300" s="39"/>
      <c r="B1300" s="33"/>
      <c r="C1300" s="33"/>
      <c r="D1300" s="33"/>
      <c r="E1300" s="33"/>
      <c r="F1300" s="33"/>
    </row>
    <row r="1301" spans="1:6" x14ac:dyDescent="0.2">
      <c r="A1301" s="39"/>
      <c r="B1301" s="33"/>
      <c r="C1301" s="33"/>
      <c r="D1301" s="33"/>
      <c r="E1301" s="33"/>
      <c r="F1301" s="33"/>
    </row>
    <row r="1302" spans="1:6" x14ac:dyDescent="0.2">
      <c r="A1302" s="39"/>
      <c r="B1302" s="33"/>
      <c r="C1302" s="33"/>
      <c r="D1302" s="33"/>
      <c r="E1302" s="33"/>
      <c r="F1302" s="33"/>
    </row>
    <row r="1303" spans="1:6" x14ac:dyDescent="0.2">
      <c r="A1303" s="39"/>
      <c r="B1303" s="33"/>
      <c r="C1303" s="33"/>
      <c r="D1303" s="34"/>
      <c r="E1303" s="33"/>
      <c r="F1303" s="33"/>
    </row>
    <row r="1304" spans="1:6" x14ac:dyDescent="0.2">
      <c r="A1304" s="7"/>
      <c r="B1304" s="33"/>
      <c r="C1304" s="33"/>
      <c r="D1304" s="34"/>
      <c r="E1304" s="33"/>
      <c r="F1304" s="33"/>
    </row>
    <row r="1305" spans="1:6" x14ac:dyDescent="0.2">
      <c r="A1305" s="39"/>
      <c r="B1305" s="33"/>
      <c r="C1305" s="33"/>
      <c r="D1305" s="34"/>
      <c r="E1305" s="33"/>
      <c r="F1305" s="33"/>
    </row>
    <row r="1306" spans="1:6" x14ac:dyDescent="0.2">
      <c r="A1306" s="39"/>
      <c r="B1306" s="33"/>
      <c r="C1306" s="33"/>
      <c r="D1306" s="34"/>
      <c r="E1306" s="33"/>
      <c r="F1306" s="33"/>
    </row>
    <row r="1307" spans="1:6" x14ac:dyDescent="0.2">
      <c r="A1307" s="39"/>
      <c r="B1307" s="33"/>
      <c r="C1307" s="33"/>
      <c r="D1307" s="34"/>
      <c r="E1307" s="33"/>
      <c r="F1307" s="33"/>
    </row>
    <row r="1308" spans="1:6" x14ac:dyDescent="0.2">
      <c r="A1308" s="39"/>
      <c r="B1308" s="33"/>
      <c r="C1308" s="33"/>
      <c r="D1308" s="34"/>
      <c r="E1308" s="33"/>
      <c r="F1308" s="33"/>
    </row>
    <row r="1309" spans="1:6" x14ac:dyDescent="0.2">
      <c r="A1309" s="39"/>
      <c r="B1309" s="33"/>
      <c r="C1309" s="33"/>
      <c r="D1309" s="34"/>
      <c r="E1309" s="33"/>
      <c r="F1309" s="33"/>
    </row>
    <row r="1310" spans="1:6" x14ac:dyDescent="0.2">
      <c r="A1310" s="39"/>
      <c r="B1310" s="33"/>
      <c r="C1310" s="33"/>
      <c r="D1310" s="34"/>
      <c r="E1310" s="33"/>
      <c r="F1310" s="33"/>
    </row>
    <row r="1311" spans="1:6" x14ac:dyDescent="0.2">
      <c r="A1311" s="39"/>
      <c r="B1311" s="33"/>
      <c r="C1311" s="33"/>
      <c r="D1311" s="34"/>
      <c r="E1311" s="33"/>
      <c r="F1311" s="33"/>
    </row>
    <row r="1312" spans="1:6" x14ac:dyDescent="0.2">
      <c r="A1312" s="39"/>
      <c r="B1312" s="33"/>
      <c r="C1312" s="33"/>
      <c r="D1312" s="34"/>
      <c r="E1312" s="33"/>
      <c r="F1312" s="33"/>
    </row>
    <row r="1313" spans="1:6" x14ac:dyDescent="0.2">
      <c r="A1313" s="39"/>
      <c r="B1313" s="33"/>
      <c r="C1313" s="33"/>
      <c r="D1313" s="33"/>
      <c r="E1313" s="33"/>
      <c r="F1313" s="33"/>
    </row>
    <row r="1314" spans="1:6" x14ac:dyDescent="0.2">
      <c r="A1314" s="39"/>
      <c r="B1314" s="33"/>
      <c r="C1314" s="33"/>
      <c r="D1314" s="33"/>
      <c r="E1314" s="33"/>
      <c r="F1314" s="33"/>
    </row>
    <row r="1315" spans="1:6" x14ac:dyDescent="0.2">
      <c r="A1315" s="39"/>
      <c r="B1315" s="33"/>
      <c r="C1315" s="33"/>
      <c r="D1315" s="33"/>
      <c r="E1315" s="33"/>
      <c r="F1315" s="33"/>
    </row>
    <row r="1316" spans="1:6" x14ac:dyDescent="0.2">
      <c r="A1316" s="39"/>
      <c r="B1316" s="33"/>
      <c r="C1316" s="33"/>
      <c r="D1316" s="33"/>
      <c r="E1316" s="33"/>
      <c r="F1316" s="33"/>
    </row>
    <row r="1317" spans="1:6" x14ac:dyDescent="0.2">
      <c r="A1317" s="39"/>
      <c r="B1317" s="33"/>
      <c r="C1317" s="33"/>
      <c r="D1317" s="33"/>
      <c r="E1317" s="33"/>
      <c r="F1317" s="33"/>
    </row>
    <row r="1318" spans="1:6" x14ac:dyDescent="0.2">
      <c r="A1318" s="39"/>
      <c r="B1318" s="33"/>
      <c r="C1318" s="33"/>
      <c r="D1318" s="33"/>
      <c r="E1318" s="33"/>
      <c r="F1318" s="33"/>
    </row>
    <row r="1319" spans="1:6" x14ac:dyDescent="0.2">
      <c r="A1319" s="39"/>
      <c r="B1319" s="33"/>
      <c r="C1319" s="33"/>
      <c r="D1319" s="33"/>
      <c r="E1319" s="33"/>
      <c r="F1319" s="33"/>
    </row>
    <row r="1320" spans="1:6" x14ac:dyDescent="0.2">
      <c r="A1320" s="39"/>
      <c r="B1320" s="33"/>
      <c r="C1320" s="33"/>
      <c r="D1320" s="33"/>
      <c r="E1320" s="33"/>
      <c r="F1320" s="33"/>
    </row>
    <row r="1321" spans="1:6" x14ac:dyDescent="0.2">
      <c r="A1321" s="39"/>
      <c r="B1321" s="33"/>
      <c r="C1321" s="33"/>
      <c r="D1321" s="33"/>
      <c r="E1321" s="33"/>
      <c r="F1321" s="33"/>
    </row>
    <row r="1322" spans="1:6" x14ac:dyDescent="0.2">
      <c r="A1322" s="39"/>
      <c r="B1322" s="33"/>
      <c r="C1322" s="33"/>
      <c r="D1322" s="33"/>
      <c r="E1322" s="33"/>
      <c r="F1322" s="33"/>
    </row>
    <row r="1323" spans="1:6" x14ac:dyDescent="0.2">
      <c r="A1323" s="39"/>
      <c r="B1323" s="33"/>
      <c r="C1323" s="33"/>
      <c r="D1323" s="33"/>
      <c r="E1323" s="33"/>
      <c r="F1323" s="33"/>
    </row>
    <row r="1324" spans="1:6" x14ac:dyDescent="0.2">
      <c r="A1324" s="39"/>
      <c r="B1324" s="33"/>
      <c r="C1324" s="33"/>
      <c r="D1324" s="33"/>
      <c r="E1324" s="33"/>
      <c r="F1324" s="33"/>
    </row>
    <row r="1325" spans="1:6" x14ac:dyDescent="0.2">
      <c r="A1325" s="39"/>
      <c r="B1325" s="33"/>
      <c r="C1325" s="33"/>
      <c r="D1325" s="33"/>
      <c r="E1325" s="33"/>
      <c r="F1325" s="33"/>
    </row>
    <row r="1326" spans="1:6" x14ac:dyDescent="0.2">
      <c r="A1326" s="39"/>
      <c r="B1326" s="33"/>
      <c r="C1326" s="33"/>
      <c r="D1326" s="33"/>
      <c r="E1326" s="33"/>
      <c r="F1326" s="33"/>
    </row>
    <row r="1327" spans="1:6" x14ac:dyDescent="0.2">
      <c r="A1327" s="39"/>
      <c r="B1327" s="33"/>
      <c r="C1327" s="33"/>
      <c r="D1327" s="33"/>
      <c r="E1327" s="33"/>
      <c r="F1327" s="33"/>
    </row>
    <row r="1328" spans="1:6" x14ac:dyDescent="0.2">
      <c r="A1328" s="39"/>
      <c r="B1328" s="33"/>
      <c r="C1328" s="33"/>
      <c r="D1328" s="33"/>
      <c r="E1328" s="33"/>
      <c r="F1328" s="33"/>
    </row>
    <row r="1329" spans="1:6" x14ac:dyDescent="0.2">
      <c r="A1329" s="39"/>
      <c r="B1329" s="33"/>
      <c r="C1329" s="33"/>
      <c r="D1329" s="33"/>
      <c r="E1329" s="33"/>
      <c r="F1329" s="33"/>
    </row>
    <row r="1330" spans="1:6" x14ac:dyDescent="0.2">
      <c r="A1330" s="39"/>
      <c r="B1330" s="33"/>
      <c r="C1330" s="33"/>
      <c r="D1330" s="33"/>
      <c r="E1330" s="33"/>
      <c r="F1330" s="33"/>
    </row>
    <row r="1331" spans="1:6" x14ac:dyDescent="0.2">
      <c r="A1331" s="39"/>
      <c r="B1331" s="33"/>
      <c r="C1331" s="33"/>
      <c r="D1331" s="33"/>
      <c r="E1331" s="33"/>
      <c r="F1331" s="33"/>
    </row>
    <row r="1332" spans="1:6" x14ac:dyDescent="0.2">
      <c r="A1332" s="39"/>
      <c r="B1332" s="33"/>
      <c r="C1332" s="33"/>
      <c r="D1332" s="33"/>
      <c r="E1332" s="33"/>
      <c r="F1332" s="33"/>
    </row>
    <row r="1333" spans="1:6" x14ac:dyDescent="0.2">
      <c r="A1333" s="39"/>
      <c r="B1333" s="33"/>
      <c r="C1333" s="33"/>
      <c r="D1333" s="33"/>
      <c r="E1333" s="33"/>
      <c r="F1333" s="33"/>
    </row>
    <row r="1334" spans="1:6" x14ac:dyDescent="0.2">
      <c r="A1334" s="39"/>
      <c r="B1334" s="33"/>
      <c r="C1334" s="33"/>
      <c r="D1334" s="33"/>
      <c r="E1334" s="33"/>
      <c r="F1334" s="33"/>
    </row>
    <row r="1335" spans="1:6" x14ac:dyDescent="0.2">
      <c r="A1335" s="39"/>
      <c r="B1335" s="33"/>
      <c r="C1335" s="33"/>
      <c r="D1335" s="33"/>
      <c r="E1335" s="33"/>
      <c r="F1335" s="33"/>
    </row>
    <row r="1336" spans="1:6" x14ac:dyDescent="0.2">
      <c r="A1336" s="39"/>
      <c r="B1336" s="33"/>
      <c r="C1336" s="33"/>
      <c r="D1336" s="33"/>
      <c r="E1336" s="33"/>
      <c r="F1336" s="33"/>
    </row>
    <row r="1337" spans="1:6" x14ac:dyDescent="0.2">
      <c r="A1337" s="39"/>
      <c r="B1337" s="33"/>
      <c r="C1337" s="33"/>
      <c r="D1337" s="33"/>
      <c r="E1337" s="33"/>
      <c r="F1337" s="33"/>
    </row>
    <row r="1338" spans="1:6" x14ac:dyDescent="0.2">
      <c r="A1338" s="39"/>
      <c r="B1338" s="33"/>
      <c r="C1338" s="33"/>
      <c r="D1338" s="33"/>
      <c r="E1338" s="33"/>
      <c r="F1338" s="33"/>
    </row>
    <row r="1339" spans="1:6" x14ac:dyDescent="0.2">
      <c r="A1339" s="39"/>
      <c r="B1339" s="33"/>
      <c r="C1339" s="33"/>
      <c r="D1339" s="33"/>
      <c r="E1339" s="33"/>
      <c r="F1339" s="33"/>
    </row>
    <row r="1340" spans="1:6" x14ac:dyDescent="0.2">
      <c r="A1340" s="39"/>
      <c r="B1340" s="33"/>
      <c r="C1340" s="33"/>
      <c r="D1340" s="33"/>
      <c r="E1340" s="33"/>
      <c r="F1340" s="33"/>
    </row>
    <row r="1341" spans="1:6" x14ac:dyDescent="0.2">
      <c r="A1341" s="39"/>
      <c r="B1341" s="33"/>
      <c r="C1341" s="33"/>
      <c r="D1341" s="33"/>
      <c r="E1341" s="33"/>
      <c r="F1341" s="33"/>
    </row>
    <row r="1342" spans="1:6" x14ac:dyDescent="0.2">
      <c r="A1342" s="39"/>
      <c r="B1342" s="33"/>
      <c r="C1342" s="33"/>
      <c r="D1342" s="33"/>
      <c r="E1342" s="33"/>
      <c r="F1342" s="33"/>
    </row>
    <row r="1343" spans="1:6" x14ac:dyDescent="0.2">
      <c r="A1343" s="39"/>
      <c r="B1343" s="33"/>
      <c r="C1343" s="33"/>
      <c r="D1343" s="33"/>
      <c r="E1343" s="33"/>
      <c r="F1343" s="33"/>
    </row>
    <row r="1344" spans="1:6" x14ac:dyDescent="0.2">
      <c r="A1344" s="39"/>
      <c r="B1344" s="33"/>
      <c r="C1344" s="33"/>
      <c r="D1344" s="33"/>
      <c r="E1344" s="33"/>
      <c r="F1344" s="33"/>
    </row>
    <row r="1345" spans="1:6" x14ac:dyDescent="0.2">
      <c r="A1345" s="39"/>
      <c r="B1345" s="33"/>
      <c r="C1345" s="33"/>
      <c r="D1345" s="33"/>
      <c r="E1345" s="33"/>
      <c r="F1345" s="33"/>
    </row>
    <row r="1346" spans="1:6" x14ac:dyDescent="0.2">
      <c r="A1346" s="39"/>
      <c r="B1346" s="33"/>
      <c r="C1346" s="33"/>
      <c r="D1346" s="33"/>
      <c r="E1346" s="33"/>
      <c r="F1346" s="33"/>
    </row>
    <row r="1347" spans="1:6" x14ac:dyDescent="0.2">
      <c r="A1347" s="39"/>
      <c r="B1347" s="33"/>
      <c r="C1347" s="33"/>
      <c r="D1347" s="33"/>
      <c r="E1347" s="33"/>
      <c r="F1347" s="33"/>
    </row>
    <row r="1348" spans="1:6" x14ac:dyDescent="0.2">
      <c r="A1348" s="39"/>
      <c r="B1348" s="33"/>
      <c r="C1348" s="33"/>
      <c r="D1348" s="33"/>
      <c r="E1348" s="33"/>
      <c r="F1348" s="33"/>
    </row>
    <row r="1349" spans="1:6" x14ac:dyDescent="0.2">
      <c r="A1349" s="39"/>
      <c r="B1349" s="33"/>
      <c r="C1349" s="33"/>
      <c r="D1349" s="33"/>
      <c r="E1349" s="33"/>
      <c r="F1349" s="33"/>
    </row>
    <row r="1350" spans="1:6" x14ac:dyDescent="0.2">
      <c r="A1350" s="39"/>
      <c r="B1350" s="33"/>
      <c r="C1350" s="33"/>
      <c r="D1350" s="33"/>
      <c r="E1350" s="33"/>
      <c r="F1350" s="33"/>
    </row>
    <row r="1351" spans="1:6" x14ac:dyDescent="0.2">
      <c r="A1351" s="39"/>
      <c r="B1351" s="33"/>
      <c r="C1351" s="33"/>
      <c r="D1351" s="33"/>
      <c r="E1351" s="33"/>
      <c r="F1351" s="33"/>
    </row>
    <row r="1352" spans="1:6" x14ac:dyDescent="0.2">
      <c r="A1352" s="39"/>
      <c r="B1352" s="33"/>
      <c r="C1352" s="33"/>
      <c r="D1352" s="33"/>
      <c r="E1352" s="33"/>
      <c r="F1352" s="33"/>
    </row>
    <row r="1353" spans="1:6" x14ac:dyDescent="0.2">
      <c r="A1353" s="39"/>
      <c r="B1353" s="33"/>
      <c r="C1353" s="33"/>
      <c r="D1353" s="33"/>
      <c r="E1353" s="33"/>
      <c r="F1353" s="33"/>
    </row>
    <row r="1354" spans="1:6" x14ac:dyDescent="0.2">
      <c r="A1354" s="39"/>
      <c r="B1354" s="33"/>
      <c r="C1354" s="33"/>
      <c r="D1354" s="33"/>
      <c r="E1354" s="33"/>
      <c r="F1354" s="33"/>
    </row>
    <row r="1355" spans="1:6" x14ac:dyDescent="0.2">
      <c r="A1355" s="39"/>
      <c r="B1355" s="33"/>
      <c r="C1355" s="33"/>
      <c r="D1355" s="33"/>
      <c r="E1355" s="33"/>
      <c r="F1355" s="33"/>
    </row>
    <row r="1356" spans="1:6" x14ac:dyDescent="0.2">
      <c r="A1356" s="39"/>
      <c r="B1356" s="33"/>
      <c r="C1356" s="33"/>
      <c r="D1356" s="33"/>
      <c r="E1356" s="33"/>
      <c r="F1356" s="33"/>
    </row>
    <row r="1357" spans="1:6" x14ac:dyDescent="0.2">
      <c r="A1357" s="39"/>
      <c r="B1357" s="33"/>
      <c r="C1357" s="33"/>
      <c r="D1357" s="33"/>
      <c r="E1357" s="33"/>
      <c r="F1357" s="33"/>
    </row>
    <row r="1358" spans="1:6" x14ac:dyDescent="0.2">
      <c r="A1358" s="39"/>
      <c r="B1358" s="33"/>
      <c r="C1358" s="33"/>
      <c r="D1358" s="33"/>
      <c r="E1358" s="33"/>
      <c r="F1358" s="33"/>
    </row>
    <row r="1359" spans="1:6" x14ac:dyDescent="0.2">
      <c r="A1359" s="39"/>
      <c r="B1359" s="33"/>
      <c r="C1359" s="33"/>
      <c r="D1359" s="33"/>
      <c r="E1359" s="33"/>
      <c r="F1359" s="33"/>
    </row>
    <row r="1360" spans="1:6" x14ac:dyDescent="0.2">
      <c r="A1360" s="39"/>
      <c r="B1360" s="33"/>
      <c r="C1360" s="33"/>
      <c r="D1360" s="33"/>
      <c r="E1360" s="33"/>
      <c r="F1360" s="33"/>
    </row>
    <row r="1361" spans="1:6" x14ac:dyDescent="0.2">
      <c r="A1361" s="39"/>
      <c r="B1361" s="33"/>
      <c r="C1361" s="33"/>
      <c r="D1361" s="33"/>
      <c r="E1361" s="33"/>
      <c r="F1361" s="33"/>
    </row>
    <row r="1362" spans="1:6" x14ac:dyDescent="0.2">
      <c r="A1362" s="39"/>
      <c r="B1362" s="33"/>
      <c r="C1362" s="33"/>
      <c r="D1362" s="33"/>
      <c r="E1362" s="33"/>
      <c r="F1362" s="33"/>
    </row>
    <row r="1363" spans="1:6" x14ac:dyDescent="0.2">
      <c r="A1363" s="39"/>
      <c r="B1363" s="33"/>
      <c r="C1363" s="33"/>
      <c r="D1363" s="33"/>
      <c r="E1363" s="33"/>
      <c r="F1363" s="33"/>
    </row>
    <row r="1364" spans="1:6" x14ac:dyDescent="0.2">
      <c r="A1364" s="39"/>
      <c r="B1364" s="33"/>
      <c r="C1364" s="33"/>
      <c r="D1364" s="33"/>
      <c r="E1364" s="33"/>
      <c r="F1364" s="33"/>
    </row>
    <row r="1365" spans="1:6" x14ac:dyDescent="0.2">
      <c r="A1365" s="39"/>
      <c r="B1365" s="33"/>
      <c r="C1365" s="33"/>
      <c r="D1365" s="33"/>
      <c r="E1365" s="33"/>
      <c r="F1365" s="33"/>
    </row>
    <row r="1366" spans="1:6" x14ac:dyDescent="0.2">
      <c r="A1366" s="39"/>
      <c r="B1366" s="33"/>
      <c r="C1366" s="33"/>
      <c r="D1366" s="33"/>
      <c r="E1366" s="33"/>
      <c r="F1366" s="33"/>
    </row>
    <row r="1367" spans="1:6" x14ac:dyDescent="0.2">
      <c r="A1367" s="39"/>
      <c r="B1367" s="33"/>
      <c r="C1367" s="33"/>
      <c r="D1367" s="33"/>
      <c r="E1367" s="33"/>
      <c r="F1367" s="33"/>
    </row>
    <row r="1368" spans="1:6" x14ac:dyDescent="0.2">
      <c r="A1368" s="39"/>
      <c r="B1368" s="33"/>
      <c r="C1368" s="33"/>
      <c r="D1368" s="33"/>
      <c r="E1368" s="33"/>
      <c r="F1368" s="33"/>
    </row>
    <row r="1369" spans="1:6" x14ac:dyDescent="0.2">
      <c r="A1369" s="39"/>
      <c r="B1369" s="33"/>
      <c r="C1369" s="33"/>
      <c r="D1369" s="33"/>
      <c r="E1369" s="33"/>
      <c r="F1369" s="33"/>
    </row>
    <row r="1370" spans="1:6" x14ac:dyDescent="0.2">
      <c r="A1370" s="39"/>
      <c r="B1370" s="33"/>
      <c r="C1370" s="33"/>
      <c r="D1370" s="33"/>
      <c r="E1370" s="33"/>
      <c r="F1370" s="33"/>
    </row>
    <row r="1371" spans="1:6" x14ac:dyDescent="0.2">
      <c r="A1371" s="39"/>
      <c r="B1371" s="33"/>
      <c r="C1371" s="33"/>
      <c r="D1371" s="33"/>
      <c r="E1371" s="33"/>
      <c r="F1371" s="33"/>
    </row>
    <row r="1372" spans="1:6" x14ac:dyDescent="0.2">
      <c r="A1372" s="39"/>
      <c r="B1372" s="33"/>
      <c r="C1372" s="33"/>
      <c r="D1372" s="33"/>
      <c r="E1372" s="33"/>
      <c r="F1372" s="33"/>
    </row>
    <row r="1373" spans="1:6" x14ac:dyDescent="0.2">
      <c r="A1373" s="39"/>
      <c r="B1373" s="33"/>
      <c r="C1373" s="33"/>
      <c r="D1373" s="33"/>
      <c r="E1373" s="33"/>
      <c r="F1373" s="33"/>
    </row>
    <row r="1374" spans="1:6" x14ac:dyDescent="0.2">
      <c r="A1374" s="39"/>
      <c r="B1374" s="33"/>
      <c r="C1374" s="33"/>
      <c r="D1374" s="33"/>
      <c r="E1374" s="33"/>
      <c r="F1374" s="33"/>
    </row>
    <row r="1375" spans="1:6" x14ac:dyDescent="0.2">
      <c r="A1375" s="39"/>
      <c r="B1375" s="33"/>
      <c r="C1375" s="33"/>
      <c r="D1375" s="33"/>
      <c r="E1375" s="33"/>
      <c r="F1375" s="33"/>
    </row>
    <row r="1376" spans="1:6" x14ac:dyDescent="0.2">
      <c r="A1376" s="39"/>
      <c r="B1376" s="33"/>
      <c r="C1376" s="33"/>
      <c r="D1376" s="33"/>
      <c r="E1376" s="33"/>
      <c r="F1376" s="33"/>
    </row>
    <row r="1377" spans="1:6" x14ac:dyDescent="0.2">
      <c r="A1377" s="39"/>
      <c r="B1377" s="33"/>
      <c r="C1377" s="33"/>
      <c r="D1377" s="33"/>
      <c r="E1377" s="33"/>
      <c r="F1377" s="33"/>
    </row>
    <row r="1378" spans="1:6" x14ac:dyDescent="0.2">
      <c r="A1378" s="39"/>
      <c r="B1378" s="33"/>
      <c r="C1378" s="33"/>
      <c r="D1378" s="33"/>
      <c r="E1378" s="33"/>
      <c r="F1378" s="33"/>
    </row>
    <row r="1379" spans="1:6" x14ac:dyDescent="0.2">
      <c r="A1379" s="39"/>
      <c r="B1379" s="33"/>
      <c r="C1379" s="33"/>
      <c r="D1379" s="33"/>
      <c r="E1379" s="33"/>
      <c r="F1379" s="33"/>
    </row>
    <row r="1380" spans="1:6" x14ac:dyDescent="0.2">
      <c r="A1380" s="39"/>
      <c r="B1380" s="33"/>
      <c r="C1380" s="33"/>
      <c r="D1380" s="33"/>
      <c r="E1380" s="33"/>
      <c r="F1380" s="33"/>
    </row>
    <row r="1381" spans="1:6" x14ac:dyDescent="0.2">
      <c r="A1381" s="39"/>
      <c r="B1381" s="33"/>
      <c r="C1381" s="33"/>
      <c r="D1381" s="33"/>
      <c r="E1381" s="33"/>
      <c r="F1381" s="33"/>
    </row>
    <row r="1382" spans="1:6" x14ac:dyDescent="0.2">
      <c r="A1382" s="39"/>
      <c r="B1382" s="33"/>
      <c r="C1382" s="33"/>
      <c r="D1382" s="33"/>
      <c r="E1382" s="33"/>
      <c r="F1382" s="33"/>
    </row>
    <row r="1383" spans="1:6" x14ac:dyDescent="0.2">
      <c r="A1383" s="39"/>
      <c r="B1383" s="33"/>
      <c r="C1383" s="33"/>
      <c r="D1383" s="33"/>
      <c r="E1383" s="33"/>
      <c r="F1383" s="33"/>
    </row>
    <row r="1384" spans="1:6" x14ac:dyDescent="0.2">
      <c r="A1384" s="39"/>
      <c r="B1384" s="33"/>
      <c r="C1384" s="33"/>
      <c r="D1384" s="33"/>
      <c r="E1384" s="33"/>
      <c r="F1384" s="33"/>
    </row>
    <row r="1385" spans="1:6" x14ac:dyDescent="0.2">
      <c r="A1385" s="39"/>
      <c r="B1385" s="33"/>
      <c r="C1385" s="33"/>
      <c r="D1385" s="33"/>
      <c r="E1385" s="33"/>
      <c r="F1385" s="33"/>
    </row>
    <row r="1386" spans="1:6" x14ac:dyDescent="0.2">
      <c r="A1386" s="39"/>
      <c r="B1386" s="33"/>
      <c r="C1386" s="33"/>
      <c r="D1386" s="33"/>
      <c r="E1386" s="33"/>
      <c r="F1386" s="33"/>
    </row>
    <row r="1387" spans="1:6" x14ac:dyDescent="0.2">
      <c r="A1387" s="39"/>
      <c r="B1387" s="33"/>
      <c r="C1387" s="33"/>
      <c r="D1387" s="33"/>
      <c r="E1387" s="33"/>
      <c r="F1387" s="33"/>
    </row>
    <row r="1388" spans="1:6" x14ac:dyDescent="0.2">
      <c r="A1388" s="39"/>
      <c r="B1388" s="33"/>
      <c r="C1388" s="33"/>
      <c r="D1388" s="33"/>
      <c r="E1388" s="33"/>
      <c r="F1388" s="33"/>
    </row>
    <row r="1389" spans="1:6" x14ac:dyDescent="0.2">
      <c r="A1389" s="39"/>
      <c r="B1389" s="33"/>
      <c r="C1389" s="33"/>
      <c r="D1389" s="33"/>
      <c r="E1389" s="33"/>
      <c r="F1389" s="33"/>
    </row>
    <row r="1390" spans="1:6" x14ac:dyDescent="0.2">
      <c r="A1390" s="39"/>
      <c r="B1390" s="33"/>
      <c r="C1390" s="33"/>
      <c r="D1390" s="33"/>
      <c r="E1390" s="33"/>
      <c r="F1390" s="33"/>
    </row>
    <row r="1391" spans="1:6" x14ac:dyDescent="0.2">
      <c r="A1391" s="39"/>
      <c r="B1391" s="33"/>
      <c r="C1391" s="33"/>
      <c r="D1391" s="33"/>
      <c r="E1391" s="33"/>
      <c r="F1391" s="33"/>
    </row>
    <row r="1392" spans="1:6" x14ac:dyDescent="0.2">
      <c r="A1392" s="39"/>
      <c r="B1392" s="33"/>
      <c r="C1392" s="33"/>
      <c r="D1392" s="33"/>
      <c r="E1392" s="33"/>
      <c r="F1392" s="33"/>
    </row>
    <row r="1393" spans="1:6" x14ac:dyDescent="0.2">
      <c r="A1393" s="39"/>
      <c r="B1393" s="33"/>
      <c r="C1393" s="33"/>
      <c r="D1393" s="33"/>
      <c r="E1393" s="33"/>
      <c r="F1393" s="33"/>
    </row>
    <row r="1394" spans="1:6" x14ac:dyDescent="0.2">
      <c r="A1394" s="39"/>
      <c r="B1394" s="33"/>
      <c r="C1394" s="33"/>
      <c r="D1394" s="33"/>
      <c r="E1394" s="33"/>
      <c r="F1394" s="33"/>
    </row>
    <row r="1395" spans="1:6" x14ac:dyDescent="0.2">
      <c r="A1395" s="39"/>
      <c r="B1395" s="33"/>
      <c r="C1395" s="33"/>
      <c r="D1395" s="33"/>
      <c r="E1395" s="33"/>
      <c r="F1395" s="33"/>
    </row>
    <row r="1396" spans="1:6" x14ac:dyDescent="0.2">
      <c r="A1396" s="39"/>
      <c r="B1396" s="33"/>
      <c r="C1396" s="33"/>
      <c r="D1396" s="33"/>
      <c r="E1396" s="33"/>
      <c r="F1396" s="33"/>
    </row>
    <row r="1397" spans="1:6" x14ac:dyDescent="0.2">
      <c r="A1397" s="39"/>
      <c r="B1397" s="33"/>
      <c r="C1397" s="33"/>
      <c r="D1397" s="33"/>
      <c r="E1397" s="33"/>
      <c r="F1397" s="33"/>
    </row>
    <row r="1398" spans="1:6" x14ac:dyDescent="0.2">
      <c r="A1398" s="39"/>
      <c r="B1398" s="33"/>
      <c r="C1398" s="33"/>
      <c r="D1398" s="33"/>
      <c r="E1398" s="33"/>
      <c r="F1398" s="33"/>
    </row>
    <row r="1399" spans="1:6" x14ac:dyDescent="0.2">
      <c r="A1399" s="39"/>
      <c r="B1399" s="33"/>
      <c r="C1399" s="33"/>
      <c r="D1399" s="33"/>
      <c r="E1399" s="33"/>
      <c r="F1399" s="33"/>
    </row>
    <row r="1400" spans="1:6" x14ac:dyDescent="0.2">
      <c r="A1400" s="39"/>
      <c r="B1400" s="33"/>
      <c r="C1400" s="33"/>
      <c r="D1400" s="33"/>
      <c r="E1400" s="33"/>
      <c r="F1400" s="33"/>
    </row>
    <row r="1401" spans="1:6" x14ac:dyDescent="0.2">
      <c r="A1401" s="39"/>
      <c r="B1401" s="33"/>
      <c r="C1401" s="33"/>
      <c r="D1401" s="33"/>
      <c r="E1401" s="33"/>
      <c r="F1401" s="33"/>
    </row>
    <row r="1402" spans="1:6" x14ac:dyDescent="0.2">
      <c r="A1402" s="39"/>
      <c r="B1402" s="33"/>
      <c r="C1402" s="33"/>
      <c r="D1402" s="33"/>
      <c r="E1402" s="33"/>
      <c r="F1402" s="33"/>
    </row>
    <row r="1403" spans="1:6" x14ac:dyDescent="0.2">
      <c r="A1403" s="39"/>
      <c r="B1403" s="33"/>
      <c r="C1403" s="33"/>
      <c r="D1403" s="34"/>
      <c r="E1403" s="33"/>
      <c r="F1403" s="33"/>
    </row>
    <row r="1404" spans="1:6" x14ac:dyDescent="0.2">
      <c r="A1404" s="7"/>
      <c r="B1404" s="33"/>
      <c r="C1404" s="33"/>
      <c r="D1404" s="34"/>
      <c r="E1404" s="33"/>
      <c r="F1404" s="33"/>
    </row>
    <row r="1405" spans="1:6" x14ac:dyDescent="0.2">
      <c r="A1405" s="39"/>
      <c r="B1405" s="33"/>
      <c r="C1405" s="33"/>
      <c r="D1405" s="34"/>
      <c r="E1405" s="33"/>
      <c r="F1405" s="33"/>
    </row>
    <row r="1406" spans="1:6" x14ac:dyDescent="0.2">
      <c r="A1406" s="39"/>
      <c r="B1406" s="33"/>
      <c r="C1406" s="33"/>
      <c r="D1406" s="34"/>
      <c r="E1406" s="33"/>
      <c r="F1406" s="33"/>
    </row>
    <row r="1407" spans="1:6" x14ac:dyDescent="0.2">
      <c r="A1407" s="39"/>
      <c r="B1407" s="33"/>
      <c r="C1407" s="33"/>
      <c r="D1407" s="34"/>
      <c r="E1407" s="33"/>
      <c r="F1407" s="33"/>
    </row>
    <row r="1408" spans="1:6" x14ac:dyDescent="0.2">
      <c r="A1408" s="39"/>
      <c r="B1408" s="33"/>
      <c r="C1408" s="33"/>
      <c r="D1408" s="34"/>
      <c r="E1408" s="33"/>
      <c r="F1408" s="33"/>
    </row>
    <row r="1409" spans="1:6" x14ac:dyDescent="0.2">
      <c r="A1409" s="39"/>
      <c r="B1409" s="33"/>
      <c r="C1409" s="33"/>
      <c r="D1409" s="34"/>
      <c r="E1409" s="33"/>
      <c r="F1409" s="33"/>
    </row>
    <row r="1410" spans="1:6" x14ac:dyDescent="0.2">
      <c r="A1410" s="39"/>
      <c r="B1410" s="33"/>
      <c r="C1410" s="33"/>
      <c r="D1410" s="34"/>
      <c r="E1410" s="33"/>
      <c r="F1410" s="33"/>
    </row>
    <row r="1411" spans="1:6" x14ac:dyDescent="0.2">
      <c r="A1411" s="39"/>
      <c r="B1411" s="33"/>
      <c r="C1411" s="33"/>
      <c r="D1411" s="34"/>
      <c r="E1411" s="33"/>
      <c r="F1411" s="33"/>
    </row>
    <row r="1412" spans="1:6" x14ac:dyDescent="0.2">
      <c r="A1412" s="39"/>
      <c r="B1412" s="33"/>
      <c r="C1412" s="33"/>
      <c r="D1412" s="34"/>
      <c r="E1412" s="33"/>
      <c r="F1412" s="33"/>
    </row>
    <row r="1413" spans="1:6" x14ac:dyDescent="0.2">
      <c r="A1413" s="39"/>
      <c r="B1413" s="33"/>
      <c r="C1413" s="33"/>
      <c r="D1413" s="33"/>
      <c r="E1413" s="33"/>
      <c r="F1413" s="33"/>
    </row>
    <row r="1414" spans="1:6" x14ac:dyDescent="0.2">
      <c r="A1414" s="39"/>
      <c r="B1414" s="33"/>
      <c r="C1414" s="33"/>
      <c r="D1414" s="33"/>
      <c r="E1414" s="33"/>
      <c r="F1414" s="33"/>
    </row>
    <row r="1415" spans="1:6" x14ac:dyDescent="0.2">
      <c r="A1415" s="39"/>
      <c r="B1415" s="33"/>
      <c r="C1415" s="33"/>
      <c r="D1415" s="33"/>
      <c r="E1415" s="33"/>
      <c r="F1415" s="33"/>
    </row>
    <row r="1416" spans="1:6" x14ac:dyDescent="0.2">
      <c r="A1416" s="39"/>
      <c r="B1416" s="33"/>
      <c r="C1416" s="33"/>
      <c r="D1416" s="33"/>
      <c r="E1416" s="33"/>
      <c r="F1416" s="33"/>
    </row>
    <row r="1417" spans="1:6" x14ac:dyDescent="0.2">
      <c r="A1417" s="39"/>
      <c r="B1417" s="33"/>
      <c r="C1417" s="33"/>
      <c r="D1417" s="33"/>
      <c r="E1417" s="33"/>
      <c r="F1417" s="33"/>
    </row>
    <row r="1418" spans="1:6" x14ac:dyDescent="0.2">
      <c r="A1418" s="39"/>
      <c r="B1418" s="33"/>
      <c r="C1418" s="33"/>
      <c r="D1418" s="33"/>
      <c r="E1418" s="33"/>
      <c r="F1418" s="33"/>
    </row>
    <row r="1419" spans="1:6" x14ac:dyDescent="0.2">
      <c r="A1419" s="39"/>
      <c r="B1419" s="33"/>
      <c r="C1419" s="33"/>
      <c r="D1419" s="33"/>
      <c r="E1419" s="33"/>
      <c r="F1419" s="33"/>
    </row>
    <row r="1420" spans="1:6" x14ac:dyDescent="0.2">
      <c r="A1420" s="39"/>
      <c r="B1420" s="33"/>
      <c r="C1420" s="33"/>
      <c r="D1420" s="33"/>
      <c r="E1420" s="33"/>
      <c r="F1420" s="33"/>
    </row>
    <row r="1421" spans="1:6" x14ac:dyDescent="0.2">
      <c r="A1421" s="39"/>
      <c r="B1421" s="33"/>
      <c r="C1421" s="33"/>
      <c r="D1421" s="33"/>
      <c r="E1421" s="33"/>
      <c r="F1421" s="33"/>
    </row>
    <row r="1422" spans="1:6" x14ac:dyDescent="0.2">
      <c r="A1422" s="39"/>
      <c r="B1422" s="33"/>
      <c r="C1422" s="33"/>
      <c r="D1422" s="33"/>
      <c r="E1422" s="33"/>
      <c r="F1422" s="33"/>
    </row>
    <row r="1423" spans="1:6" x14ac:dyDescent="0.2">
      <c r="A1423" s="39"/>
      <c r="B1423" s="33"/>
      <c r="C1423" s="33"/>
      <c r="D1423" s="33"/>
      <c r="E1423" s="33"/>
      <c r="F1423" s="33"/>
    </row>
    <row r="1424" spans="1:6" x14ac:dyDescent="0.2">
      <c r="A1424" s="39"/>
      <c r="B1424" s="33"/>
      <c r="C1424" s="33"/>
      <c r="D1424" s="33"/>
      <c r="E1424" s="33"/>
      <c r="F1424" s="33"/>
    </row>
    <row r="1425" spans="1:6" x14ac:dyDescent="0.2">
      <c r="A1425" s="39"/>
      <c r="B1425" s="33"/>
      <c r="C1425" s="33"/>
      <c r="D1425" s="33"/>
      <c r="E1425" s="33"/>
      <c r="F1425" s="33"/>
    </row>
    <row r="1426" spans="1:6" x14ac:dyDescent="0.2">
      <c r="A1426" s="39"/>
      <c r="B1426" s="33"/>
      <c r="C1426" s="33"/>
      <c r="D1426" s="33"/>
      <c r="E1426" s="33"/>
      <c r="F1426" s="33"/>
    </row>
    <row r="1427" spans="1:6" x14ac:dyDescent="0.2">
      <c r="A1427" s="39"/>
      <c r="B1427" s="33"/>
      <c r="C1427" s="33"/>
      <c r="D1427" s="33"/>
      <c r="E1427" s="33"/>
      <c r="F1427" s="33"/>
    </row>
    <row r="1428" spans="1:6" x14ac:dyDescent="0.2">
      <c r="A1428" s="39"/>
      <c r="B1428" s="33"/>
      <c r="C1428" s="33"/>
      <c r="D1428" s="33"/>
      <c r="E1428" s="33"/>
      <c r="F1428" s="33"/>
    </row>
    <row r="1429" spans="1:6" x14ac:dyDescent="0.2">
      <c r="A1429" s="39"/>
      <c r="B1429" s="33"/>
      <c r="C1429" s="33"/>
      <c r="D1429" s="33"/>
      <c r="E1429" s="33"/>
      <c r="F1429" s="33"/>
    </row>
    <row r="1430" spans="1:6" x14ac:dyDescent="0.2">
      <c r="A1430" s="39"/>
      <c r="B1430" s="33"/>
      <c r="C1430" s="33"/>
      <c r="D1430" s="33"/>
      <c r="E1430" s="33"/>
      <c r="F1430" s="33"/>
    </row>
    <row r="1431" spans="1:6" x14ac:dyDescent="0.2">
      <c r="A1431" s="39"/>
      <c r="B1431" s="33"/>
      <c r="C1431" s="33"/>
      <c r="D1431" s="33"/>
      <c r="E1431" s="33"/>
      <c r="F1431" s="33"/>
    </row>
    <row r="1432" spans="1:6" x14ac:dyDescent="0.2">
      <c r="A1432" s="39"/>
      <c r="B1432" s="33"/>
      <c r="C1432" s="33"/>
      <c r="D1432" s="33"/>
      <c r="E1432" s="33"/>
      <c r="F1432" s="33"/>
    </row>
    <row r="1433" spans="1:6" x14ac:dyDescent="0.2">
      <c r="A1433" s="39"/>
      <c r="B1433" s="33"/>
      <c r="C1433" s="33"/>
      <c r="D1433" s="33"/>
      <c r="E1433" s="33"/>
      <c r="F1433" s="33"/>
    </row>
    <row r="1434" spans="1:6" x14ac:dyDescent="0.2">
      <c r="A1434" s="39"/>
      <c r="B1434" s="33"/>
      <c r="C1434" s="33"/>
      <c r="D1434" s="33"/>
      <c r="E1434" s="33"/>
      <c r="F1434" s="33"/>
    </row>
    <row r="1435" spans="1:6" x14ac:dyDescent="0.2">
      <c r="A1435" s="39"/>
      <c r="B1435" s="33"/>
      <c r="C1435" s="33"/>
      <c r="D1435" s="33"/>
      <c r="E1435" s="33"/>
      <c r="F1435" s="33"/>
    </row>
    <row r="1436" spans="1:6" x14ac:dyDescent="0.2">
      <c r="A1436" s="39"/>
      <c r="B1436" s="33"/>
      <c r="C1436" s="33"/>
      <c r="D1436" s="33"/>
      <c r="E1436" s="33"/>
      <c r="F1436" s="33"/>
    </row>
    <row r="1437" spans="1:6" x14ac:dyDescent="0.2">
      <c r="A1437" s="39"/>
      <c r="B1437" s="33"/>
      <c r="C1437" s="33"/>
      <c r="D1437" s="33"/>
      <c r="E1437" s="33"/>
      <c r="F1437" s="33"/>
    </row>
    <row r="1438" spans="1:6" x14ac:dyDescent="0.2">
      <c r="A1438" s="39"/>
      <c r="B1438" s="33"/>
      <c r="C1438" s="33"/>
      <c r="D1438" s="33"/>
      <c r="E1438" s="33"/>
      <c r="F1438" s="33"/>
    </row>
    <row r="1439" spans="1:6" x14ac:dyDescent="0.2">
      <c r="A1439" s="39"/>
      <c r="B1439" s="33"/>
      <c r="C1439" s="33"/>
      <c r="D1439" s="33"/>
      <c r="E1439" s="33"/>
      <c r="F1439" s="33"/>
    </row>
    <row r="1440" spans="1:6" x14ac:dyDescent="0.2">
      <c r="A1440" s="39"/>
      <c r="B1440" s="33"/>
      <c r="C1440" s="33"/>
      <c r="D1440" s="33"/>
      <c r="E1440" s="33"/>
      <c r="F1440" s="33"/>
    </row>
    <row r="1441" spans="1:6" x14ac:dyDescent="0.2">
      <c r="A1441" s="39"/>
      <c r="B1441" s="33"/>
      <c r="C1441" s="33"/>
      <c r="D1441" s="33"/>
      <c r="E1441" s="33"/>
      <c r="F1441" s="33"/>
    </row>
    <row r="1442" spans="1:6" x14ac:dyDescent="0.2">
      <c r="A1442" s="39"/>
      <c r="B1442" s="33"/>
      <c r="C1442" s="33"/>
      <c r="D1442" s="33"/>
      <c r="E1442" s="33"/>
      <c r="F1442" s="33"/>
    </row>
    <row r="1443" spans="1:6" x14ac:dyDescent="0.2">
      <c r="A1443" s="39"/>
      <c r="B1443" s="33"/>
      <c r="C1443" s="33"/>
      <c r="D1443" s="33"/>
      <c r="E1443" s="33"/>
      <c r="F1443" s="33"/>
    </row>
    <row r="1444" spans="1:6" x14ac:dyDescent="0.2">
      <c r="A1444" s="39"/>
      <c r="B1444" s="33"/>
      <c r="C1444" s="33"/>
      <c r="D1444" s="33"/>
      <c r="E1444" s="33"/>
      <c r="F1444" s="33"/>
    </row>
    <row r="1445" spans="1:6" x14ac:dyDescent="0.2">
      <c r="A1445" s="39"/>
      <c r="B1445" s="33"/>
      <c r="C1445" s="33"/>
      <c r="D1445" s="33"/>
      <c r="E1445" s="33"/>
      <c r="F1445" s="33"/>
    </row>
    <row r="1446" spans="1:6" x14ac:dyDescent="0.2">
      <c r="A1446" s="39"/>
      <c r="B1446" s="33"/>
      <c r="C1446" s="33"/>
      <c r="D1446" s="33"/>
      <c r="E1446" s="33"/>
      <c r="F1446" s="33"/>
    </row>
    <row r="1447" spans="1:6" x14ac:dyDescent="0.2">
      <c r="A1447" s="39"/>
      <c r="B1447" s="33"/>
      <c r="C1447" s="33"/>
      <c r="D1447" s="33"/>
      <c r="E1447" s="33"/>
      <c r="F1447" s="33"/>
    </row>
    <row r="1448" spans="1:6" x14ac:dyDescent="0.2">
      <c r="A1448" s="39"/>
      <c r="B1448" s="33"/>
      <c r="C1448" s="33"/>
      <c r="D1448" s="33"/>
      <c r="E1448" s="33"/>
      <c r="F1448" s="33"/>
    </row>
    <row r="1449" spans="1:6" x14ac:dyDescent="0.2">
      <c r="A1449" s="39"/>
      <c r="B1449" s="33"/>
      <c r="C1449" s="33"/>
      <c r="D1449" s="33"/>
      <c r="E1449" s="33"/>
      <c r="F1449" s="33"/>
    </row>
    <row r="1450" spans="1:6" x14ac:dyDescent="0.2">
      <c r="A1450" s="39"/>
      <c r="B1450" s="33"/>
      <c r="C1450" s="33"/>
      <c r="D1450" s="33"/>
      <c r="E1450" s="33"/>
      <c r="F1450" s="33"/>
    </row>
    <row r="1451" spans="1:6" x14ac:dyDescent="0.2">
      <c r="A1451" s="39"/>
      <c r="B1451" s="33"/>
      <c r="C1451" s="33"/>
      <c r="D1451" s="33"/>
      <c r="E1451" s="33"/>
      <c r="F1451" s="33"/>
    </row>
    <row r="1452" spans="1:6" x14ac:dyDescent="0.2">
      <c r="A1452" s="39"/>
      <c r="B1452" s="33"/>
      <c r="C1452" s="33"/>
      <c r="D1452" s="33"/>
      <c r="E1452" s="33"/>
      <c r="F1452" s="33"/>
    </row>
    <row r="1453" spans="1:6" x14ac:dyDescent="0.2">
      <c r="A1453" s="39"/>
      <c r="B1453" s="33"/>
      <c r="C1453" s="33"/>
      <c r="D1453" s="33"/>
      <c r="E1453" s="33"/>
      <c r="F1453" s="33"/>
    </row>
    <row r="1454" spans="1:6" x14ac:dyDescent="0.2">
      <c r="A1454" s="39"/>
      <c r="B1454" s="33"/>
      <c r="C1454" s="33"/>
      <c r="D1454" s="33"/>
      <c r="E1454" s="33"/>
      <c r="F1454" s="33"/>
    </row>
    <row r="1455" spans="1:6" x14ac:dyDescent="0.2">
      <c r="A1455" s="39"/>
      <c r="B1455" s="33"/>
      <c r="C1455" s="33"/>
      <c r="D1455" s="33"/>
      <c r="E1455" s="33"/>
      <c r="F1455" s="33"/>
    </row>
    <row r="1456" spans="1:6" x14ac:dyDescent="0.2">
      <c r="A1456" s="39"/>
      <c r="B1456" s="33"/>
      <c r="C1456" s="33"/>
      <c r="D1456" s="33"/>
      <c r="E1456" s="33"/>
      <c r="F1456" s="33"/>
    </row>
    <row r="1457" spans="1:6" x14ac:dyDescent="0.2">
      <c r="A1457" s="39"/>
      <c r="B1457" s="33"/>
      <c r="C1457" s="33"/>
      <c r="D1457" s="33"/>
      <c r="E1457" s="33"/>
      <c r="F1457" s="33"/>
    </row>
    <row r="1458" spans="1:6" x14ac:dyDescent="0.2">
      <c r="A1458" s="39"/>
      <c r="B1458" s="33"/>
      <c r="C1458" s="33"/>
      <c r="D1458" s="33"/>
      <c r="E1458" s="33"/>
      <c r="F1458" s="33"/>
    </row>
    <row r="1459" spans="1:6" x14ac:dyDescent="0.2">
      <c r="A1459" s="39"/>
      <c r="B1459" s="33"/>
      <c r="C1459" s="33"/>
      <c r="D1459" s="33"/>
      <c r="E1459" s="33"/>
      <c r="F1459" s="33"/>
    </row>
    <row r="1460" spans="1:6" x14ac:dyDescent="0.2">
      <c r="A1460" s="39"/>
      <c r="B1460" s="33"/>
      <c r="C1460" s="33"/>
      <c r="D1460" s="33"/>
      <c r="E1460" s="33"/>
      <c r="F1460" s="33"/>
    </row>
    <row r="1461" spans="1:6" x14ac:dyDescent="0.2">
      <c r="A1461" s="39"/>
      <c r="B1461" s="33"/>
      <c r="C1461" s="33"/>
      <c r="D1461" s="33"/>
      <c r="E1461" s="33"/>
      <c r="F1461" s="33"/>
    </row>
    <row r="1462" spans="1:6" x14ac:dyDescent="0.2">
      <c r="A1462" s="39"/>
      <c r="B1462" s="33"/>
      <c r="C1462" s="33"/>
      <c r="D1462" s="33"/>
      <c r="E1462" s="33"/>
      <c r="F1462" s="33"/>
    </row>
    <row r="1463" spans="1:6" x14ac:dyDescent="0.2">
      <c r="A1463" s="39"/>
      <c r="B1463" s="33"/>
      <c r="C1463" s="33"/>
      <c r="D1463" s="33"/>
      <c r="E1463" s="33"/>
      <c r="F1463" s="33"/>
    </row>
    <row r="1464" spans="1:6" x14ac:dyDescent="0.2">
      <c r="A1464" s="39"/>
      <c r="B1464" s="33"/>
      <c r="C1464" s="33"/>
      <c r="D1464" s="33"/>
      <c r="E1464" s="33"/>
      <c r="F1464" s="33"/>
    </row>
    <row r="1465" spans="1:6" x14ac:dyDescent="0.2">
      <c r="A1465" s="39"/>
      <c r="B1465" s="33"/>
      <c r="C1465" s="33"/>
      <c r="D1465" s="33"/>
      <c r="E1465" s="33"/>
      <c r="F1465" s="33"/>
    </row>
    <row r="1466" spans="1:6" x14ac:dyDescent="0.2">
      <c r="A1466" s="39"/>
      <c r="B1466" s="33"/>
      <c r="C1466" s="33"/>
      <c r="D1466" s="33"/>
      <c r="E1466" s="33"/>
      <c r="F1466" s="33"/>
    </row>
    <row r="1467" spans="1:6" x14ac:dyDescent="0.2">
      <c r="A1467" s="39"/>
      <c r="B1467" s="33"/>
      <c r="C1467" s="33"/>
      <c r="D1467" s="33"/>
      <c r="E1467" s="33"/>
      <c r="F1467" s="33"/>
    </row>
    <row r="1468" spans="1:6" x14ac:dyDescent="0.2">
      <c r="A1468" s="39"/>
      <c r="B1468" s="33"/>
      <c r="C1468" s="33"/>
      <c r="D1468" s="33"/>
      <c r="E1468" s="33"/>
      <c r="F1468" s="33"/>
    </row>
    <row r="1469" spans="1:6" x14ac:dyDescent="0.2">
      <c r="A1469" s="39"/>
      <c r="B1469" s="33"/>
      <c r="C1469" s="33"/>
      <c r="D1469" s="33"/>
      <c r="E1469" s="33"/>
      <c r="F1469" s="33"/>
    </row>
    <row r="1470" spans="1:6" x14ac:dyDescent="0.2">
      <c r="A1470" s="39"/>
      <c r="B1470" s="33"/>
      <c r="C1470" s="33"/>
      <c r="D1470" s="33"/>
      <c r="E1470" s="33"/>
      <c r="F1470" s="33"/>
    </row>
    <row r="1471" spans="1:6" x14ac:dyDescent="0.2">
      <c r="A1471" s="39"/>
      <c r="B1471" s="33"/>
      <c r="C1471" s="33"/>
      <c r="D1471" s="33"/>
      <c r="E1471" s="33"/>
      <c r="F1471" s="33"/>
    </row>
    <row r="1472" spans="1:6" x14ac:dyDescent="0.2">
      <c r="A1472" s="39"/>
      <c r="B1472" s="33"/>
      <c r="C1472" s="33"/>
      <c r="D1472" s="33"/>
      <c r="E1472" s="33"/>
      <c r="F1472" s="33"/>
    </row>
    <row r="1473" spans="1:6" x14ac:dyDescent="0.2">
      <c r="A1473" s="39"/>
      <c r="B1473" s="33"/>
      <c r="C1473" s="33"/>
      <c r="D1473" s="33"/>
      <c r="E1473" s="33"/>
      <c r="F1473" s="33"/>
    </row>
    <row r="1474" spans="1:6" x14ac:dyDescent="0.2">
      <c r="A1474" s="39"/>
      <c r="B1474" s="33"/>
      <c r="C1474" s="33"/>
      <c r="D1474" s="33"/>
      <c r="E1474" s="33"/>
      <c r="F1474" s="33"/>
    </row>
    <row r="1475" spans="1:6" x14ac:dyDescent="0.2">
      <c r="A1475" s="39"/>
      <c r="B1475" s="33"/>
      <c r="C1475" s="33"/>
      <c r="D1475" s="33"/>
      <c r="E1475" s="33"/>
      <c r="F1475" s="33"/>
    </row>
    <row r="1476" spans="1:6" x14ac:dyDescent="0.2">
      <c r="A1476" s="39"/>
      <c r="B1476" s="33"/>
      <c r="C1476" s="33"/>
      <c r="D1476" s="33"/>
      <c r="E1476" s="33"/>
      <c r="F1476" s="33"/>
    </row>
    <row r="1477" spans="1:6" x14ac:dyDescent="0.2">
      <c r="A1477" s="39"/>
      <c r="B1477" s="33"/>
      <c r="C1477" s="33"/>
      <c r="D1477" s="33"/>
      <c r="E1477" s="33"/>
      <c r="F1477" s="33"/>
    </row>
    <row r="1478" spans="1:6" x14ac:dyDescent="0.2">
      <c r="A1478" s="39"/>
      <c r="B1478" s="33"/>
      <c r="C1478" s="33"/>
      <c r="D1478" s="33"/>
      <c r="E1478" s="33"/>
      <c r="F1478" s="33"/>
    </row>
    <row r="1479" spans="1:6" x14ac:dyDescent="0.2">
      <c r="A1479" s="39"/>
      <c r="B1479" s="33"/>
      <c r="C1479" s="33"/>
      <c r="D1479" s="33"/>
      <c r="E1479" s="33"/>
      <c r="F1479" s="33"/>
    </row>
    <row r="1480" spans="1:6" x14ac:dyDescent="0.2">
      <c r="A1480" s="39"/>
      <c r="B1480" s="33"/>
      <c r="C1480" s="33"/>
      <c r="D1480" s="33"/>
      <c r="E1480" s="33"/>
      <c r="F1480" s="33"/>
    </row>
    <row r="1481" spans="1:6" x14ac:dyDescent="0.2">
      <c r="A1481" s="39"/>
      <c r="B1481" s="33"/>
      <c r="C1481" s="33"/>
      <c r="D1481" s="33"/>
      <c r="E1481" s="33"/>
      <c r="F1481" s="33"/>
    </row>
    <row r="1482" spans="1:6" x14ac:dyDescent="0.2">
      <c r="A1482" s="39"/>
      <c r="B1482" s="33"/>
      <c r="C1482" s="33"/>
      <c r="D1482" s="33"/>
      <c r="E1482" s="33"/>
      <c r="F1482" s="33"/>
    </row>
    <row r="1483" spans="1:6" x14ac:dyDescent="0.2">
      <c r="A1483" s="39"/>
      <c r="B1483" s="33"/>
      <c r="C1483" s="33"/>
      <c r="D1483" s="33"/>
      <c r="E1483" s="33"/>
      <c r="F1483" s="33"/>
    </row>
    <row r="1484" spans="1:6" x14ac:dyDescent="0.2">
      <c r="A1484" s="39"/>
      <c r="B1484" s="33"/>
      <c r="C1484" s="33"/>
      <c r="D1484" s="33"/>
      <c r="E1484" s="33"/>
      <c r="F1484" s="33"/>
    </row>
    <row r="1485" spans="1:6" x14ac:dyDescent="0.2">
      <c r="A1485" s="39"/>
      <c r="B1485" s="33"/>
      <c r="C1485" s="33"/>
      <c r="D1485" s="33"/>
      <c r="E1485" s="33"/>
      <c r="F1485" s="33"/>
    </row>
    <row r="1486" spans="1:6" x14ac:dyDescent="0.2">
      <c r="A1486" s="39"/>
      <c r="B1486" s="33"/>
      <c r="C1486" s="33"/>
      <c r="D1486" s="33"/>
      <c r="E1486" s="33"/>
      <c r="F1486" s="33"/>
    </row>
    <row r="1487" spans="1:6" x14ac:dyDescent="0.2">
      <c r="A1487" s="39"/>
      <c r="B1487" s="33"/>
      <c r="C1487" s="33"/>
      <c r="D1487" s="33"/>
      <c r="E1487" s="33"/>
      <c r="F1487" s="33"/>
    </row>
    <row r="1488" spans="1:6" x14ac:dyDescent="0.2">
      <c r="A1488" s="39"/>
      <c r="B1488" s="33"/>
      <c r="C1488" s="33"/>
      <c r="D1488" s="33"/>
      <c r="E1488" s="33"/>
      <c r="F1488" s="33"/>
    </row>
    <row r="1489" spans="1:6" x14ac:dyDescent="0.2">
      <c r="A1489" s="39"/>
      <c r="B1489" s="33"/>
      <c r="C1489" s="33"/>
      <c r="D1489" s="33"/>
      <c r="E1489" s="33"/>
      <c r="F1489" s="33"/>
    </row>
    <row r="1490" spans="1:6" x14ac:dyDescent="0.2">
      <c r="A1490" s="39"/>
      <c r="B1490" s="33"/>
      <c r="C1490" s="33"/>
      <c r="D1490" s="33"/>
      <c r="E1490" s="33"/>
      <c r="F1490" s="33"/>
    </row>
    <row r="1491" spans="1:6" x14ac:dyDescent="0.2">
      <c r="A1491" s="39"/>
      <c r="B1491" s="33"/>
      <c r="C1491" s="33"/>
      <c r="D1491" s="33"/>
      <c r="E1491" s="33"/>
      <c r="F1491" s="33"/>
    </row>
    <row r="1492" spans="1:6" x14ac:dyDescent="0.2">
      <c r="A1492" s="39"/>
      <c r="B1492" s="33"/>
      <c r="C1492" s="33"/>
      <c r="D1492" s="33"/>
      <c r="E1492" s="33"/>
      <c r="F1492" s="33"/>
    </row>
    <row r="1493" spans="1:6" x14ac:dyDescent="0.2">
      <c r="A1493" s="39"/>
      <c r="B1493" s="33"/>
      <c r="C1493" s="33"/>
      <c r="D1493" s="33"/>
      <c r="E1493" s="33"/>
      <c r="F1493" s="33"/>
    </row>
    <row r="1494" spans="1:6" x14ac:dyDescent="0.2">
      <c r="A1494" s="39"/>
      <c r="B1494" s="33"/>
      <c r="C1494" s="33"/>
      <c r="D1494" s="33"/>
      <c r="E1494" s="33"/>
      <c r="F1494" s="33"/>
    </row>
    <row r="1495" spans="1:6" x14ac:dyDescent="0.2">
      <c r="A1495" s="39"/>
      <c r="B1495" s="33"/>
      <c r="C1495" s="33"/>
      <c r="D1495" s="33"/>
      <c r="E1495" s="33"/>
      <c r="F1495" s="33"/>
    </row>
    <row r="1496" spans="1:6" x14ac:dyDescent="0.2">
      <c r="A1496" s="39"/>
      <c r="B1496" s="33"/>
      <c r="C1496" s="33"/>
      <c r="D1496" s="33"/>
      <c r="E1496" s="33"/>
      <c r="F1496" s="33"/>
    </row>
    <row r="1497" spans="1:6" x14ac:dyDescent="0.2">
      <c r="A1497" s="39"/>
      <c r="B1497" s="33"/>
      <c r="C1497" s="33"/>
      <c r="D1497" s="33"/>
      <c r="E1497" s="33"/>
      <c r="F1497" s="33"/>
    </row>
    <row r="1498" spans="1:6" x14ac:dyDescent="0.2">
      <c r="A1498" s="39"/>
      <c r="B1498" s="33"/>
      <c r="C1498" s="33"/>
      <c r="D1498" s="33"/>
      <c r="E1498" s="33"/>
      <c r="F1498" s="33"/>
    </row>
    <row r="1499" spans="1:6" x14ac:dyDescent="0.2">
      <c r="A1499" s="39"/>
      <c r="B1499" s="33"/>
      <c r="C1499" s="33"/>
      <c r="D1499" s="33"/>
      <c r="E1499" s="33"/>
      <c r="F1499" s="33"/>
    </row>
    <row r="1500" spans="1:6" x14ac:dyDescent="0.2">
      <c r="A1500" s="39"/>
      <c r="B1500" s="33"/>
      <c r="C1500" s="33"/>
      <c r="D1500" s="33"/>
      <c r="E1500" s="33"/>
      <c r="F1500" s="33"/>
    </row>
    <row r="1501" spans="1:6" x14ac:dyDescent="0.2">
      <c r="A1501" s="39"/>
      <c r="B1501" s="33"/>
      <c r="C1501" s="33"/>
      <c r="D1501" s="33"/>
      <c r="E1501" s="33"/>
      <c r="F1501" s="33"/>
    </row>
    <row r="1502" spans="1:6" x14ac:dyDescent="0.2">
      <c r="A1502" s="39"/>
      <c r="B1502" s="33"/>
      <c r="C1502" s="33"/>
      <c r="D1502" s="33"/>
      <c r="E1502" s="33"/>
      <c r="F1502" s="33"/>
    </row>
    <row r="1503" spans="1:6" x14ac:dyDescent="0.2">
      <c r="A1503" s="39"/>
      <c r="B1503" s="33"/>
      <c r="C1503" s="33"/>
      <c r="D1503" s="34"/>
      <c r="E1503" s="33"/>
      <c r="F1503" s="33"/>
    </row>
    <row r="1504" spans="1:6" x14ac:dyDescent="0.2">
      <c r="A1504" s="7"/>
      <c r="B1504" s="33"/>
      <c r="C1504" s="33"/>
      <c r="D1504" s="34"/>
      <c r="E1504" s="33"/>
      <c r="F1504" s="33"/>
    </row>
    <row r="1505" spans="1:6" x14ac:dyDescent="0.2">
      <c r="A1505" s="39"/>
      <c r="B1505" s="33"/>
      <c r="C1505" s="33"/>
      <c r="D1505" s="34"/>
      <c r="E1505" s="33"/>
      <c r="F1505" s="33"/>
    </row>
    <row r="1506" spans="1:6" x14ac:dyDescent="0.2">
      <c r="A1506" s="39"/>
      <c r="B1506" s="33"/>
      <c r="C1506" s="33"/>
      <c r="D1506" s="34"/>
      <c r="E1506" s="33"/>
      <c r="F1506" s="33"/>
    </row>
    <row r="1507" spans="1:6" x14ac:dyDescent="0.2">
      <c r="A1507" s="39"/>
      <c r="B1507" s="33"/>
      <c r="C1507" s="33"/>
      <c r="D1507" s="34"/>
      <c r="E1507" s="33"/>
      <c r="F1507" s="33"/>
    </row>
    <row r="1508" spans="1:6" x14ac:dyDescent="0.2">
      <c r="A1508" s="39"/>
      <c r="B1508" s="33"/>
      <c r="C1508" s="33"/>
      <c r="D1508" s="34"/>
      <c r="E1508" s="33"/>
      <c r="F1508" s="33"/>
    </row>
    <row r="1509" spans="1:6" x14ac:dyDescent="0.2">
      <c r="A1509" s="39"/>
      <c r="B1509" s="33"/>
      <c r="C1509" s="33"/>
      <c r="D1509" s="34"/>
      <c r="E1509" s="33"/>
      <c r="F1509" s="33"/>
    </row>
    <row r="1510" spans="1:6" x14ac:dyDescent="0.2">
      <c r="A1510" s="39"/>
      <c r="B1510" s="33"/>
      <c r="C1510" s="33"/>
      <c r="D1510" s="34"/>
      <c r="E1510" s="33"/>
      <c r="F1510" s="33"/>
    </row>
    <row r="1511" spans="1:6" x14ac:dyDescent="0.2">
      <c r="A1511" s="39"/>
      <c r="B1511" s="33"/>
      <c r="C1511" s="33"/>
      <c r="D1511" s="34"/>
      <c r="E1511" s="33"/>
      <c r="F1511" s="33"/>
    </row>
    <row r="1512" spans="1:6" x14ac:dyDescent="0.2">
      <c r="A1512" s="39"/>
      <c r="B1512" s="33"/>
      <c r="C1512" s="33"/>
      <c r="D1512" s="34"/>
      <c r="E1512" s="33"/>
      <c r="F1512" s="33"/>
    </row>
    <row r="1513" spans="1:6" x14ac:dyDescent="0.2">
      <c r="A1513" s="39"/>
      <c r="B1513" s="33"/>
      <c r="C1513" s="33"/>
      <c r="D1513" s="33"/>
      <c r="E1513" s="33"/>
      <c r="F1513" s="33"/>
    </row>
    <row r="1514" spans="1:6" x14ac:dyDescent="0.2">
      <c r="A1514" s="39"/>
      <c r="B1514" s="33"/>
      <c r="C1514" s="33"/>
      <c r="D1514" s="33"/>
      <c r="E1514" s="33"/>
      <c r="F1514" s="33"/>
    </row>
    <row r="1515" spans="1:6" x14ac:dyDescent="0.2">
      <c r="A1515" s="39"/>
      <c r="B1515" s="33"/>
      <c r="C1515" s="33"/>
      <c r="D1515" s="33"/>
      <c r="E1515" s="33"/>
      <c r="F1515" s="33"/>
    </row>
    <row r="1516" spans="1:6" x14ac:dyDescent="0.2">
      <c r="A1516" s="39"/>
      <c r="B1516" s="33"/>
      <c r="C1516" s="33"/>
      <c r="D1516" s="33"/>
      <c r="E1516" s="33"/>
      <c r="F1516" s="33"/>
    </row>
    <row r="1517" spans="1:6" x14ac:dyDescent="0.2">
      <c r="A1517" s="39"/>
      <c r="B1517" s="33"/>
      <c r="C1517" s="33"/>
      <c r="D1517" s="33"/>
      <c r="E1517" s="33"/>
      <c r="F1517" s="33"/>
    </row>
    <row r="1518" spans="1:6" x14ac:dyDescent="0.2">
      <c r="A1518" s="39"/>
      <c r="B1518" s="33"/>
      <c r="C1518" s="33"/>
      <c r="D1518" s="33"/>
      <c r="E1518" s="33"/>
      <c r="F1518" s="33"/>
    </row>
    <row r="1519" spans="1:6" x14ac:dyDescent="0.2">
      <c r="A1519" s="39"/>
      <c r="B1519" s="33"/>
      <c r="C1519" s="33"/>
      <c r="D1519" s="33"/>
      <c r="E1519" s="33"/>
      <c r="F1519" s="33"/>
    </row>
    <row r="1520" spans="1:6" x14ac:dyDescent="0.2">
      <c r="A1520" s="39"/>
      <c r="B1520" s="33"/>
      <c r="C1520" s="33"/>
      <c r="D1520" s="33"/>
      <c r="E1520" s="33"/>
      <c r="F1520" s="33"/>
    </row>
    <row r="1521" spans="1:6" x14ac:dyDescent="0.2">
      <c r="A1521" s="39"/>
      <c r="B1521" s="33"/>
      <c r="C1521" s="33"/>
      <c r="D1521" s="33"/>
      <c r="E1521" s="33"/>
      <c r="F1521" s="33"/>
    </row>
    <row r="1522" spans="1:6" x14ac:dyDescent="0.2">
      <c r="A1522" s="39"/>
      <c r="B1522" s="33"/>
      <c r="C1522" s="33"/>
      <c r="D1522" s="33"/>
      <c r="E1522" s="33"/>
      <c r="F1522" s="33"/>
    </row>
    <row r="1523" spans="1:6" x14ac:dyDescent="0.2">
      <c r="A1523" s="39"/>
      <c r="B1523" s="33"/>
      <c r="C1523" s="33"/>
      <c r="D1523" s="33"/>
      <c r="E1523" s="33"/>
      <c r="F1523" s="33"/>
    </row>
    <row r="1524" spans="1:6" x14ac:dyDescent="0.2">
      <c r="A1524" s="39"/>
      <c r="B1524" s="33"/>
      <c r="C1524" s="33"/>
      <c r="D1524" s="33"/>
      <c r="E1524" s="33"/>
      <c r="F1524" s="33"/>
    </row>
    <row r="1525" spans="1:6" x14ac:dyDescent="0.2">
      <c r="A1525" s="39"/>
      <c r="B1525" s="33"/>
      <c r="C1525" s="33"/>
      <c r="D1525" s="33"/>
      <c r="E1525" s="33"/>
      <c r="F1525" s="33"/>
    </row>
    <row r="1526" spans="1:6" x14ac:dyDescent="0.2">
      <c r="A1526" s="39"/>
      <c r="B1526" s="33"/>
      <c r="C1526" s="33"/>
      <c r="D1526" s="33"/>
      <c r="E1526" s="33"/>
      <c r="F1526" s="33"/>
    </row>
    <row r="1527" spans="1:6" x14ac:dyDescent="0.2">
      <c r="A1527" s="39"/>
      <c r="B1527" s="33"/>
      <c r="C1527" s="33"/>
      <c r="D1527" s="33"/>
      <c r="E1527" s="33"/>
      <c r="F1527" s="33"/>
    </row>
    <row r="1528" spans="1:6" x14ac:dyDescent="0.2">
      <c r="A1528" s="39"/>
      <c r="B1528" s="33"/>
      <c r="C1528" s="33"/>
      <c r="D1528" s="33"/>
      <c r="E1528" s="33"/>
      <c r="F1528" s="33"/>
    </row>
    <row r="1529" spans="1:6" x14ac:dyDescent="0.2">
      <c r="A1529" s="39"/>
      <c r="B1529" s="33"/>
      <c r="C1529" s="33"/>
      <c r="D1529" s="33"/>
      <c r="E1529" s="33"/>
      <c r="F1529" s="33"/>
    </row>
    <row r="1530" spans="1:6" x14ac:dyDescent="0.2">
      <c r="A1530" s="39"/>
      <c r="B1530" s="33"/>
      <c r="C1530" s="33"/>
      <c r="D1530" s="33"/>
      <c r="E1530" s="33"/>
      <c r="F1530" s="33"/>
    </row>
    <row r="1531" spans="1:6" x14ac:dyDescent="0.2">
      <c r="A1531" s="39"/>
      <c r="B1531" s="33"/>
      <c r="C1531" s="33"/>
      <c r="D1531" s="33"/>
      <c r="E1531" s="33"/>
      <c r="F1531" s="33"/>
    </row>
    <row r="1532" spans="1:6" x14ac:dyDescent="0.2">
      <c r="A1532" s="39"/>
      <c r="B1532" s="33"/>
      <c r="C1532" s="33"/>
      <c r="D1532" s="33"/>
      <c r="E1532" s="33"/>
      <c r="F1532" s="33"/>
    </row>
    <row r="1533" spans="1:6" x14ac:dyDescent="0.2">
      <c r="A1533" s="39"/>
      <c r="B1533" s="33"/>
      <c r="C1533" s="33"/>
      <c r="D1533" s="33"/>
      <c r="E1533" s="33"/>
      <c r="F1533" s="33"/>
    </row>
    <row r="1534" spans="1:6" x14ac:dyDescent="0.2">
      <c r="A1534" s="39"/>
      <c r="B1534" s="33"/>
      <c r="C1534" s="33"/>
      <c r="D1534" s="33"/>
      <c r="E1534" s="33"/>
      <c r="F1534" s="33"/>
    </row>
    <row r="1535" spans="1:6" x14ac:dyDescent="0.2">
      <c r="A1535" s="39"/>
      <c r="B1535" s="33"/>
      <c r="C1535" s="33"/>
      <c r="D1535" s="33"/>
      <c r="E1535" s="33"/>
      <c r="F1535" s="33"/>
    </row>
    <row r="1536" spans="1:6" x14ac:dyDescent="0.2">
      <c r="A1536" s="39"/>
      <c r="B1536" s="33"/>
      <c r="C1536" s="33"/>
      <c r="D1536" s="33"/>
      <c r="E1536" s="33"/>
      <c r="F1536" s="33"/>
    </row>
    <row r="1537" spans="1:6" x14ac:dyDescent="0.2">
      <c r="A1537" s="39"/>
      <c r="B1537" s="33"/>
      <c r="C1537" s="33"/>
      <c r="D1537" s="33"/>
      <c r="E1537" s="33"/>
      <c r="F1537" s="33"/>
    </row>
    <row r="1538" spans="1:6" x14ac:dyDescent="0.2">
      <c r="A1538" s="39"/>
      <c r="B1538" s="33"/>
      <c r="C1538" s="33"/>
      <c r="D1538" s="33"/>
      <c r="E1538" s="33"/>
      <c r="F1538" s="33"/>
    </row>
    <row r="1539" spans="1:6" x14ac:dyDescent="0.2">
      <c r="A1539" s="39"/>
      <c r="B1539" s="33"/>
      <c r="C1539" s="33"/>
      <c r="D1539" s="33"/>
      <c r="E1539" s="33"/>
      <c r="F1539" s="33"/>
    </row>
    <row r="1540" spans="1:6" x14ac:dyDescent="0.2">
      <c r="A1540" s="39"/>
      <c r="B1540" s="33"/>
      <c r="C1540" s="33"/>
      <c r="D1540" s="33"/>
      <c r="E1540" s="33"/>
      <c r="F1540" s="33"/>
    </row>
    <row r="1541" spans="1:6" x14ac:dyDescent="0.2">
      <c r="A1541" s="39"/>
      <c r="B1541" s="33"/>
      <c r="C1541" s="33"/>
      <c r="D1541" s="33"/>
      <c r="E1541" s="33"/>
      <c r="F1541" s="33"/>
    </row>
    <row r="1542" spans="1:6" x14ac:dyDescent="0.2">
      <c r="A1542" s="39"/>
      <c r="B1542" s="33"/>
      <c r="C1542" s="33"/>
      <c r="D1542" s="33"/>
      <c r="E1542" s="33"/>
      <c r="F1542" s="33"/>
    </row>
    <row r="1543" spans="1:6" x14ac:dyDescent="0.2">
      <c r="A1543" s="39"/>
      <c r="B1543" s="33"/>
      <c r="C1543" s="33"/>
      <c r="D1543" s="33"/>
      <c r="E1543" s="33"/>
      <c r="F1543" s="33"/>
    </row>
    <row r="1544" spans="1:6" x14ac:dyDescent="0.2">
      <c r="A1544" s="39"/>
      <c r="B1544" s="33"/>
      <c r="C1544" s="33"/>
      <c r="D1544" s="33"/>
      <c r="E1544" s="33"/>
      <c r="F1544" s="33"/>
    </row>
    <row r="1545" spans="1:6" x14ac:dyDescent="0.2">
      <c r="A1545" s="39"/>
      <c r="B1545" s="33"/>
      <c r="C1545" s="33"/>
      <c r="D1545" s="33"/>
      <c r="E1545" s="33"/>
      <c r="F1545" s="33"/>
    </row>
    <row r="1546" spans="1:6" x14ac:dyDescent="0.2">
      <c r="A1546" s="39"/>
      <c r="B1546" s="33"/>
      <c r="C1546" s="33"/>
      <c r="D1546" s="33"/>
      <c r="E1546" s="33"/>
      <c r="F1546" s="33"/>
    </row>
    <row r="1547" spans="1:6" x14ac:dyDescent="0.2">
      <c r="A1547" s="39"/>
      <c r="B1547" s="33"/>
      <c r="C1547" s="33"/>
      <c r="D1547" s="33"/>
      <c r="E1547" s="33"/>
      <c r="F1547" s="33"/>
    </row>
    <row r="1548" spans="1:6" x14ac:dyDescent="0.2">
      <c r="A1548" s="39"/>
      <c r="B1548" s="33"/>
      <c r="C1548" s="33"/>
      <c r="D1548" s="33"/>
      <c r="E1548" s="33"/>
      <c r="F1548" s="33"/>
    </row>
    <row r="1549" spans="1:6" x14ac:dyDescent="0.2">
      <c r="A1549" s="39"/>
      <c r="B1549" s="33"/>
      <c r="C1549" s="33"/>
      <c r="D1549" s="33"/>
      <c r="E1549" s="33"/>
      <c r="F1549" s="33"/>
    </row>
    <row r="1550" spans="1:6" x14ac:dyDescent="0.2">
      <c r="A1550" s="39"/>
      <c r="B1550" s="33"/>
      <c r="C1550" s="33"/>
      <c r="D1550" s="33"/>
      <c r="E1550" s="33"/>
      <c r="F1550" s="33"/>
    </row>
    <row r="1551" spans="1:6" x14ac:dyDescent="0.2">
      <c r="A1551" s="39"/>
      <c r="B1551" s="33"/>
      <c r="C1551" s="33"/>
      <c r="D1551" s="33"/>
      <c r="E1551" s="33"/>
      <c r="F1551" s="33"/>
    </row>
    <row r="1552" spans="1:6" x14ac:dyDescent="0.2">
      <c r="A1552" s="39"/>
      <c r="B1552" s="33"/>
      <c r="C1552" s="33"/>
      <c r="D1552" s="33"/>
      <c r="E1552" s="33"/>
      <c r="F1552" s="33"/>
    </row>
    <row r="1553" spans="1:6" x14ac:dyDescent="0.2">
      <c r="A1553" s="39"/>
      <c r="B1553" s="33"/>
      <c r="C1553" s="33"/>
      <c r="D1553" s="33"/>
      <c r="E1553" s="33"/>
      <c r="F1553" s="33"/>
    </row>
    <row r="1554" spans="1:6" x14ac:dyDescent="0.2">
      <c r="A1554" s="39"/>
      <c r="B1554" s="33"/>
      <c r="C1554" s="33"/>
      <c r="D1554" s="33"/>
      <c r="E1554" s="33"/>
      <c r="F1554" s="33"/>
    </row>
    <row r="1555" spans="1:6" x14ac:dyDescent="0.2">
      <c r="A1555" s="39"/>
      <c r="B1555" s="33"/>
      <c r="C1555" s="33"/>
      <c r="D1555" s="33"/>
      <c r="E1555" s="33"/>
      <c r="F1555" s="33"/>
    </row>
    <row r="1556" spans="1:6" x14ac:dyDescent="0.2">
      <c r="A1556" s="39"/>
      <c r="B1556" s="33"/>
      <c r="C1556" s="33"/>
      <c r="D1556" s="33"/>
      <c r="E1556" s="33"/>
      <c r="F1556" s="33"/>
    </row>
    <row r="1557" spans="1:6" x14ac:dyDescent="0.2">
      <c r="A1557" s="39"/>
      <c r="B1557" s="33"/>
      <c r="C1557" s="33"/>
      <c r="D1557" s="33"/>
      <c r="E1557" s="33"/>
      <c r="F1557" s="33"/>
    </row>
    <row r="1558" spans="1:6" x14ac:dyDescent="0.2">
      <c r="A1558" s="39"/>
      <c r="B1558" s="33"/>
      <c r="C1558" s="33"/>
      <c r="D1558" s="33"/>
      <c r="E1558" s="33"/>
      <c r="F1558" s="33"/>
    </row>
    <row r="1559" spans="1:6" x14ac:dyDescent="0.2">
      <c r="A1559" s="39"/>
      <c r="B1559" s="33"/>
      <c r="C1559" s="33"/>
      <c r="D1559" s="33"/>
      <c r="E1559" s="33"/>
      <c r="F1559" s="33"/>
    </row>
    <row r="1560" spans="1:6" x14ac:dyDescent="0.2">
      <c r="A1560" s="39"/>
      <c r="B1560" s="33"/>
      <c r="C1560" s="33"/>
      <c r="D1560" s="33"/>
      <c r="E1560" s="33"/>
      <c r="F1560" s="33"/>
    </row>
    <row r="1561" spans="1:6" x14ac:dyDescent="0.2">
      <c r="A1561" s="39"/>
      <c r="B1561" s="33"/>
      <c r="C1561" s="33"/>
      <c r="D1561" s="33"/>
      <c r="E1561" s="33"/>
      <c r="F1561" s="33"/>
    </row>
    <row r="1562" spans="1:6" x14ac:dyDescent="0.2">
      <c r="A1562" s="39"/>
      <c r="B1562" s="33"/>
      <c r="C1562" s="33"/>
      <c r="D1562" s="33"/>
      <c r="E1562" s="33"/>
      <c r="F1562" s="33"/>
    </row>
    <row r="1563" spans="1:6" x14ac:dyDescent="0.2">
      <c r="A1563" s="39"/>
      <c r="B1563" s="33"/>
      <c r="C1563" s="33"/>
      <c r="D1563" s="33"/>
      <c r="E1563" s="33"/>
      <c r="F1563" s="33"/>
    </row>
    <row r="1564" spans="1:6" x14ac:dyDescent="0.2">
      <c r="A1564" s="39"/>
      <c r="B1564" s="33"/>
      <c r="C1564" s="33"/>
      <c r="D1564" s="33"/>
      <c r="E1564" s="33"/>
      <c r="F1564" s="33"/>
    </row>
    <row r="1565" spans="1:6" x14ac:dyDescent="0.2">
      <c r="A1565" s="39"/>
      <c r="B1565" s="33"/>
      <c r="C1565" s="33"/>
      <c r="D1565" s="33"/>
      <c r="E1565" s="33"/>
      <c r="F1565" s="33"/>
    </row>
    <row r="1566" spans="1:6" x14ac:dyDescent="0.2">
      <c r="A1566" s="39"/>
      <c r="B1566" s="33"/>
      <c r="C1566" s="33"/>
      <c r="D1566" s="33"/>
      <c r="E1566" s="33"/>
      <c r="F1566" s="33"/>
    </row>
    <row r="1567" spans="1:6" x14ac:dyDescent="0.2">
      <c r="A1567" s="39"/>
      <c r="B1567" s="33"/>
      <c r="C1567" s="33"/>
      <c r="D1567" s="33"/>
      <c r="E1567" s="33"/>
      <c r="F1567" s="33"/>
    </row>
    <row r="1568" spans="1:6" x14ac:dyDescent="0.2">
      <c r="A1568" s="39"/>
      <c r="B1568" s="33"/>
      <c r="C1568" s="33"/>
      <c r="D1568" s="33"/>
      <c r="E1568" s="33"/>
      <c r="F1568" s="33"/>
    </row>
    <row r="1569" spans="1:6" x14ac:dyDescent="0.2">
      <c r="A1569" s="39"/>
      <c r="B1569" s="33"/>
      <c r="C1569" s="33"/>
      <c r="D1569" s="33"/>
      <c r="E1569" s="33"/>
      <c r="F1569" s="33"/>
    </row>
    <row r="1570" spans="1:6" x14ac:dyDescent="0.2">
      <c r="A1570" s="39"/>
      <c r="B1570" s="33"/>
      <c r="C1570" s="33"/>
      <c r="D1570" s="33"/>
      <c r="E1570" s="33"/>
      <c r="F1570" s="33"/>
    </row>
    <row r="1571" spans="1:6" x14ac:dyDescent="0.2">
      <c r="A1571" s="39"/>
      <c r="B1571" s="33"/>
      <c r="C1571" s="33"/>
      <c r="D1571" s="33"/>
      <c r="E1571" s="33"/>
      <c r="F1571" s="33"/>
    </row>
    <row r="1572" spans="1:6" x14ac:dyDescent="0.2">
      <c r="A1572" s="39"/>
      <c r="B1572" s="33"/>
      <c r="C1572" s="33"/>
      <c r="D1572" s="33"/>
      <c r="E1572" s="33"/>
      <c r="F1572" s="33"/>
    </row>
    <row r="1573" spans="1:6" x14ac:dyDescent="0.2">
      <c r="A1573" s="39"/>
      <c r="B1573" s="33"/>
      <c r="C1573" s="33"/>
      <c r="D1573" s="33"/>
      <c r="E1573" s="33"/>
      <c r="F1573" s="33"/>
    </row>
    <row r="1574" spans="1:6" x14ac:dyDescent="0.2">
      <c r="A1574" s="39"/>
      <c r="B1574" s="33"/>
      <c r="C1574" s="33"/>
      <c r="D1574" s="33"/>
      <c r="E1574" s="33"/>
      <c r="F1574" s="33"/>
    </row>
    <row r="1575" spans="1:6" x14ac:dyDescent="0.2">
      <c r="A1575" s="39"/>
      <c r="B1575" s="33"/>
      <c r="C1575" s="33"/>
      <c r="D1575" s="33"/>
      <c r="E1575" s="33"/>
      <c r="F1575" s="33"/>
    </row>
    <row r="1576" spans="1:6" x14ac:dyDescent="0.2">
      <c r="A1576" s="39"/>
      <c r="B1576" s="33"/>
      <c r="C1576" s="33"/>
      <c r="D1576" s="33"/>
      <c r="E1576" s="33"/>
      <c r="F1576" s="33"/>
    </row>
    <row r="1577" spans="1:6" x14ac:dyDescent="0.2">
      <c r="A1577" s="39"/>
      <c r="B1577" s="33"/>
      <c r="C1577" s="33"/>
      <c r="D1577" s="33"/>
      <c r="E1577" s="33"/>
      <c r="F1577" s="33"/>
    </row>
    <row r="1578" spans="1:6" x14ac:dyDescent="0.2">
      <c r="A1578" s="39"/>
      <c r="B1578" s="33"/>
      <c r="C1578" s="33"/>
      <c r="D1578" s="33"/>
      <c r="E1578" s="33"/>
      <c r="F1578" s="33"/>
    </row>
    <row r="1579" spans="1:6" x14ac:dyDescent="0.2">
      <c r="A1579" s="39"/>
      <c r="B1579" s="33"/>
      <c r="C1579" s="33"/>
      <c r="D1579" s="33"/>
      <c r="E1579" s="33"/>
      <c r="F1579" s="33"/>
    </row>
    <row r="1580" spans="1:6" x14ac:dyDescent="0.2">
      <c r="A1580" s="39"/>
      <c r="B1580" s="33"/>
      <c r="C1580" s="33"/>
      <c r="D1580" s="33"/>
      <c r="E1580" s="33"/>
      <c r="F1580" s="33"/>
    </row>
    <row r="1581" spans="1:6" x14ac:dyDescent="0.2">
      <c r="A1581" s="39"/>
      <c r="B1581" s="33"/>
      <c r="C1581" s="33"/>
      <c r="D1581" s="33"/>
      <c r="E1581" s="33"/>
      <c r="F1581" s="33"/>
    </row>
    <row r="1582" spans="1:6" x14ac:dyDescent="0.2">
      <c r="A1582" s="39"/>
      <c r="B1582" s="33"/>
      <c r="C1582" s="33"/>
      <c r="D1582" s="33"/>
      <c r="E1582" s="33"/>
      <c r="F1582" s="33"/>
    </row>
    <row r="1583" spans="1:6" x14ac:dyDescent="0.2">
      <c r="A1583" s="39"/>
      <c r="B1583" s="33"/>
      <c r="C1583" s="33"/>
      <c r="D1583" s="33"/>
      <c r="E1583" s="33"/>
      <c r="F1583" s="33"/>
    </row>
    <row r="1584" spans="1:6" x14ac:dyDescent="0.2">
      <c r="A1584" s="39"/>
      <c r="B1584" s="33"/>
      <c r="C1584" s="33"/>
      <c r="D1584" s="33"/>
      <c r="E1584" s="33"/>
      <c r="F1584" s="33"/>
    </row>
    <row r="1585" spans="1:6" x14ac:dyDescent="0.2">
      <c r="A1585" s="39"/>
      <c r="B1585" s="33"/>
      <c r="C1585" s="33"/>
      <c r="D1585" s="33"/>
      <c r="E1585" s="33"/>
      <c r="F1585" s="33"/>
    </row>
    <row r="1586" spans="1:6" x14ac:dyDescent="0.2">
      <c r="A1586" s="39"/>
      <c r="B1586" s="33"/>
      <c r="C1586" s="33"/>
      <c r="D1586" s="33"/>
      <c r="E1586" s="33"/>
      <c r="F1586" s="33"/>
    </row>
    <row r="1587" spans="1:6" x14ac:dyDescent="0.2">
      <c r="A1587" s="39"/>
      <c r="B1587" s="33"/>
      <c r="C1587" s="33"/>
      <c r="D1587" s="33"/>
      <c r="E1587" s="33"/>
      <c r="F1587" s="33"/>
    </row>
    <row r="1588" spans="1:6" x14ac:dyDescent="0.2">
      <c r="A1588" s="39"/>
      <c r="B1588" s="33"/>
      <c r="C1588" s="33"/>
      <c r="D1588" s="33"/>
      <c r="E1588" s="33"/>
      <c r="F1588" s="33"/>
    </row>
    <row r="1589" spans="1:6" x14ac:dyDescent="0.2">
      <c r="A1589" s="39"/>
      <c r="B1589" s="33"/>
      <c r="C1589" s="33"/>
      <c r="D1589" s="33"/>
      <c r="E1589" s="33"/>
      <c r="F1589" s="33"/>
    </row>
    <row r="1590" spans="1:6" x14ac:dyDescent="0.2">
      <c r="A1590" s="39"/>
      <c r="B1590" s="33"/>
      <c r="C1590" s="33"/>
      <c r="D1590" s="33"/>
      <c r="E1590" s="33"/>
      <c r="F1590" s="33"/>
    </row>
    <row r="1591" spans="1:6" x14ac:dyDescent="0.2">
      <c r="A1591" s="39"/>
      <c r="B1591" s="33"/>
      <c r="C1591" s="33"/>
      <c r="D1591" s="33"/>
      <c r="E1591" s="33"/>
      <c r="F1591" s="33"/>
    </row>
    <row r="1592" spans="1:6" x14ac:dyDescent="0.2">
      <c r="A1592" s="39"/>
      <c r="B1592" s="33"/>
      <c r="C1592" s="33"/>
      <c r="D1592" s="33"/>
      <c r="E1592" s="33"/>
      <c r="F1592" s="33"/>
    </row>
    <row r="1593" spans="1:6" x14ac:dyDescent="0.2">
      <c r="A1593" s="39"/>
      <c r="B1593" s="33"/>
      <c r="C1593" s="33"/>
      <c r="D1593" s="33"/>
      <c r="E1593" s="33"/>
      <c r="F1593" s="33"/>
    </row>
    <row r="1594" spans="1:6" x14ac:dyDescent="0.2">
      <c r="A1594" s="39"/>
      <c r="B1594" s="33"/>
      <c r="C1594" s="33"/>
      <c r="D1594" s="33"/>
      <c r="E1594" s="33"/>
      <c r="F1594" s="33"/>
    </row>
    <row r="1595" spans="1:6" x14ac:dyDescent="0.2">
      <c r="A1595" s="39"/>
      <c r="B1595" s="33"/>
      <c r="C1595" s="33"/>
      <c r="D1595" s="33"/>
      <c r="E1595" s="33"/>
      <c r="F1595" s="33"/>
    </row>
    <row r="1596" spans="1:6" x14ac:dyDescent="0.2">
      <c r="A1596" s="39"/>
      <c r="B1596" s="33"/>
      <c r="C1596" s="33"/>
      <c r="D1596" s="33"/>
      <c r="E1596" s="33"/>
      <c r="F1596" s="33"/>
    </row>
    <row r="1597" spans="1:6" x14ac:dyDescent="0.2">
      <c r="A1597" s="39"/>
      <c r="B1597" s="33"/>
      <c r="C1597" s="33"/>
      <c r="D1597" s="33"/>
      <c r="E1597" s="33"/>
      <c r="F1597" s="33"/>
    </row>
    <row r="1598" spans="1:6" x14ac:dyDescent="0.2">
      <c r="A1598" s="39"/>
      <c r="B1598" s="33"/>
      <c r="C1598" s="33"/>
      <c r="D1598" s="33"/>
      <c r="E1598" s="33"/>
      <c r="F1598" s="33"/>
    </row>
    <row r="1599" spans="1:6" x14ac:dyDescent="0.2">
      <c r="A1599" s="39"/>
      <c r="B1599" s="33"/>
      <c r="C1599" s="33"/>
      <c r="D1599" s="33"/>
      <c r="E1599" s="33"/>
      <c r="F1599" s="33"/>
    </row>
    <row r="1600" spans="1:6" x14ac:dyDescent="0.2">
      <c r="A1600" s="39"/>
      <c r="B1600" s="33"/>
      <c r="C1600" s="33"/>
      <c r="D1600" s="33"/>
      <c r="E1600" s="33"/>
      <c r="F1600" s="33"/>
    </row>
    <row r="1601" spans="1:6" x14ac:dyDescent="0.2">
      <c r="A1601" s="39"/>
      <c r="B1601" s="33"/>
      <c r="C1601" s="33"/>
      <c r="D1601" s="33"/>
      <c r="E1601" s="33"/>
      <c r="F1601" s="33"/>
    </row>
    <row r="1602" spans="1:6" x14ac:dyDescent="0.2">
      <c r="A1602" s="39"/>
      <c r="B1602" s="33"/>
      <c r="C1602" s="33"/>
      <c r="D1602" s="33"/>
      <c r="E1602" s="33"/>
      <c r="F1602" s="33"/>
    </row>
    <row r="1603" spans="1:6" x14ac:dyDescent="0.2">
      <c r="A1603" s="39"/>
      <c r="B1603" s="33"/>
      <c r="C1603" s="33"/>
      <c r="D1603" s="34"/>
      <c r="E1603" s="33"/>
      <c r="F1603" s="33"/>
    </row>
    <row r="1604" spans="1:6" x14ac:dyDescent="0.2">
      <c r="A1604" s="7"/>
      <c r="B1604" s="33"/>
      <c r="C1604" s="33"/>
      <c r="D1604" s="34"/>
      <c r="E1604" s="33"/>
      <c r="F1604" s="33"/>
    </row>
    <row r="1605" spans="1:6" x14ac:dyDescent="0.2">
      <c r="A1605" s="39"/>
      <c r="B1605" s="33"/>
      <c r="C1605" s="33"/>
      <c r="D1605" s="34"/>
      <c r="E1605" s="33"/>
      <c r="F1605" s="33"/>
    </row>
    <row r="1606" spans="1:6" x14ac:dyDescent="0.2">
      <c r="A1606" s="39"/>
      <c r="B1606" s="33"/>
      <c r="C1606" s="33"/>
      <c r="D1606" s="34"/>
      <c r="E1606" s="33"/>
      <c r="F1606" s="33"/>
    </row>
    <row r="1607" spans="1:6" x14ac:dyDescent="0.2">
      <c r="A1607" s="39"/>
      <c r="B1607" s="33"/>
      <c r="C1607" s="33"/>
      <c r="D1607" s="34"/>
      <c r="E1607" s="33"/>
      <c r="F1607" s="33"/>
    </row>
    <row r="1608" spans="1:6" x14ac:dyDescent="0.2">
      <c r="A1608" s="39"/>
      <c r="B1608" s="33"/>
      <c r="C1608" s="33"/>
      <c r="D1608" s="34"/>
      <c r="E1608" s="33"/>
      <c r="F1608" s="33"/>
    </row>
    <row r="1609" spans="1:6" x14ac:dyDescent="0.2">
      <c r="A1609" s="39"/>
      <c r="B1609" s="33"/>
      <c r="C1609" s="33"/>
      <c r="D1609" s="34"/>
      <c r="E1609" s="33"/>
      <c r="F1609" s="33"/>
    </row>
    <row r="1610" spans="1:6" x14ac:dyDescent="0.2">
      <c r="A1610" s="39"/>
      <c r="B1610" s="33"/>
      <c r="C1610" s="33"/>
      <c r="D1610" s="34"/>
      <c r="E1610" s="33"/>
      <c r="F1610" s="33"/>
    </row>
    <row r="1611" spans="1:6" x14ac:dyDescent="0.2">
      <c r="A1611" s="39"/>
      <c r="B1611" s="33"/>
      <c r="C1611" s="33"/>
      <c r="D1611" s="34"/>
      <c r="E1611" s="33"/>
      <c r="F1611" s="33"/>
    </row>
    <row r="1612" spans="1:6" x14ac:dyDescent="0.2">
      <c r="A1612" s="39"/>
      <c r="B1612" s="33"/>
      <c r="C1612" s="33"/>
      <c r="D1612" s="34"/>
      <c r="E1612" s="33"/>
      <c r="F1612" s="33"/>
    </row>
    <row r="1613" spans="1:6" x14ac:dyDescent="0.2">
      <c r="A1613" s="39"/>
      <c r="B1613" s="33"/>
      <c r="C1613" s="33"/>
      <c r="D1613" s="33"/>
      <c r="E1613" s="33"/>
      <c r="F1613" s="33"/>
    </row>
    <row r="1614" spans="1:6" x14ac:dyDescent="0.2">
      <c r="A1614" s="39"/>
      <c r="B1614" s="33"/>
      <c r="C1614" s="33"/>
      <c r="D1614" s="33"/>
      <c r="E1614" s="33"/>
      <c r="F1614" s="33"/>
    </row>
    <row r="1615" spans="1:6" x14ac:dyDescent="0.2">
      <c r="A1615" s="39"/>
      <c r="B1615" s="33"/>
      <c r="C1615" s="33"/>
      <c r="D1615" s="33"/>
      <c r="E1615" s="33"/>
      <c r="F1615" s="33"/>
    </row>
    <row r="1616" spans="1:6" x14ac:dyDescent="0.2">
      <c r="A1616" s="39"/>
      <c r="B1616" s="33"/>
      <c r="C1616" s="33"/>
      <c r="D1616" s="33"/>
      <c r="E1616" s="33"/>
      <c r="F1616" s="33"/>
    </row>
    <row r="1617" spans="1:6" x14ac:dyDescent="0.2">
      <c r="A1617" s="39"/>
      <c r="B1617" s="33"/>
      <c r="C1617" s="33"/>
      <c r="D1617" s="33"/>
      <c r="E1617" s="33"/>
      <c r="F1617" s="33"/>
    </row>
    <row r="1618" spans="1:6" x14ac:dyDescent="0.2">
      <c r="A1618" s="39"/>
      <c r="B1618" s="33"/>
      <c r="C1618" s="33"/>
      <c r="D1618" s="33"/>
      <c r="E1618" s="33"/>
      <c r="F1618" s="33"/>
    </row>
    <row r="1619" spans="1:6" x14ac:dyDescent="0.2">
      <c r="A1619" s="39"/>
      <c r="B1619" s="33"/>
      <c r="C1619" s="33"/>
      <c r="D1619" s="33"/>
      <c r="E1619" s="33"/>
      <c r="F1619" s="33"/>
    </row>
    <row r="1620" spans="1:6" x14ac:dyDescent="0.2">
      <c r="A1620" s="39"/>
      <c r="B1620" s="33"/>
      <c r="C1620" s="33"/>
      <c r="D1620" s="33"/>
      <c r="E1620" s="33"/>
      <c r="F1620" s="33"/>
    </row>
    <row r="1621" spans="1:6" x14ac:dyDescent="0.2">
      <c r="A1621" s="39"/>
      <c r="B1621" s="33"/>
      <c r="C1621" s="33"/>
      <c r="D1621" s="33"/>
      <c r="E1621" s="33"/>
      <c r="F1621" s="33"/>
    </row>
    <row r="1622" spans="1:6" x14ac:dyDescent="0.2">
      <c r="A1622" s="39"/>
      <c r="B1622" s="33"/>
      <c r="C1622" s="33"/>
      <c r="D1622" s="33"/>
      <c r="E1622" s="33"/>
      <c r="F1622" s="33"/>
    </row>
    <row r="1623" spans="1:6" x14ac:dyDescent="0.2">
      <c r="A1623" s="39"/>
      <c r="B1623" s="33"/>
      <c r="C1623" s="33"/>
      <c r="D1623" s="33"/>
      <c r="E1623" s="33"/>
      <c r="F1623" s="33"/>
    </row>
    <row r="1624" spans="1:6" x14ac:dyDescent="0.2">
      <c r="A1624" s="39"/>
      <c r="B1624" s="33"/>
      <c r="C1624" s="33"/>
      <c r="D1624" s="33"/>
      <c r="E1624" s="33"/>
      <c r="F1624" s="33"/>
    </row>
    <row r="1625" spans="1:6" x14ac:dyDescent="0.2">
      <c r="A1625" s="39"/>
      <c r="B1625" s="33"/>
      <c r="C1625" s="33"/>
      <c r="D1625" s="33"/>
      <c r="E1625" s="33"/>
      <c r="F1625" s="33"/>
    </row>
    <row r="1626" spans="1:6" x14ac:dyDescent="0.2">
      <c r="A1626" s="39"/>
      <c r="B1626" s="33"/>
      <c r="C1626" s="33"/>
      <c r="D1626" s="33"/>
      <c r="E1626" s="33"/>
      <c r="F1626" s="33"/>
    </row>
    <row r="1627" spans="1:6" x14ac:dyDescent="0.2">
      <c r="A1627" s="39"/>
      <c r="B1627" s="33"/>
      <c r="C1627" s="33"/>
      <c r="D1627" s="33"/>
      <c r="E1627" s="33"/>
      <c r="F1627" s="33"/>
    </row>
    <row r="1628" spans="1:6" x14ac:dyDescent="0.2">
      <c r="A1628" s="39"/>
      <c r="B1628" s="33"/>
      <c r="C1628" s="33"/>
      <c r="D1628" s="33"/>
      <c r="E1628" s="33"/>
      <c r="F1628" s="33"/>
    </row>
    <row r="1629" spans="1:6" x14ac:dyDescent="0.2">
      <c r="A1629" s="39"/>
      <c r="B1629" s="33"/>
      <c r="C1629" s="33"/>
      <c r="D1629" s="33"/>
      <c r="E1629" s="33"/>
      <c r="F1629" s="33"/>
    </row>
    <row r="1630" spans="1:6" x14ac:dyDescent="0.2">
      <c r="A1630" s="39"/>
      <c r="B1630" s="33"/>
      <c r="C1630" s="33"/>
      <c r="D1630" s="33"/>
      <c r="E1630" s="33"/>
      <c r="F1630" s="33"/>
    </row>
    <row r="1631" spans="1:6" x14ac:dyDescent="0.2">
      <c r="A1631" s="39"/>
      <c r="B1631" s="33"/>
      <c r="C1631" s="33"/>
      <c r="D1631" s="33"/>
      <c r="E1631" s="33"/>
      <c r="F1631" s="33"/>
    </row>
    <row r="1632" spans="1:6" x14ac:dyDescent="0.2">
      <c r="A1632" s="39"/>
      <c r="B1632" s="33"/>
      <c r="C1632" s="33"/>
      <c r="D1632" s="33"/>
      <c r="E1632" s="33"/>
      <c r="F1632" s="33"/>
    </row>
    <row r="1633" spans="1:6" x14ac:dyDescent="0.2">
      <c r="A1633" s="39"/>
      <c r="B1633" s="33"/>
      <c r="C1633" s="33"/>
      <c r="D1633" s="33"/>
      <c r="E1633" s="33"/>
      <c r="F1633" s="33"/>
    </row>
    <row r="1634" spans="1:6" x14ac:dyDescent="0.2">
      <c r="A1634" s="39"/>
      <c r="B1634" s="33"/>
      <c r="C1634" s="33"/>
      <c r="D1634" s="33"/>
      <c r="E1634" s="33"/>
      <c r="F1634" s="33"/>
    </row>
    <row r="1635" spans="1:6" x14ac:dyDescent="0.2">
      <c r="A1635" s="39"/>
      <c r="B1635" s="33"/>
      <c r="C1635" s="33"/>
      <c r="D1635" s="33"/>
      <c r="E1635" s="33"/>
      <c r="F1635" s="33"/>
    </row>
    <row r="1636" spans="1:6" x14ac:dyDescent="0.2">
      <c r="A1636" s="39"/>
      <c r="B1636" s="33"/>
      <c r="C1636" s="33"/>
      <c r="D1636" s="33"/>
      <c r="E1636" s="33"/>
      <c r="F1636" s="33"/>
    </row>
    <row r="1637" spans="1:6" x14ac:dyDescent="0.2">
      <c r="A1637" s="39"/>
      <c r="B1637" s="33"/>
      <c r="C1637" s="33"/>
      <c r="D1637" s="33"/>
      <c r="E1637" s="33"/>
      <c r="F1637" s="33"/>
    </row>
    <row r="1638" spans="1:6" x14ac:dyDescent="0.2">
      <c r="A1638" s="39"/>
      <c r="B1638" s="33"/>
      <c r="C1638" s="33"/>
      <c r="D1638" s="33"/>
      <c r="E1638" s="33"/>
      <c r="F1638" s="33"/>
    </row>
    <row r="1639" spans="1:6" x14ac:dyDescent="0.2">
      <c r="A1639" s="39"/>
      <c r="B1639" s="33"/>
      <c r="C1639" s="33"/>
      <c r="D1639" s="33"/>
      <c r="E1639" s="33"/>
      <c r="F1639" s="33"/>
    </row>
    <row r="1640" spans="1:6" x14ac:dyDescent="0.2">
      <c r="A1640" s="39"/>
      <c r="B1640" s="33"/>
      <c r="C1640" s="33"/>
      <c r="D1640" s="33"/>
      <c r="E1640" s="33"/>
      <c r="F1640" s="33"/>
    </row>
    <row r="1641" spans="1:6" x14ac:dyDescent="0.2">
      <c r="A1641" s="39"/>
      <c r="B1641" s="33"/>
      <c r="C1641" s="33"/>
      <c r="D1641" s="33"/>
      <c r="E1641" s="33"/>
      <c r="F1641" s="33"/>
    </row>
    <row r="1642" spans="1:6" x14ac:dyDescent="0.2">
      <c r="A1642" s="39"/>
      <c r="B1642" s="33"/>
      <c r="C1642" s="33"/>
      <c r="D1642" s="33"/>
      <c r="E1642" s="33"/>
      <c r="F1642" s="33"/>
    </row>
    <row r="1643" spans="1:6" x14ac:dyDescent="0.2">
      <c r="A1643" s="39"/>
      <c r="B1643" s="33"/>
      <c r="C1643" s="33"/>
      <c r="D1643" s="33"/>
      <c r="E1643" s="33"/>
      <c r="F1643" s="33"/>
    </row>
    <row r="1644" spans="1:6" x14ac:dyDescent="0.2">
      <c r="A1644" s="39"/>
      <c r="B1644" s="33"/>
      <c r="C1644" s="33"/>
      <c r="D1644" s="33"/>
      <c r="E1644" s="33"/>
      <c r="F1644" s="33"/>
    </row>
    <row r="1645" spans="1:6" x14ac:dyDescent="0.2">
      <c r="A1645" s="39"/>
      <c r="B1645" s="33"/>
      <c r="C1645" s="33"/>
      <c r="D1645" s="33"/>
      <c r="E1645" s="33"/>
      <c r="F1645" s="33"/>
    </row>
    <row r="1646" spans="1:6" x14ac:dyDescent="0.2">
      <c r="A1646" s="39"/>
      <c r="B1646" s="33"/>
      <c r="C1646" s="33"/>
      <c r="D1646" s="33"/>
      <c r="E1646" s="33"/>
      <c r="F1646" s="33"/>
    </row>
    <row r="1647" spans="1:6" x14ac:dyDescent="0.2">
      <c r="A1647" s="39"/>
      <c r="B1647" s="33"/>
      <c r="C1647" s="33"/>
      <c r="D1647" s="33"/>
      <c r="E1647" s="33"/>
      <c r="F1647" s="33"/>
    </row>
    <row r="1648" spans="1:6" x14ac:dyDescent="0.2">
      <c r="A1648" s="39"/>
      <c r="B1648" s="33"/>
      <c r="C1648" s="33"/>
      <c r="D1648" s="33"/>
      <c r="E1648" s="33"/>
      <c r="F1648" s="33"/>
    </row>
    <row r="1649" spans="1:6" x14ac:dyDescent="0.2">
      <c r="A1649" s="39"/>
      <c r="B1649" s="33"/>
      <c r="C1649" s="33"/>
      <c r="D1649" s="33"/>
      <c r="E1649" s="33"/>
      <c r="F1649" s="33"/>
    </row>
    <row r="1650" spans="1:6" x14ac:dyDescent="0.2">
      <c r="A1650" s="39"/>
      <c r="B1650" s="33"/>
      <c r="C1650" s="33"/>
      <c r="D1650" s="33"/>
      <c r="E1650" s="33"/>
      <c r="F1650" s="33"/>
    </row>
    <row r="1651" spans="1:6" x14ac:dyDescent="0.2">
      <c r="A1651" s="39"/>
      <c r="B1651" s="33"/>
      <c r="C1651" s="33"/>
      <c r="D1651" s="33"/>
      <c r="E1651" s="33"/>
      <c r="F1651" s="33"/>
    </row>
    <row r="1652" spans="1:6" x14ac:dyDescent="0.2">
      <c r="A1652" s="39"/>
      <c r="B1652" s="33"/>
      <c r="C1652" s="33"/>
      <c r="D1652" s="33"/>
      <c r="E1652" s="33"/>
      <c r="F1652" s="33"/>
    </row>
    <row r="1653" spans="1:6" x14ac:dyDescent="0.2">
      <c r="A1653" s="39"/>
      <c r="B1653" s="33"/>
      <c r="C1653" s="33"/>
      <c r="D1653" s="33"/>
      <c r="E1653" s="33"/>
      <c r="F1653" s="33"/>
    </row>
    <row r="1654" spans="1:6" x14ac:dyDescent="0.2">
      <c r="A1654" s="39"/>
      <c r="B1654" s="33"/>
      <c r="C1654" s="33"/>
      <c r="D1654" s="33"/>
      <c r="E1654" s="33"/>
      <c r="F1654" s="33"/>
    </row>
    <row r="1655" spans="1:6" x14ac:dyDescent="0.2">
      <c r="A1655" s="39"/>
      <c r="B1655" s="33"/>
      <c r="C1655" s="33"/>
      <c r="D1655" s="33"/>
      <c r="E1655" s="33"/>
      <c r="F1655" s="33"/>
    </row>
    <row r="1656" spans="1:6" x14ac:dyDescent="0.2">
      <c r="A1656" s="39"/>
      <c r="B1656" s="33"/>
      <c r="C1656" s="33"/>
      <c r="D1656" s="33"/>
      <c r="E1656" s="33"/>
      <c r="F1656" s="33"/>
    </row>
    <row r="1657" spans="1:6" x14ac:dyDescent="0.2">
      <c r="A1657" s="39"/>
      <c r="B1657" s="33"/>
      <c r="C1657" s="33"/>
      <c r="D1657" s="33"/>
      <c r="E1657" s="33"/>
      <c r="F1657" s="33"/>
    </row>
    <row r="1658" spans="1:6" x14ac:dyDescent="0.2">
      <c r="A1658" s="39"/>
      <c r="B1658" s="33"/>
      <c r="C1658" s="33"/>
      <c r="D1658" s="33"/>
      <c r="E1658" s="33"/>
      <c r="F1658" s="33"/>
    </row>
    <row r="1659" spans="1:6" x14ac:dyDescent="0.2">
      <c r="A1659" s="39"/>
      <c r="B1659" s="33"/>
      <c r="C1659" s="33"/>
      <c r="D1659" s="33"/>
      <c r="E1659" s="33"/>
      <c r="F1659" s="33"/>
    </row>
    <row r="1660" spans="1:6" x14ac:dyDescent="0.2">
      <c r="A1660" s="39"/>
      <c r="B1660" s="33"/>
      <c r="C1660" s="33"/>
      <c r="D1660" s="33"/>
      <c r="E1660" s="33"/>
      <c r="F1660" s="33"/>
    </row>
    <row r="1661" spans="1:6" x14ac:dyDescent="0.2">
      <c r="A1661" s="39"/>
      <c r="B1661" s="33"/>
      <c r="C1661" s="33"/>
      <c r="D1661" s="33"/>
      <c r="E1661" s="33"/>
      <c r="F1661" s="33"/>
    </row>
    <row r="1662" spans="1:6" x14ac:dyDescent="0.2">
      <c r="A1662" s="39"/>
      <c r="B1662" s="33"/>
      <c r="C1662" s="33"/>
      <c r="D1662" s="33"/>
      <c r="E1662" s="33"/>
      <c r="F1662" s="33"/>
    </row>
    <row r="1663" spans="1:6" x14ac:dyDescent="0.2">
      <c r="A1663" s="39"/>
      <c r="B1663" s="33"/>
      <c r="C1663" s="33"/>
      <c r="D1663" s="33"/>
      <c r="E1663" s="33"/>
      <c r="F1663" s="33"/>
    </row>
    <row r="1664" spans="1:6" x14ac:dyDescent="0.2">
      <c r="A1664" s="39"/>
      <c r="B1664" s="33"/>
      <c r="C1664" s="33"/>
      <c r="D1664" s="33"/>
      <c r="E1664" s="33"/>
      <c r="F1664" s="33"/>
    </row>
    <row r="1665" spans="1:6" x14ac:dyDescent="0.2">
      <c r="A1665" s="39"/>
      <c r="B1665" s="33"/>
      <c r="C1665" s="33"/>
      <c r="D1665" s="33"/>
      <c r="E1665" s="33"/>
      <c r="F1665" s="33"/>
    </row>
    <row r="1666" spans="1:6" x14ac:dyDescent="0.2">
      <c r="A1666" s="39"/>
      <c r="B1666" s="33"/>
      <c r="C1666" s="33"/>
      <c r="D1666" s="33"/>
      <c r="E1666" s="33"/>
      <c r="F1666" s="33"/>
    </row>
    <row r="1667" spans="1:6" x14ac:dyDescent="0.2">
      <c r="A1667" s="39"/>
      <c r="B1667" s="33"/>
      <c r="C1667" s="33"/>
      <c r="D1667" s="33"/>
      <c r="E1667" s="33"/>
      <c r="F1667" s="33"/>
    </row>
    <row r="1668" spans="1:6" x14ac:dyDescent="0.2">
      <c r="A1668" s="39"/>
      <c r="B1668" s="33"/>
      <c r="C1668" s="33"/>
      <c r="D1668" s="33"/>
      <c r="E1668" s="33"/>
      <c r="F1668" s="33"/>
    </row>
    <row r="1669" spans="1:6" x14ac:dyDescent="0.2">
      <c r="A1669" s="39"/>
      <c r="B1669" s="33"/>
      <c r="C1669" s="33"/>
      <c r="D1669" s="33"/>
      <c r="E1669" s="33"/>
      <c r="F1669" s="33"/>
    </row>
    <row r="1670" spans="1:6" x14ac:dyDescent="0.2">
      <c r="A1670" s="39"/>
      <c r="B1670" s="33"/>
      <c r="C1670" s="33"/>
      <c r="D1670" s="33"/>
      <c r="E1670" s="33"/>
      <c r="F1670" s="33"/>
    </row>
    <row r="1671" spans="1:6" x14ac:dyDescent="0.2">
      <c r="A1671" s="39"/>
      <c r="B1671" s="33"/>
      <c r="C1671" s="33"/>
      <c r="D1671" s="33"/>
      <c r="E1671" s="33"/>
      <c r="F1671" s="33"/>
    </row>
    <row r="1672" spans="1:6" x14ac:dyDescent="0.2">
      <c r="A1672" s="39"/>
      <c r="B1672" s="33"/>
      <c r="C1672" s="33"/>
      <c r="D1672" s="33"/>
      <c r="E1672" s="33"/>
      <c r="F1672" s="33"/>
    </row>
    <row r="1673" spans="1:6" x14ac:dyDescent="0.2">
      <c r="A1673" s="39"/>
      <c r="B1673" s="33"/>
      <c r="C1673" s="33"/>
      <c r="D1673" s="33"/>
      <c r="E1673" s="33"/>
      <c r="F1673" s="33"/>
    </row>
    <row r="1674" spans="1:6" x14ac:dyDescent="0.2">
      <c r="A1674" s="39"/>
      <c r="B1674" s="33"/>
      <c r="C1674" s="33"/>
      <c r="D1674" s="33"/>
      <c r="E1674" s="33"/>
      <c r="F1674" s="33"/>
    </row>
    <row r="1675" spans="1:6" x14ac:dyDescent="0.2">
      <c r="A1675" s="39"/>
      <c r="B1675" s="33"/>
      <c r="C1675" s="33"/>
      <c r="D1675" s="33"/>
      <c r="E1675" s="33"/>
      <c r="F1675" s="33"/>
    </row>
    <row r="1676" spans="1:6" x14ac:dyDescent="0.2">
      <c r="A1676" s="39"/>
      <c r="B1676" s="33"/>
      <c r="C1676" s="33"/>
      <c r="D1676" s="33"/>
      <c r="E1676" s="33"/>
      <c r="F1676" s="33"/>
    </row>
    <row r="1677" spans="1:6" x14ac:dyDescent="0.2">
      <c r="A1677" s="39"/>
      <c r="B1677" s="33"/>
      <c r="C1677" s="33"/>
      <c r="D1677" s="33"/>
      <c r="E1677" s="33"/>
      <c r="F1677" s="33"/>
    </row>
    <row r="1678" spans="1:6" x14ac:dyDescent="0.2">
      <c r="A1678" s="39"/>
      <c r="B1678" s="33"/>
      <c r="C1678" s="33"/>
      <c r="D1678" s="33"/>
      <c r="E1678" s="33"/>
      <c r="F1678" s="33"/>
    </row>
    <row r="1679" spans="1:6" x14ac:dyDescent="0.2">
      <c r="A1679" s="39"/>
      <c r="B1679" s="33"/>
      <c r="C1679" s="33"/>
      <c r="D1679" s="33"/>
      <c r="E1679" s="33"/>
      <c r="F1679" s="33"/>
    </row>
    <row r="1680" spans="1:6" x14ac:dyDescent="0.2">
      <c r="A1680" s="39"/>
      <c r="B1680" s="33"/>
      <c r="C1680" s="33"/>
      <c r="D1680" s="33"/>
      <c r="E1680" s="33"/>
      <c r="F1680" s="33"/>
    </row>
    <row r="1681" spans="1:6" x14ac:dyDescent="0.2">
      <c r="A1681" s="39"/>
      <c r="B1681" s="33"/>
      <c r="C1681" s="33"/>
      <c r="D1681" s="33"/>
      <c r="E1681" s="33"/>
      <c r="F1681" s="33"/>
    </row>
    <row r="1682" spans="1:6" x14ac:dyDescent="0.2">
      <c r="A1682" s="39"/>
      <c r="B1682" s="33"/>
      <c r="C1682" s="33"/>
      <c r="D1682" s="33"/>
      <c r="E1682" s="33"/>
      <c r="F1682" s="33"/>
    </row>
    <row r="1683" spans="1:6" x14ac:dyDescent="0.2">
      <c r="A1683" s="39"/>
      <c r="B1683" s="33"/>
      <c r="C1683" s="33"/>
      <c r="D1683" s="33"/>
      <c r="E1683" s="33"/>
      <c r="F1683" s="33"/>
    </row>
    <row r="1684" spans="1:6" x14ac:dyDescent="0.2">
      <c r="A1684" s="39"/>
      <c r="B1684" s="33"/>
      <c r="C1684" s="33"/>
      <c r="D1684" s="33"/>
      <c r="E1684" s="33"/>
      <c r="F1684" s="33"/>
    </row>
    <row r="1685" spans="1:6" x14ac:dyDescent="0.2">
      <c r="A1685" s="39"/>
      <c r="B1685" s="33"/>
      <c r="C1685" s="33"/>
      <c r="D1685" s="33"/>
      <c r="E1685" s="33"/>
      <c r="F1685" s="33"/>
    </row>
    <row r="1686" spans="1:6" x14ac:dyDescent="0.2">
      <c r="A1686" s="39"/>
      <c r="B1686" s="33"/>
      <c r="C1686" s="33"/>
      <c r="D1686" s="33"/>
      <c r="E1686" s="33"/>
      <c r="F1686" s="33"/>
    </row>
    <row r="1687" spans="1:6" x14ac:dyDescent="0.2">
      <c r="A1687" s="39"/>
      <c r="B1687" s="33"/>
      <c r="C1687" s="33"/>
      <c r="D1687" s="33"/>
      <c r="E1687" s="33"/>
      <c r="F1687" s="33"/>
    </row>
    <row r="1688" spans="1:6" x14ac:dyDescent="0.2">
      <c r="A1688" s="39"/>
      <c r="B1688" s="33"/>
      <c r="C1688" s="33"/>
      <c r="D1688" s="33"/>
      <c r="E1688" s="33"/>
      <c r="F1688" s="33"/>
    </row>
    <row r="1689" spans="1:6" x14ac:dyDescent="0.2">
      <c r="A1689" s="39"/>
      <c r="B1689" s="33"/>
      <c r="C1689" s="33"/>
      <c r="D1689" s="33"/>
      <c r="E1689" s="33"/>
      <c r="F1689" s="33"/>
    </row>
    <row r="1690" spans="1:6" x14ac:dyDescent="0.2">
      <c r="A1690" s="39"/>
      <c r="B1690" s="33"/>
      <c r="C1690" s="33"/>
      <c r="D1690" s="33"/>
      <c r="E1690" s="33"/>
      <c r="F1690" s="33"/>
    </row>
    <row r="1691" spans="1:6" x14ac:dyDescent="0.2">
      <c r="A1691" s="39"/>
      <c r="B1691" s="33"/>
      <c r="C1691" s="33"/>
      <c r="D1691" s="33"/>
      <c r="E1691" s="33"/>
      <c r="F1691" s="33"/>
    </row>
    <row r="1692" spans="1:6" x14ac:dyDescent="0.2">
      <c r="A1692" s="39"/>
      <c r="B1692" s="33"/>
      <c r="C1692" s="33"/>
      <c r="D1692" s="33"/>
      <c r="E1692" s="33"/>
      <c r="F1692" s="33"/>
    </row>
    <row r="1693" spans="1:6" x14ac:dyDescent="0.2">
      <c r="A1693" s="39"/>
      <c r="B1693" s="33"/>
      <c r="C1693" s="33"/>
      <c r="D1693" s="33"/>
      <c r="E1693" s="33"/>
      <c r="F1693" s="33"/>
    </row>
    <row r="1694" spans="1:6" x14ac:dyDescent="0.2">
      <c r="A1694" s="39"/>
      <c r="B1694" s="33"/>
      <c r="C1694" s="33"/>
      <c r="D1694" s="33"/>
      <c r="E1694" s="33"/>
      <c r="F1694" s="33"/>
    </row>
    <row r="1695" spans="1:6" x14ac:dyDescent="0.2">
      <c r="A1695" s="39"/>
      <c r="B1695" s="33"/>
      <c r="C1695" s="33"/>
      <c r="D1695" s="33"/>
      <c r="E1695" s="33"/>
      <c r="F1695" s="33"/>
    </row>
    <row r="1696" spans="1:6" x14ac:dyDescent="0.2">
      <c r="A1696" s="39"/>
      <c r="B1696" s="33"/>
      <c r="C1696" s="33"/>
      <c r="D1696" s="33"/>
      <c r="E1696" s="33"/>
      <c r="F1696" s="33"/>
    </row>
    <row r="1697" spans="1:6" x14ac:dyDescent="0.2">
      <c r="A1697" s="39"/>
      <c r="B1697" s="33"/>
      <c r="C1697" s="33"/>
      <c r="D1697" s="33"/>
      <c r="E1697" s="33"/>
      <c r="F1697" s="33"/>
    </row>
    <row r="1698" spans="1:6" x14ac:dyDescent="0.2">
      <c r="A1698" s="39"/>
      <c r="B1698" s="33"/>
      <c r="C1698" s="33"/>
      <c r="D1698" s="33"/>
      <c r="E1698" s="33"/>
      <c r="F1698" s="33"/>
    </row>
    <row r="1699" spans="1:6" x14ac:dyDescent="0.2">
      <c r="A1699" s="39"/>
      <c r="B1699" s="33"/>
      <c r="C1699" s="33"/>
      <c r="D1699" s="33"/>
      <c r="E1699" s="33"/>
      <c r="F1699" s="33"/>
    </row>
    <row r="1700" spans="1:6" x14ac:dyDescent="0.2">
      <c r="A1700" s="39"/>
      <c r="B1700" s="33"/>
      <c r="C1700" s="33"/>
      <c r="D1700" s="33"/>
      <c r="E1700" s="33"/>
      <c r="F1700" s="33"/>
    </row>
    <row r="1701" spans="1:6" x14ac:dyDescent="0.2">
      <c r="A1701" s="39"/>
      <c r="B1701" s="33"/>
      <c r="C1701" s="33"/>
      <c r="D1701" s="33"/>
      <c r="E1701" s="33"/>
      <c r="F1701" s="33"/>
    </row>
    <row r="1702" spans="1:6" x14ac:dyDescent="0.2">
      <c r="A1702" s="39"/>
      <c r="B1702" s="33"/>
      <c r="C1702" s="33"/>
      <c r="D1702" s="33"/>
      <c r="E1702" s="33"/>
      <c r="F1702" s="33"/>
    </row>
    <row r="1703" spans="1:6" x14ac:dyDescent="0.2">
      <c r="A1703" s="39"/>
      <c r="B1703" s="33"/>
      <c r="C1703" s="33"/>
      <c r="D1703" s="34"/>
      <c r="E1703" s="33"/>
      <c r="F1703" s="33"/>
    </row>
    <row r="1704" spans="1:6" x14ac:dyDescent="0.2">
      <c r="A1704" s="7"/>
      <c r="B1704" s="33"/>
      <c r="C1704" s="33"/>
      <c r="D1704" s="34"/>
      <c r="E1704" s="33"/>
      <c r="F1704" s="33"/>
    </row>
    <row r="1705" spans="1:6" x14ac:dyDescent="0.2">
      <c r="A1705" s="39"/>
      <c r="B1705" s="33"/>
      <c r="C1705" s="33"/>
      <c r="D1705" s="34"/>
      <c r="E1705" s="33"/>
      <c r="F1705" s="33"/>
    </row>
    <row r="1706" spans="1:6" x14ac:dyDescent="0.2">
      <c r="A1706" s="39"/>
      <c r="B1706" s="33"/>
      <c r="C1706" s="33"/>
      <c r="D1706" s="34"/>
      <c r="E1706" s="33"/>
      <c r="F1706" s="33"/>
    </row>
    <row r="1707" spans="1:6" x14ac:dyDescent="0.2">
      <c r="A1707" s="39"/>
      <c r="B1707" s="33"/>
      <c r="C1707" s="33"/>
      <c r="D1707" s="34"/>
      <c r="E1707" s="33"/>
      <c r="F1707" s="33"/>
    </row>
    <row r="1708" spans="1:6" x14ac:dyDescent="0.2">
      <c r="A1708" s="39"/>
      <c r="B1708" s="33"/>
      <c r="C1708" s="33"/>
      <c r="D1708" s="34"/>
      <c r="E1708" s="33"/>
      <c r="F1708" s="33"/>
    </row>
    <row r="1709" spans="1:6" x14ac:dyDescent="0.2">
      <c r="A1709" s="39"/>
      <c r="B1709" s="33"/>
      <c r="C1709" s="33"/>
      <c r="D1709" s="34"/>
      <c r="E1709" s="33"/>
      <c r="F1709" s="33"/>
    </row>
    <row r="1710" spans="1:6" x14ac:dyDescent="0.2">
      <c r="A1710" s="39"/>
      <c r="B1710" s="33"/>
      <c r="C1710" s="33"/>
      <c r="D1710" s="34"/>
      <c r="E1710" s="33"/>
      <c r="F1710" s="33"/>
    </row>
    <row r="1711" spans="1:6" x14ac:dyDescent="0.2">
      <c r="A1711" s="39"/>
      <c r="B1711" s="33"/>
      <c r="C1711" s="33"/>
      <c r="D1711" s="34"/>
      <c r="E1711" s="33"/>
      <c r="F1711" s="33"/>
    </row>
    <row r="1712" spans="1:6" x14ac:dyDescent="0.2">
      <c r="A1712" s="39"/>
      <c r="B1712" s="33"/>
      <c r="C1712" s="33"/>
      <c r="D1712" s="34"/>
      <c r="E1712" s="33"/>
      <c r="F1712" s="33"/>
    </row>
    <row r="1713" spans="1:6" x14ac:dyDescent="0.2">
      <c r="A1713" s="39"/>
      <c r="B1713" s="33"/>
      <c r="C1713" s="33"/>
      <c r="D1713" s="33"/>
      <c r="E1713" s="33"/>
      <c r="F1713" s="33"/>
    </row>
    <row r="1714" spans="1:6" x14ac:dyDescent="0.2">
      <c r="A1714" s="39"/>
      <c r="B1714" s="33"/>
      <c r="C1714" s="33"/>
      <c r="D1714" s="33"/>
      <c r="E1714" s="33"/>
      <c r="F1714" s="33"/>
    </row>
    <row r="1715" spans="1:6" x14ac:dyDescent="0.2">
      <c r="A1715" s="39"/>
      <c r="B1715" s="33"/>
      <c r="C1715" s="33"/>
      <c r="D1715" s="33"/>
      <c r="E1715" s="33"/>
      <c r="F1715" s="33"/>
    </row>
    <row r="1716" spans="1:6" x14ac:dyDescent="0.2">
      <c r="A1716" s="39"/>
      <c r="B1716" s="33"/>
      <c r="C1716" s="33"/>
      <c r="D1716" s="33"/>
      <c r="E1716" s="33"/>
      <c r="F1716" s="33"/>
    </row>
    <row r="1717" spans="1:6" x14ac:dyDescent="0.2">
      <c r="A1717" s="39"/>
      <c r="B1717" s="33"/>
      <c r="C1717" s="33"/>
      <c r="D1717" s="33"/>
      <c r="E1717" s="33"/>
      <c r="F1717" s="33"/>
    </row>
    <row r="1718" spans="1:6" x14ac:dyDescent="0.2">
      <c r="A1718" s="39"/>
      <c r="B1718" s="33"/>
      <c r="C1718" s="33"/>
      <c r="D1718" s="33"/>
      <c r="E1718" s="33"/>
      <c r="F1718" s="33"/>
    </row>
    <row r="1719" spans="1:6" x14ac:dyDescent="0.2">
      <c r="A1719" s="39"/>
      <c r="B1719" s="33"/>
      <c r="C1719" s="33"/>
      <c r="D1719" s="33"/>
      <c r="E1719" s="33"/>
      <c r="F1719" s="33"/>
    </row>
    <row r="1720" spans="1:6" x14ac:dyDescent="0.2">
      <c r="A1720" s="39"/>
      <c r="B1720" s="33"/>
      <c r="C1720" s="33"/>
      <c r="D1720" s="33"/>
      <c r="E1720" s="33"/>
      <c r="F1720" s="33"/>
    </row>
    <row r="1721" spans="1:6" x14ac:dyDescent="0.2">
      <c r="A1721" s="39"/>
      <c r="B1721" s="33"/>
      <c r="C1721" s="33"/>
      <c r="D1721" s="33"/>
      <c r="E1721" s="33"/>
      <c r="F1721" s="33"/>
    </row>
    <row r="1722" spans="1:6" x14ac:dyDescent="0.2">
      <c r="A1722" s="39"/>
      <c r="B1722" s="33"/>
      <c r="C1722" s="33"/>
      <c r="D1722" s="33"/>
      <c r="E1722" s="33"/>
      <c r="F1722" s="33"/>
    </row>
    <row r="1723" spans="1:6" x14ac:dyDescent="0.2">
      <c r="A1723" s="39"/>
      <c r="B1723" s="33"/>
      <c r="C1723" s="33"/>
      <c r="D1723" s="33"/>
      <c r="E1723" s="33"/>
      <c r="F1723" s="33"/>
    </row>
    <row r="1724" spans="1:6" x14ac:dyDescent="0.2">
      <c r="A1724" s="39"/>
      <c r="B1724" s="33"/>
      <c r="C1724" s="33"/>
      <c r="D1724" s="33"/>
      <c r="E1724" s="33"/>
      <c r="F1724" s="33"/>
    </row>
    <row r="1725" spans="1:6" x14ac:dyDescent="0.2">
      <c r="A1725" s="39"/>
      <c r="B1725" s="33"/>
      <c r="C1725" s="33"/>
      <c r="D1725" s="33"/>
      <c r="E1725" s="33"/>
      <c r="F1725" s="33"/>
    </row>
    <row r="1726" spans="1:6" x14ac:dyDescent="0.2">
      <c r="A1726" s="39"/>
      <c r="B1726" s="33"/>
      <c r="C1726" s="33"/>
      <c r="D1726" s="33"/>
      <c r="E1726" s="33"/>
      <c r="F1726" s="33"/>
    </row>
    <row r="1727" spans="1:6" x14ac:dyDescent="0.2">
      <c r="A1727" s="39"/>
      <c r="B1727" s="33"/>
      <c r="C1727" s="33"/>
      <c r="D1727" s="33"/>
      <c r="E1727" s="33"/>
      <c r="F1727" s="33"/>
    </row>
    <row r="1728" spans="1:6" x14ac:dyDescent="0.2">
      <c r="A1728" s="39"/>
      <c r="B1728" s="33"/>
      <c r="C1728" s="33"/>
      <c r="D1728" s="33"/>
      <c r="E1728" s="33"/>
      <c r="F1728" s="33"/>
    </row>
    <row r="1729" spans="1:6" x14ac:dyDescent="0.2">
      <c r="A1729" s="39"/>
      <c r="B1729" s="33"/>
      <c r="C1729" s="33"/>
      <c r="D1729" s="33"/>
      <c r="E1729" s="33"/>
      <c r="F1729" s="33"/>
    </row>
    <row r="1730" spans="1:6" x14ac:dyDescent="0.2">
      <c r="A1730" s="39"/>
      <c r="B1730" s="33"/>
      <c r="C1730" s="33"/>
      <c r="D1730" s="33"/>
      <c r="E1730" s="33"/>
      <c r="F1730" s="33"/>
    </row>
    <row r="1731" spans="1:6" x14ac:dyDescent="0.2">
      <c r="A1731" s="39"/>
      <c r="B1731" s="33"/>
      <c r="C1731" s="33"/>
      <c r="D1731" s="33"/>
      <c r="E1731" s="33"/>
      <c r="F1731" s="33"/>
    </row>
    <row r="1732" spans="1:6" x14ac:dyDescent="0.2">
      <c r="A1732" s="39"/>
      <c r="B1732" s="33"/>
      <c r="C1732" s="33"/>
      <c r="D1732" s="33"/>
      <c r="E1732" s="33"/>
      <c r="F1732" s="33"/>
    </row>
    <row r="1733" spans="1:6" x14ac:dyDescent="0.2">
      <c r="A1733" s="39"/>
      <c r="B1733" s="33"/>
      <c r="C1733" s="33"/>
      <c r="D1733" s="33"/>
      <c r="E1733" s="33"/>
      <c r="F1733" s="33"/>
    </row>
    <row r="1734" spans="1:6" x14ac:dyDescent="0.2">
      <c r="A1734" s="39"/>
      <c r="B1734" s="33"/>
      <c r="C1734" s="33"/>
      <c r="D1734" s="33"/>
      <c r="E1734" s="33"/>
      <c r="F1734" s="33"/>
    </row>
    <row r="1735" spans="1:6" x14ac:dyDescent="0.2">
      <c r="A1735" s="39"/>
      <c r="B1735" s="33"/>
      <c r="C1735" s="33"/>
      <c r="D1735" s="33"/>
      <c r="E1735" s="33"/>
      <c r="F1735" s="33"/>
    </row>
    <row r="1736" spans="1:6" x14ac:dyDescent="0.2">
      <c r="A1736" s="39"/>
      <c r="B1736" s="33"/>
      <c r="C1736" s="33"/>
      <c r="D1736" s="33"/>
      <c r="E1736" s="33"/>
      <c r="F1736" s="33"/>
    </row>
    <row r="1737" spans="1:6" x14ac:dyDescent="0.2">
      <c r="A1737" s="39"/>
      <c r="B1737" s="33"/>
      <c r="C1737" s="33"/>
      <c r="D1737" s="33"/>
      <c r="E1737" s="33"/>
      <c r="F1737" s="33"/>
    </row>
    <row r="1738" spans="1:6" x14ac:dyDescent="0.2">
      <c r="A1738" s="39"/>
      <c r="B1738" s="33"/>
      <c r="C1738" s="33"/>
      <c r="D1738" s="33"/>
      <c r="E1738" s="33"/>
      <c r="F1738" s="33"/>
    </row>
    <row r="1739" spans="1:6" x14ac:dyDescent="0.2">
      <c r="A1739" s="39"/>
      <c r="B1739" s="33"/>
      <c r="C1739" s="33"/>
      <c r="D1739" s="33"/>
      <c r="E1739" s="33"/>
      <c r="F1739" s="33"/>
    </row>
    <row r="1740" spans="1:6" x14ac:dyDescent="0.2">
      <c r="A1740" s="39"/>
      <c r="B1740" s="33"/>
      <c r="C1740" s="33"/>
      <c r="D1740" s="33"/>
      <c r="E1740" s="33"/>
      <c r="F1740" s="33"/>
    </row>
    <row r="1741" spans="1:6" x14ac:dyDescent="0.2">
      <c r="A1741" s="39"/>
      <c r="B1741" s="33"/>
      <c r="C1741" s="33"/>
      <c r="D1741" s="33"/>
      <c r="E1741" s="33"/>
      <c r="F1741" s="33"/>
    </row>
    <row r="1742" spans="1:6" x14ac:dyDescent="0.2">
      <c r="A1742" s="39"/>
      <c r="B1742" s="33"/>
      <c r="C1742" s="33"/>
      <c r="D1742" s="33"/>
      <c r="E1742" s="33"/>
      <c r="F1742" s="33"/>
    </row>
    <row r="1743" spans="1:6" x14ac:dyDescent="0.2">
      <c r="A1743" s="39"/>
      <c r="B1743" s="33"/>
      <c r="C1743" s="33"/>
      <c r="D1743" s="33"/>
      <c r="E1743" s="33"/>
      <c r="F1743" s="33"/>
    </row>
    <row r="1744" spans="1:6" x14ac:dyDescent="0.2">
      <c r="A1744" s="39"/>
      <c r="B1744" s="33"/>
      <c r="C1744" s="33"/>
      <c r="D1744" s="33"/>
      <c r="E1744" s="33"/>
      <c r="F1744" s="33"/>
    </row>
    <row r="1745" spans="1:6" x14ac:dyDescent="0.2">
      <c r="A1745" s="39"/>
      <c r="B1745" s="33"/>
      <c r="C1745" s="33"/>
      <c r="D1745" s="33"/>
      <c r="E1745" s="33"/>
      <c r="F1745" s="33"/>
    </row>
    <row r="1746" spans="1:6" x14ac:dyDescent="0.2">
      <c r="A1746" s="39"/>
      <c r="B1746" s="33"/>
      <c r="C1746" s="33"/>
      <c r="D1746" s="33"/>
      <c r="E1746" s="33"/>
      <c r="F1746" s="33"/>
    </row>
    <row r="1747" spans="1:6" x14ac:dyDescent="0.2">
      <c r="A1747" s="39"/>
      <c r="B1747" s="33"/>
      <c r="C1747" s="33"/>
      <c r="D1747" s="33"/>
      <c r="E1747" s="33"/>
      <c r="F1747" s="33"/>
    </row>
    <row r="1748" spans="1:6" x14ac:dyDescent="0.2">
      <c r="A1748" s="39"/>
      <c r="B1748" s="33"/>
      <c r="C1748" s="33"/>
      <c r="D1748" s="33"/>
      <c r="E1748" s="33"/>
      <c r="F1748" s="33"/>
    </row>
    <row r="1749" spans="1:6" x14ac:dyDescent="0.2">
      <c r="A1749" s="39"/>
      <c r="B1749" s="33"/>
      <c r="C1749" s="33"/>
      <c r="D1749" s="33"/>
      <c r="E1749" s="33"/>
      <c r="F1749" s="33"/>
    </row>
    <row r="1750" spans="1:6" x14ac:dyDescent="0.2">
      <c r="A1750" s="39"/>
      <c r="B1750" s="33"/>
      <c r="C1750" s="33"/>
      <c r="D1750" s="33"/>
      <c r="E1750" s="33"/>
      <c r="F1750" s="33"/>
    </row>
    <row r="1751" spans="1:6" x14ac:dyDescent="0.2">
      <c r="A1751" s="39"/>
      <c r="B1751" s="33"/>
      <c r="C1751" s="33"/>
      <c r="D1751" s="33"/>
      <c r="E1751" s="33"/>
      <c r="F1751" s="33"/>
    </row>
    <row r="1752" spans="1:6" x14ac:dyDescent="0.2">
      <c r="A1752" s="39"/>
      <c r="B1752" s="33"/>
      <c r="C1752" s="33"/>
      <c r="D1752" s="33"/>
      <c r="E1752" s="33"/>
      <c r="F1752" s="33"/>
    </row>
    <row r="1753" spans="1:6" x14ac:dyDescent="0.2">
      <c r="A1753" s="39"/>
      <c r="B1753" s="33"/>
      <c r="C1753" s="33"/>
      <c r="D1753" s="33"/>
      <c r="E1753" s="33"/>
      <c r="F1753" s="33"/>
    </row>
    <row r="1754" spans="1:6" x14ac:dyDescent="0.2">
      <c r="A1754" s="39"/>
      <c r="B1754" s="33"/>
      <c r="C1754" s="33"/>
      <c r="D1754" s="33"/>
      <c r="E1754" s="33"/>
      <c r="F1754" s="33"/>
    </row>
    <row r="1755" spans="1:6" x14ac:dyDescent="0.2">
      <c r="A1755" s="39"/>
      <c r="B1755" s="33"/>
      <c r="C1755" s="33"/>
      <c r="D1755" s="33"/>
      <c r="E1755" s="33"/>
      <c r="F1755" s="33"/>
    </row>
    <row r="1756" spans="1:6" x14ac:dyDescent="0.2">
      <c r="A1756" s="39"/>
      <c r="B1756" s="33"/>
      <c r="C1756" s="33"/>
      <c r="D1756" s="33"/>
      <c r="E1756" s="33"/>
      <c r="F1756" s="33"/>
    </row>
    <row r="1757" spans="1:6" x14ac:dyDescent="0.2">
      <c r="A1757" s="39"/>
      <c r="B1757" s="33"/>
      <c r="C1757" s="33"/>
      <c r="D1757" s="33"/>
      <c r="E1757" s="33"/>
      <c r="F1757" s="33"/>
    </row>
    <row r="1758" spans="1:6" x14ac:dyDescent="0.2">
      <c r="A1758" s="39"/>
      <c r="B1758" s="33"/>
      <c r="C1758" s="33"/>
      <c r="D1758" s="33"/>
      <c r="E1758" s="33"/>
      <c r="F1758" s="33"/>
    </row>
    <row r="1759" spans="1:6" x14ac:dyDescent="0.2">
      <c r="A1759" s="39"/>
      <c r="B1759" s="33"/>
      <c r="C1759" s="33"/>
      <c r="D1759" s="33"/>
      <c r="E1759" s="33"/>
      <c r="F1759" s="33"/>
    </row>
    <row r="1760" spans="1:6" x14ac:dyDescent="0.2">
      <c r="A1760" s="39"/>
      <c r="B1760" s="33"/>
      <c r="C1760" s="33"/>
      <c r="D1760" s="33"/>
      <c r="E1760" s="33"/>
      <c r="F1760" s="33"/>
    </row>
    <row r="1761" spans="1:6" x14ac:dyDescent="0.2">
      <c r="A1761" s="39"/>
      <c r="B1761" s="33"/>
      <c r="C1761" s="33"/>
      <c r="D1761" s="33"/>
      <c r="E1761" s="33"/>
      <c r="F1761" s="33"/>
    </row>
    <row r="1762" spans="1:6" x14ac:dyDescent="0.2">
      <c r="A1762" s="39"/>
      <c r="B1762" s="33"/>
      <c r="C1762" s="33"/>
      <c r="D1762" s="33"/>
      <c r="E1762" s="33"/>
      <c r="F1762" s="33"/>
    </row>
    <row r="1763" spans="1:6" x14ac:dyDescent="0.2">
      <c r="A1763" s="39"/>
      <c r="B1763" s="33"/>
      <c r="C1763" s="33"/>
      <c r="D1763" s="33"/>
      <c r="E1763" s="33"/>
      <c r="F1763" s="33"/>
    </row>
    <row r="1764" spans="1:6" x14ac:dyDescent="0.2">
      <c r="A1764" s="39"/>
      <c r="B1764" s="33"/>
      <c r="C1764" s="33"/>
      <c r="D1764" s="33"/>
      <c r="E1764" s="33"/>
      <c r="F1764" s="33"/>
    </row>
    <row r="1765" spans="1:6" x14ac:dyDescent="0.2">
      <c r="A1765" s="39"/>
      <c r="B1765" s="33"/>
      <c r="C1765" s="33"/>
      <c r="D1765" s="33"/>
      <c r="E1765" s="33"/>
      <c r="F1765" s="33"/>
    </row>
    <row r="1766" spans="1:6" x14ac:dyDescent="0.2">
      <c r="A1766" s="39"/>
      <c r="B1766" s="33"/>
      <c r="C1766" s="33"/>
      <c r="D1766" s="33"/>
      <c r="E1766" s="33"/>
      <c r="F1766" s="33"/>
    </row>
    <row r="1767" spans="1:6" x14ac:dyDescent="0.2">
      <c r="A1767" s="39"/>
      <c r="B1767" s="33"/>
      <c r="C1767" s="33"/>
      <c r="D1767" s="33"/>
      <c r="E1767" s="33"/>
      <c r="F1767" s="33"/>
    </row>
    <row r="1768" spans="1:6" x14ac:dyDescent="0.2">
      <c r="A1768" s="39"/>
      <c r="B1768" s="33"/>
      <c r="C1768" s="33"/>
      <c r="D1768" s="33"/>
      <c r="E1768" s="33"/>
      <c r="F1768" s="33"/>
    </row>
    <row r="1769" spans="1:6" x14ac:dyDescent="0.2">
      <c r="A1769" s="39"/>
      <c r="B1769" s="33"/>
      <c r="C1769" s="33"/>
      <c r="D1769" s="33"/>
      <c r="E1769" s="33"/>
      <c r="F1769" s="33"/>
    </row>
    <row r="1770" spans="1:6" x14ac:dyDescent="0.2">
      <c r="A1770" s="39"/>
      <c r="B1770" s="33"/>
      <c r="C1770" s="33"/>
      <c r="D1770" s="33"/>
      <c r="E1770" s="33"/>
      <c r="F1770" s="33"/>
    </row>
    <row r="1771" spans="1:6" x14ac:dyDescent="0.2">
      <c r="A1771" s="39"/>
      <c r="B1771" s="33"/>
      <c r="C1771" s="33"/>
      <c r="D1771" s="33"/>
      <c r="E1771" s="33"/>
      <c r="F1771" s="33"/>
    </row>
    <row r="1772" spans="1:6" x14ac:dyDescent="0.2">
      <c r="A1772" s="39"/>
      <c r="B1772" s="33"/>
      <c r="C1772" s="33"/>
      <c r="D1772" s="33"/>
      <c r="E1772" s="33"/>
      <c r="F1772" s="33"/>
    </row>
    <row r="1773" spans="1:6" x14ac:dyDescent="0.2">
      <c r="A1773" s="39"/>
      <c r="B1773" s="33"/>
      <c r="C1773" s="33"/>
      <c r="D1773" s="33"/>
      <c r="E1773" s="33"/>
      <c r="F1773" s="33"/>
    </row>
    <row r="1774" spans="1:6" x14ac:dyDescent="0.2">
      <c r="A1774" s="39"/>
      <c r="B1774" s="33"/>
      <c r="C1774" s="33"/>
      <c r="D1774" s="33"/>
      <c r="E1774" s="33"/>
      <c r="F1774" s="33"/>
    </row>
    <row r="1775" spans="1:6" x14ac:dyDescent="0.2">
      <c r="A1775" s="39"/>
      <c r="B1775" s="33"/>
      <c r="C1775" s="33"/>
      <c r="D1775" s="33"/>
      <c r="E1775" s="33"/>
      <c r="F1775" s="33"/>
    </row>
    <row r="1776" spans="1:6" x14ac:dyDescent="0.2">
      <c r="A1776" s="39"/>
      <c r="B1776" s="33"/>
      <c r="C1776" s="33"/>
      <c r="D1776" s="33"/>
      <c r="E1776" s="33"/>
      <c r="F1776" s="33"/>
    </row>
    <row r="1777" spans="1:6" x14ac:dyDescent="0.2">
      <c r="A1777" s="39"/>
      <c r="B1777" s="33"/>
      <c r="C1777" s="33"/>
      <c r="D1777" s="33"/>
      <c r="E1777" s="33"/>
      <c r="F1777" s="33"/>
    </row>
    <row r="1778" spans="1:6" x14ac:dyDescent="0.2">
      <c r="A1778" s="39"/>
      <c r="B1778" s="33"/>
      <c r="C1778" s="33"/>
      <c r="D1778" s="33"/>
      <c r="E1778" s="33"/>
      <c r="F1778" s="33"/>
    </row>
    <row r="1779" spans="1:6" x14ac:dyDescent="0.2">
      <c r="A1779" s="39"/>
      <c r="B1779" s="33"/>
      <c r="C1779" s="33"/>
      <c r="D1779" s="33"/>
      <c r="E1779" s="33"/>
      <c r="F1779" s="33"/>
    </row>
    <row r="1780" spans="1:6" x14ac:dyDescent="0.2">
      <c r="A1780" s="39"/>
      <c r="B1780" s="33"/>
      <c r="C1780" s="33"/>
      <c r="D1780" s="33"/>
      <c r="E1780" s="33"/>
      <c r="F1780" s="33"/>
    </row>
    <row r="1781" spans="1:6" x14ac:dyDescent="0.2">
      <c r="A1781" s="39"/>
      <c r="B1781" s="33"/>
      <c r="C1781" s="33"/>
      <c r="D1781" s="33"/>
      <c r="E1781" s="33"/>
      <c r="F1781" s="33"/>
    </row>
    <row r="1782" spans="1:6" x14ac:dyDescent="0.2">
      <c r="A1782" s="39"/>
      <c r="B1782" s="33"/>
      <c r="C1782" s="33"/>
      <c r="D1782" s="33"/>
      <c r="E1782" s="33"/>
      <c r="F1782" s="33"/>
    </row>
    <row r="1783" spans="1:6" x14ac:dyDescent="0.2">
      <c r="A1783" s="39"/>
      <c r="B1783" s="33"/>
      <c r="C1783" s="33"/>
      <c r="D1783" s="33"/>
      <c r="E1783" s="33"/>
      <c r="F1783" s="33"/>
    </row>
    <row r="1784" spans="1:6" x14ac:dyDescent="0.2">
      <c r="A1784" s="39"/>
      <c r="B1784" s="33"/>
      <c r="C1784" s="33"/>
      <c r="D1784" s="33"/>
      <c r="E1784" s="33"/>
      <c r="F1784" s="33"/>
    </row>
    <row r="1785" spans="1:6" x14ac:dyDescent="0.2">
      <c r="A1785" s="39"/>
      <c r="B1785" s="33"/>
      <c r="C1785" s="33"/>
      <c r="D1785" s="33"/>
      <c r="E1785" s="33"/>
      <c r="F1785" s="33"/>
    </row>
    <row r="1786" spans="1:6" x14ac:dyDescent="0.2">
      <c r="A1786" s="39"/>
      <c r="B1786" s="33"/>
      <c r="C1786" s="33"/>
      <c r="D1786" s="33"/>
      <c r="E1786" s="33"/>
      <c r="F1786" s="33"/>
    </row>
    <row r="1787" spans="1:6" x14ac:dyDescent="0.2">
      <c r="A1787" s="39"/>
      <c r="B1787" s="33"/>
      <c r="C1787" s="33"/>
      <c r="D1787" s="33"/>
      <c r="E1787" s="33"/>
      <c r="F1787" s="33"/>
    </row>
    <row r="1788" spans="1:6" x14ac:dyDescent="0.2">
      <c r="A1788" s="39"/>
      <c r="B1788" s="33"/>
      <c r="C1788" s="33"/>
      <c r="D1788" s="33"/>
      <c r="E1788" s="33"/>
      <c r="F1788" s="33"/>
    </row>
    <row r="1789" spans="1:6" x14ac:dyDescent="0.2">
      <c r="A1789" s="39"/>
      <c r="B1789" s="33"/>
      <c r="C1789" s="33"/>
      <c r="D1789" s="33"/>
      <c r="E1789" s="33"/>
      <c r="F1789" s="33"/>
    </row>
    <row r="1790" spans="1:6" x14ac:dyDescent="0.2">
      <c r="A1790" s="39"/>
      <c r="B1790" s="33"/>
      <c r="C1790" s="33"/>
      <c r="D1790" s="33"/>
      <c r="E1790" s="33"/>
      <c r="F1790" s="33"/>
    </row>
    <row r="1791" spans="1:6" x14ac:dyDescent="0.2">
      <c r="A1791" s="39"/>
      <c r="B1791" s="33"/>
      <c r="C1791" s="33"/>
      <c r="D1791" s="33"/>
      <c r="E1791" s="33"/>
      <c r="F1791" s="33"/>
    </row>
    <row r="1792" spans="1:6" x14ac:dyDescent="0.2">
      <c r="A1792" s="39"/>
      <c r="B1792" s="33"/>
      <c r="C1792" s="33"/>
      <c r="D1792" s="33"/>
      <c r="E1792" s="33"/>
      <c r="F1792" s="33"/>
    </row>
    <row r="1793" spans="1:6" x14ac:dyDescent="0.2">
      <c r="A1793" s="39"/>
      <c r="B1793" s="33"/>
      <c r="C1793" s="33"/>
      <c r="D1793" s="33"/>
      <c r="E1793" s="33"/>
      <c r="F1793" s="33"/>
    </row>
    <row r="1794" spans="1:6" x14ac:dyDescent="0.2">
      <c r="A1794" s="39"/>
      <c r="B1794" s="33"/>
      <c r="C1794" s="33"/>
      <c r="D1794" s="33"/>
      <c r="E1794" s="33"/>
      <c r="F1794" s="33"/>
    </row>
    <row r="1795" spans="1:6" x14ac:dyDescent="0.2">
      <c r="A1795" s="39"/>
      <c r="B1795" s="33"/>
      <c r="C1795" s="33"/>
      <c r="D1795" s="33"/>
      <c r="E1795" s="33"/>
      <c r="F1795" s="33"/>
    </row>
    <row r="1796" spans="1:6" x14ac:dyDescent="0.2">
      <c r="A1796" s="39"/>
      <c r="B1796" s="33"/>
      <c r="C1796" s="33"/>
      <c r="D1796" s="33"/>
      <c r="E1796" s="33"/>
      <c r="F1796" s="33"/>
    </row>
    <row r="1797" spans="1:6" x14ac:dyDescent="0.2">
      <c r="A1797" s="39"/>
      <c r="B1797" s="33"/>
      <c r="C1797" s="33"/>
      <c r="D1797" s="33"/>
      <c r="E1797" s="33"/>
      <c r="F1797" s="33"/>
    </row>
    <row r="1798" spans="1:6" x14ac:dyDescent="0.2">
      <c r="A1798" s="39"/>
      <c r="B1798" s="33"/>
      <c r="C1798" s="33"/>
      <c r="D1798" s="33"/>
      <c r="E1798" s="33"/>
      <c r="F1798" s="33"/>
    </row>
    <row r="1799" spans="1:6" x14ac:dyDescent="0.2">
      <c r="A1799" s="39"/>
      <c r="B1799" s="33"/>
      <c r="C1799" s="33"/>
      <c r="D1799" s="33"/>
      <c r="E1799" s="33"/>
      <c r="F1799" s="33"/>
    </row>
    <row r="1800" spans="1:6" x14ac:dyDescent="0.2">
      <c r="A1800" s="39"/>
      <c r="B1800" s="33"/>
      <c r="C1800" s="33"/>
      <c r="D1800" s="33"/>
      <c r="E1800" s="33"/>
      <c r="F1800" s="33"/>
    </row>
    <row r="1801" spans="1:6" x14ac:dyDescent="0.2">
      <c r="A1801" s="39"/>
      <c r="B1801" s="33"/>
      <c r="C1801" s="33"/>
      <c r="D1801" s="33"/>
      <c r="E1801" s="33"/>
      <c r="F1801" s="33"/>
    </row>
    <row r="1802" spans="1:6" x14ac:dyDescent="0.2">
      <c r="A1802" s="39"/>
      <c r="B1802" s="33"/>
      <c r="C1802" s="33"/>
      <c r="D1802" s="33"/>
      <c r="E1802" s="33"/>
      <c r="F1802" s="33"/>
    </row>
    <row r="1803" spans="1:6" x14ac:dyDescent="0.2">
      <c r="A1803" s="39"/>
      <c r="B1803" s="33"/>
      <c r="C1803" s="33"/>
      <c r="D1803" s="34"/>
      <c r="E1803" s="33"/>
      <c r="F1803" s="33"/>
    </row>
    <row r="1804" spans="1:6" x14ac:dyDescent="0.2">
      <c r="A1804" s="7"/>
      <c r="B1804" s="33"/>
      <c r="C1804" s="33"/>
      <c r="D1804" s="34"/>
      <c r="E1804" s="33"/>
      <c r="F1804" s="33"/>
    </row>
    <row r="1805" spans="1:6" x14ac:dyDescent="0.2">
      <c r="A1805" s="39"/>
      <c r="B1805" s="33"/>
      <c r="C1805" s="33"/>
      <c r="D1805" s="34"/>
      <c r="E1805" s="33"/>
      <c r="F1805" s="33"/>
    </row>
    <row r="1806" spans="1:6" x14ac:dyDescent="0.2">
      <c r="A1806" s="39"/>
      <c r="B1806" s="33"/>
      <c r="C1806" s="33"/>
      <c r="D1806" s="34"/>
      <c r="E1806" s="33"/>
      <c r="F1806" s="33"/>
    </row>
    <row r="1807" spans="1:6" x14ac:dyDescent="0.2">
      <c r="A1807" s="39"/>
      <c r="B1807" s="33"/>
      <c r="C1807" s="33"/>
      <c r="D1807" s="34"/>
      <c r="E1807" s="33"/>
      <c r="F1807" s="33"/>
    </row>
    <row r="1808" spans="1:6" x14ac:dyDescent="0.2">
      <c r="A1808" s="39"/>
      <c r="B1808" s="33"/>
      <c r="C1808" s="33"/>
      <c r="D1808" s="34"/>
      <c r="E1808" s="33"/>
      <c r="F1808" s="33"/>
    </row>
    <row r="1809" spans="1:6" x14ac:dyDescent="0.2">
      <c r="A1809" s="39"/>
      <c r="B1809" s="33"/>
      <c r="C1809" s="33"/>
      <c r="D1809" s="34"/>
      <c r="E1809" s="33"/>
      <c r="F1809" s="33"/>
    </row>
    <row r="1810" spans="1:6" x14ac:dyDescent="0.2">
      <c r="A1810" s="39"/>
      <c r="B1810" s="33"/>
      <c r="C1810" s="33"/>
      <c r="D1810" s="34"/>
      <c r="E1810" s="33"/>
      <c r="F1810" s="33"/>
    </row>
    <row r="1811" spans="1:6" x14ac:dyDescent="0.2">
      <c r="A1811" s="39"/>
      <c r="B1811" s="33"/>
      <c r="C1811" s="33"/>
      <c r="D1811" s="34"/>
      <c r="E1811" s="33"/>
      <c r="F1811" s="33"/>
    </row>
    <row r="1812" spans="1:6" x14ac:dyDescent="0.2">
      <c r="A1812" s="39"/>
      <c r="B1812" s="33"/>
      <c r="C1812" s="33"/>
      <c r="D1812" s="34"/>
      <c r="E1812" s="33"/>
      <c r="F1812" s="33"/>
    </row>
    <row r="1813" spans="1:6" x14ac:dyDescent="0.2">
      <c r="A1813" s="39"/>
      <c r="B1813" s="33"/>
      <c r="C1813" s="33"/>
      <c r="D1813" s="33"/>
      <c r="E1813" s="33"/>
      <c r="F1813" s="33"/>
    </row>
    <row r="1814" spans="1:6" x14ac:dyDescent="0.2">
      <c r="A1814" s="39"/>
      <c r="B1814" s="33"/>
      <c r="C1814" s="33"/>
      <c r="D1814" s="33"/>
      <c r="E1814" s="33"/>
      <c r="F1814" s="33"/>
    </row>
    <row r="1815" spans="1:6" x14ac:dyDescent="0.2">
      <c r="A1815" s="39"/>
      <c r="B1815" s="33"/>
      <c r="C1815" s="33"/>
      <c r="D1815" s="33"/>
      <c r="E1815" s="33"/>
      <c r="F1815" s="33"/>
    </row>
    <row r="1816" spans="1:6" x14ac:dyDescent="0.2">
      <c r="A1816" s="39"/>
      <c r="B1816" s="33"/>
      <c r="C1816" s="33"/>
      <c r="D1816" s="33"/>
      <c r="E1816" s="33"/>
      <c r="F1816" s="33"/>
    </row>
    <row r="1817" spans="1:6" x14ac:dyDescent="0.2">
      <c r="A1817" s="39"/>
      <c r="B1817" s="33"/>
      <c r="C1817" s="33"/>
      <c r="D1817" s="33"/>
      <c r="E1817" s="33"/>
      <c r="F1817" s="33"/>
    </row>
    <row r="1818" spans="1:6" x14ac:dyDescent="0.2">
      <c r="A1818" s="39"/>
      <c r="B1818" s="33"/>
      <c r="C1818" s="33"/>
      <c r="D1818" s="33"/>
      <c r="E1818" s="33"/>
      <c r="F1818" s="33"/>
    </row>
    <row r="1819" spans="1:6" x14ac:dyDescent="0.2">
      <c r="A1819" s="39"/>
      <c r="B1819" s="33"/>
      <c r="C1819" s="33"/>
      <c r="D1819" s="33"/>
      <c r="E1819" s="33"/>
      <c r="F1819" s="33"/>
    </row>
    <row r="1820" spans="1:6" x14ac:dyDescent="0.2">
      <c r="A1820" s="39"/>
      <c r="B1820" s="33"/>
      <c r="C1820" s="33"/>
      <c r="D1820" s="33"/>
      <c r="E1820" s="33"/>
      <c r="F1820" s="33"/>
    </row>
    <row r="1821" spans="1:6" x14ac:dyDescent="0.2">
      <c r="A1821" s="39"/>
      <c r="B1821" s="33"/>
      <c r="C1821" s="33"/>
      <c r="D1821" s="33"/>
      <c r="E1821" s="33"/>
      <c r="F1821" s="33"/>
    </row>
    <row r="1822" spans="1:6" x14ac:dyDescent="0.2">
      <c r="A1822" s="39"/>
      <c r="B1822" s="33"/>
      <c r="C1822" s="33"/>
      <c r="D1822" s="33"/>
      <c r="E1822" s="33"/>
      <c r="F1822" s="33"/>
    </row>
    <row r="1823" spans="1:6" x14ac:dyDescent="0.2">
      <c r="A1823" s="39"/>
      <c r="B1823" s="33"/>
      <c r="C1823" s="33"/>
      <c r="D1823" s="33"/>
      <c r="E1823" s="33"/>
      <c r="F1823" s="33"/>
    </row>
    <row r="1824" spans="1:6" x14ac:dyDescent="0.2">
      <c r="A1824" s="39"/>
      <c r="B1824" s="33"/>
      <c r="C1824" s="33"/>
      <c r="D1824" s="33"/>
      <c r="E1824" s="33"/>
      <c r="F1824" s="33"/>
    </row>
    <row r="1825" spans="1:6" x14ac:dyDescent="0.2">
      <c r="A1825" s="39"/>
      <c r="B1825" s="33"/>
      <c r="C1825" s="33"/>
      <c r="D1825" s="33"/>
      <c r="E1825" s="33"/>
      <c r="F1825" s="33"/>
    </row>
    <row r="1826" spans="1:6" x14ac:dyDescent="0.2">
      <c r="A1826" s="39"/>
      <c r="B1826" s="33"/>
      <c r="C1826" s="33"/>
      <c r="D1826" s="33"/>
      <c r="E1826" s="33"/>
      <c r="F1826" s="33"/>
    </row>
    <row r="1827" spans="1:6" x14ac:dyDescent="0.2">
      <c r="A1827" s="39"/>
      <c r="B1827" s="33"/>
      <c r="C1827" s="33"/>
      <c r="D1827" s="33"/>
      <c r="E1827" s="33"/>
      <c r="F1827" s="33"/>
    </row>
    <row r="1828" spans="1:6" x14ac:dyDescent="0.2">
      <c r="A1828" s="39"/>
      <c r="B1828" s="33"/>
      <c r="C1828" s="33"/>
      <c r="D1828" s="33"/>
      <c r="E1828" s="33"/>
      <c r="F1828" s="33"/>
    </row>
    <row r="1829" spans="1:6" x14ac:dyDescent="0.2">
      <c r="A1829" s="39"/>
      <c r="B1829" s="33"/>
      <c r="C1829" s="33"/>
      <c r="D1829" s="33"/>
      <c r="E1829" s="33"/>
      <c r="F1829" s="33"/>
    </row>
    <row r="1830" spans="1:6" x14ac:dyDescent="0.2">
      <c r="A1830" s="39"/>
      <c r="B1830" s="33"/>
      <c r="C1830" s="33"/>
      <c r="D1830" s="33"/>
      <c r="E1830" s="33"/>
      <c r="F1830" s="33"/>
    </row>
    <row r="1831" spans="1:6" x14ac:dyDescent="0.2">
      <c r="A1831" s="39"/>
      <c r="B1831" s="33"/>
      <c r="C1831" s="33"/>
      <c r="D1831" s="33"/>
      <c r="E1831" s="33"/>
      <c r="F1831" s="33"/>
    </row>
    <row r="1832" spans="1:6" x14ac:dyDescent="0.2">
      <c r="A1832" s="39"/>
      <c r="B1832" s="33"/>
      <c r="C1832" s="33"/>
      <c r="D1832" s="33"/>
      <c r="E1832" s="33"/>
      <c r="F1832" s="33"/>
    </row>
    <row r="1833" spans="1:6" x14ac:dyDescent="0.2">
      <c r="A1833" s="39"/>
      <c r="B1833" s="33"/>
      <c r="C1833" s="33"/>
      <c r="D1833" s="33"/>
      <c r="E1833" s="33"/>
      <c r="F1833" s="33"/>
    </row>
    <row r="1834" spans="1:6" x14ac:dyDescent="0.2">
      <c r="A1834" s="39"/>
      <c r="B1834" s="33"/>
      <c r="C1834" s="33"/>
      <c r="D1834" s="33"/>
      <c r="E1834" s="33"/>
      <c r="F1834" s="33"/>
    </row>
    <row r="1835" spans="1:6" x14ac:dyDescent="0.2">
      <c r="A1835" s="39"/>
      <c r="B1835" s="33"/>
      <c r="C1835" s="33"/>
      <c r="D1835" s="33"/>
      <c r="E1835" s="33"/>
      <c r="F1835" s="33"/>
    </row>
    <row r="1836" spans="1:6" x14ac:dyDescent="0.2">
      <c r="A1836" s="39"/>
      <c r="B1836" s="33"/>
      <c r="C1836" s="33"/>
      <c r="D1836" s="33"/>
      <c r="E1836" s="33"/>
      <c r="F1836" s="33"/>
    </row>
    <row r="1837" spans="1:6" x14ac:dyDescent="0.2">
      <c r="A1837" s="39"/>
      <c r="B1837" s="33"/>
      <c r="C1837" s="33"/>
      <c r="D1837" s="33"/>
      <c r="E1837" s="33"/>
      <c r="F1837" s="33"/>
    </row>
    <row r="1838" spans="1:6" x14ac:dyDescent="0.2">
      <c r="A1838" s="39"/>
      <c r="B1838" s="33"/>
      <c r="C1838" s="33"/>
      <c r="D1838" s="33"/>
      <c r="E1838" s="33"/>
      <c r="F1838" s="33"/>
    </row>
    <row r="1839" spans="1:6" x14ac:dyDescent="0.2">
      <c r="A1839" s="39"/>
      <c r="B1839" s="33"/>
      <c r="C1839" s="33"/>
      <c r="D1839" s="33"/>
      <c r="E1839" s="33"/>
      <c r="F1839" s="33"/>
    </row>
    <row r="1840" spans="1:6" x14ac:dyDescent="0.2">
      <c r="A1840" s="39"/>
      <c r="B1840" s="33"/>
      <c r="C1840" s="33"/>
      <c r="D1840" s="33"/>
      <c r="E1840" s="33"/>
      <c r="F1840" s="33"/>
    </row>
    <row r="1841" spans="1:6" x14ac:dyDescent="0.2">
      <c r="A1841" s="39"/>
      <c r="B1841" s="33"/>
      <c r="C1841" s="33"/>
      <c r="D1841" s="33"/>
      <c r="E1841" s="33"/>
      <c r="F1841" s="33"/>
    </row>
    <row r="1842" spans="1:6" x14ac:dyDescent="0.2">
      <c r="A1842" s="39"/>
      <c r="B1842" s="33"/>
      <c r="C1842" s="33"/>
      <c r="D1842" s="33"/>
      <c r="E1842" s="33"/>
      <c r="F1842" s="33"/>
    </row>
    <row r="1843" spans="1:6" x14ac:dyDescent="0.2">
      <c r="A1843" s="39"/>
      <c r="B1843" s="33"/>
      <c r="C1843" s="33"/>
      <c r="D1843" s="33"/>
      <c r="E1843" s="33"/>
      <c r="F1843" s="33"/>
    </row>
    <row r="1844" spans="1:6" x14ac:dyDescent="0.2">
      <c r="A1844" s="39"/>
      <c r="B1844" s="33"/>
      <c r="C1844" s="33"/>
      <c r="D1844" s="33"/>
      <c r="E1844" s="33"/>
      <c r="F1844" s="33"/>
    </row>
    <row r="1845" spans="1:6" x14ac:dyDescent="0.2">
      <c r="A1845" s="39"/>
      <c r="B1845" s="33"/>
      <c r="C1845" s="33"/>
      <c r="D1845" s="33"/>
      <c r="E1845" s="33"/>
      <c r="F1845" s="33"/>
    </row>
    <row r="1846" spans="1:6" x14ac:dyDescent="0.2">
      <c r="A1846" s="39"/>
      <c r="B1846" s="33"/>
      <c r="C1846" s="33"/>
      <c r="D1846" s="33"/>
      <c r="E1846" s="33"/>
      <c r="F1846" s="33"/>
    </row>
    <row r="1847" spans="1:6" x14ac:dyDescent="0.2">
      <c r="A1847" s="39"/>
      <c r="B1847" s="33"/>
      <c r="C1847" s="33"/>
      <c r="D1847" s="33"/>
      <c r="E1847" s="33"/>
      <c r="F1847" s="33"/>
    </row>
    <row r="1848" spans="1:6" x14ac:dyDescent="0.2">
      <c r="A1848" s="39"/>
      <c r="B1848" s="33"/>
      <c r="C1848" s="33"/>
      <c r="D1848" s="33"/>
      <c r="E1848" s="33"/>
      <c r="F1848" s="33"/>
    </row>
    <row r="1849" spans="1:6" x14ac:dyDescent="0.2">
      <c r="A1849" s="39"/>
      <c r="B1849" s="33"/>
      <c r="C1849" s="33"/>
      <c r="D1849" s="33"/>
      <c r="E1849" s="33"/>
      <c r="F1849" s="33"/>
    </row>
    <row r="1850" spans="1:6" x14ac:dyDescent="0.2">
      <c r="A1850" s="39"/>
      <c r="B1850" s="33"/>
      <c r="C1850" s="33"/>
      <c r="D1850" s="33"/>
      <c r="E1850" s="33"/>
      <c r="F1850" s="33"/>
    </row>
    <row r="1851" spans="1:6" x14ac:dyDescent="0.2">
      <c r="A1851" s="39"/>
      <c r="B1851" s="33"/>
      <c r="C1851" s="33"/>
      <c r="D1851" s="33"/>
      <c r="E1851" s="33"/>
      <c r="F1851" s="33"/>
    </row>
    <row r="1852" spans="1:6" x14ac:dyDescent="0.2">
      <c r="A1852" s="39"/>
      <c r="B1852" s="33"/>
      <c r="C1852" s="33"/>
      <c r="D1852" s="33"/>
      <c r="E1852" s="33"/>
      <c r="F1852" s="33"/>
    </row>
    <row r="1853" spans="1:6" x14ac:dyDescent="0.2">
      <c r="A1853" s="39"/>
      <c r="B1853" s="33"/>
      <c r="C1853" s="33"/>
      <c r="D1853" s="33"/>
      <c r="E1853" s="33"/>
      <c r="F1853" s="33"/>
    </row>
    <row r="1854" spans="1:6" x14ac:dyDescent="0.2">
      <c r="A1854" s="39"/>
      <c r="B1854" s="33"/>
      <c r="C1854" s="33"/>
      <c r="D1854" s="33"/>
      <c r="E1854" s="33"/>
      <c r="F1854" s="33"/>
    </row>
    <row r="1855" spans="1:6" x14ac:dyDescent="0.2">
      <c r="A1855" s="39"/>
      <c r="B1855" s="33"/>
      <c r="C1855" s="33"/>
      <c r="D1855" s="33"/>
      <c r="E1855" s="33"/>
      <c r="F1855" s="33"/>
    </row>
    <row r="1856" spans="1:6" x14ac:dyDescent="0.2">
      <c r="A1856" s="39"/>
      <c r="B1856" s="33"/>
      <c r="C1856" s="33"/>
      <c r="D1856" s="33"/>
      <c r="E1856" s="33"/>
      <c r="F1856" s="33"/>
    </row>
    <row r="1857" spans="1:6" x14ac:dyDescent="0.2">
      <c r="A1857" s="39"/>
      <c r="B1857" s="33"/>
      <c r="C1857" s="33"/>
      <c r="D1857" s="33"/>
      <c r="E1857" s="33"/>
      <c r="F1857" s="33"/>
    </row>
    <row r="1858" spans="1:6" x14ac:dyDescent="0.2">
      <c r="A1858" s="39"/>
      <c r="B1858" s="33"/>
      <c r="C1858" s="33"/>
      <c r="D1858" s="33"/>
      <c r="E1858" s="33"/>
      <c r="F1858" s="33"/>
    </row>
    <row r="1859" spans="1:6" x14ac:dyDescent="0.2">
      <c r="A1859" s="39"/>
      <c r="B1859" s="33"/>
      <c r="C1859" s="33"/>
      <c r="D1859" s="33"/>
      <c r="E1859" s="33"/>
      <c r="F1859" s="33"/>
    </row>
    <row r="1860" spans="1:6" x14ac:dyDescent="0.2">
      <c r="A1860" s="39"/>
      <c r="B1860" s="33"/>
      <c r="C1860" s="33"/>
      <c r="D1860" s="33"/>
      <c r="E1860" s="33"/>
      <c r="F1860" s="33"/>
    </row>
    <row r="1861" spans="1:6" x14ac:dyDescent="0.2">
      <c r="A1861" s="39"/>
      <c r="B1861" s="33"/>
      <c r="C1861" s="33"/>
      <c r="D1861" s="33"/>
      <c r="E1861" s="33"/>
      <c r="F1861" s="33"/>
    </row>
    <row r="1862" spans="1:6" x14ac:dyDescent="0.2">
      <c r="A1862" s="39"/>
      <c r="B1862" s="33"/>
      <c r="C1862" s="33"/>
      <c r="D1862" s="33"/>
      <c r="E1862" s="33"/>
      <c r="F1862" s="33"/>
    </row>
    <row r="1863" spans="1:6" x14ac:dyDescent="0.2">
      <c r="A1863" s="39"/>
      <c r="B1863" s="33"/>
      <c r="C1863" s="33"/>
      <c r="D1863" s="33"/>
      <c r="E1863" s="33"/>
      <c r="F1863" s="33"/>
    </row>
    <row r="1864" spans="1:6" x14ac:dyDescent="0.2">
      <c r="A1864" s="39"/>
      <c r="B1864" s="33"/>
      <c r="C1864" s="33"/>
      <c r="D1864" s="33"/>
      <c r="E1864" s="33"/>
      <c r="F1864" s="33"/>
    </row>
    <row r="1865" spans="1:6" x14ac:dyDescent="0.2">
      <c r="A1865" s="39"/>
      <c r="B1865" s="33"/>
      <c r="C1865" s="33"/>
      <c r="D1865" s="33"/>
      <c r="E1865" s="33"/>
      <c r="F1865" s="33"/>
    </row>
    <row r="1866" spans="1:6" x14ac:dyDescent="0.2">
      <c r="A1866" s="39"/>
      <c r="B1866" s="33"/>
      <c r="C1866" s="33"/>
      <c r="D1866" s="33"/>
      <c r="E1866" s="33"/>
      <c r="F1866" s="33"/>
    </row>
    <row r="1867" spans="1:6" x14ac:dyDescent="0.2">
      <c r="A1867" s="39"/>
      <c r="B1867" s="33"/>
      <c r="C1867" s="33"/>
      <c r="D1867" s="33"/>
      <c r="E1867" s="33"/>
      <c r="F1867" s="33"/>
    </row>
    <row r="1868" spans="1:6" x14ac:dyDescent="0.2">
      <c r="A1868" s="39"/>
      <c r="B1868" s="33"/>
      <c r="C1868" s="33"/>
      <c r="D1868" s="33"/>
      <c r="E1868" s="33"/>
      <c r="F1868" s="33"/>
    </row>
    <row r="1869" spans="1:6" x14ac:dyDescent="0.2">
      <c r="A1869" s="39"/>
      <c r="B1869" s="33"/>
      <c r="C1869" s="33"/>
      <c r="D1869" s="33"/>
      <c r="E1869" s="33"/>
      <c r="F1869" s="33"/>
    </row>
    <row r="1870" spans="1:6" x14ac:dyDescent="0.2">
      <c r="A1870" s="39"/>
      <c r="B1870" s="33"/>
      <c r="C1870" s="33"/>
      <c r="D1870" s="33"/>
      <c r="E1870" s="33"/>
      <c r="F1870" s="33"/>
    </row>
    <row r="1871" spans="1:6" x14ac:dyDescent="0.2">
      <c r="A1871" s="39"/>
      <c r="B1871" s="33"/>
      <c r="C1871" s="33"/>
      <c r="D1871" s="33"/>
      <c r="E1871" s="33"/>
      <c r="F1871" s="33"/>
    </row>
    <row r="1872" spans="1:6" x14ac:dyDescent="0.2">
      <c r="A1872" s="39"/>
      <c r="B1872" s="33"/>
      <c r="C1872" s="33"/>
      <c r="D1872" s="33"/>
      <c r="E1872" s="33"/>
      <c r="F1872" s="33"/>
    </row>
    <row r="1873" spans="1:6" x14ac:dyDescent="0.2">
      <c r="A1873" s="39"/>
      <c r="B1873" s="33"/>
      <c r="C1873" s="33"/>
      <c r="D1873" s="33"/>
      <c r="E1873" s="33"/>
      <c r="F1873" s="33"/>
    </row>
    <row r="1874" spans="1:6" x14ac:dyDescent="0.2">
      <c r="A1874" s="39"/>
      <c r="B1874" s="33"/>
      <c r="C1874" s="33"/>
      <c r="D1874" s="33"/>
      <c r="E1874" s="33"/>
      <c r="F1874" s="33"/>
    </row>
    <row r="1875" spans="1:6" x14ac:dyDescent="0.2">
      <c r="A1875" s="39"/>
      <c r="B1875" s="33"/>
      <c r="C1875" s="33"/>
      <c r="D1875" s="33"/>
      <c r="E1875" s="33"/>
      <c r="F1875" s="33"/>
    </row>
    <row r="1876" spans="1:6" x14ac:dyDescent="0.2">
      <c r="A1876" s="39"/>
      <c r="B1876" s="33"/>
      <c r="C1876" s="33"/>
      <c r="D1876" s="33"/>
      <c r="E1876" s="33"/>
      <c r="F1876" s="33"/>
    </row>
    <row r="1877" spans="1:6" x14ac:dyDescent="0.2">
      <c r="A1877" s="39"/>
      <c r="B1877" s="33"/>
      <c r="C1877" s="33"/>
      <c r="D1877" s="33"/>
      <c r="E1877" s="33"/>
      <c r="F1877" s="33"/>
    </row>
    <row r="1878" spans="1:6" x14ac:dyDescent="0.2">
      <c r="A1878" s="39"/>
      <c r="B1878" s="33"/>
      <c r="C1878" s="33"/>
      <c r="D1878" s="33"/>
      <c r="E1878" s="33"/>
      <c r="F1878" s="33"/>
    </row>
    <row r="1879" spans="1:6" x14ac:dyDescent="0.2">
      <c r="A1879" s="39"/>
      <c r="B1879" s="33"/>
      <c r="C1879" s="33"/>
      <c r="D1879" s="33"/>
      <c r="E1879" s="33"/>
      <c r="F1879" s="33"/>
    </row>
    <row r="1880" spans="1:6" x14ac:dyDescent="0.2">
      <c r="A1880" s="39"/>
      <c r="B1880" s="33"/>
      <c r="C1880" s="33"/>
      <c r="D1880" s="33"/>
      <c r="E1880" s="33"/>
      <c r="F1880" s="33"/>
    </row>
    <row r="1881" spans="1:6" x14ac:dyDescent="0.2">
      <c r="A1881" s="39"/>
      <c r="B1881" s="33"/>
      <c r="C1881" s="33"/>
      <c r="D1881" s="33"/>
      <c r="E1881" s="33"/>
      <c r="F1881" s="33"/>
    </row>
    <row r="1882" spans="1:6" x14ac:dyDescent="0.2">
      <c r="A1882" s="39"/>
      <c r="B1882" s="33"/>
      <c r="C1882" s="33"/>
      <c r="D1882" s="33"/>
      <c r="E1882" s="33"/>
      <c r="F1882" s="33"/>
    </row>
    <row r="1883" spans="1:6" x14ac:dyDescent="0.2">
      <c r="A1883" s="39"/>
      <c r="B1883" s="33"/>
      <c r="C1883" s="33"/>
      <c r="D1883" s="33"/>
      <c r="E1883" s="33"/>
      <c r="F1883" s="33"/>
    </row>
    <row r="1884" spans="1:6" x14ac:dyDescent="0.2">
      <c r="A1884" s="39"/>
      <c r="B1884" s="33"/>
      <c r="C1884" s="33"/>
      <c r="D1884" s="33"/>
      <c r="E1884" s="33"/>
      <c r="F1884" s="33"/>
    </row>
    <row r="1885" spans="1:6" x14ac:dyDescent="0.2">
      <c r="A1885" s="39"/>
      <c r="B1885" s="33"/>
      <c r="C1885" s="33"/>
      <c r="D1885" s="33"/>
      <c r="E1885" s="33"/>
      <c r="F1885" s="33"/>
    </row>
    <row r="1886" spans="1:6" x14ac:dyDescent="0.2">
      <c r="A1886" s="39"/>
      <c r="B1886" s="33"/>
      <c r="C1886" s="33"/>
      <c r="D1886" s="33"/>
      <c r="E1886" s="33"/>
      <c r="F1886" s="33"/>
    </row>
    <row r="1887" spans="1:6" x14ac:dyDescent="0.2">
      <c r="A1887" s="39"/>
      <c r="B1887" s="33"/>
      <c r="C1887" s="33"/>
      <c r="D1887" s="33"/>
      <c r="E1887" s="33"/>
      <c r="F1887" s="33"/>
    </row>
    <row r="1888" spans="1:6" x14ac:dyDescent="0.2">
      <c r="A1888" s="39"/>
      <c r="B1888" s="33"/>
      <c r="C1888" s="33"/>
      <c r="D1888" s="33"/>
      <c r="E1888" s="33"/>
      <c r="F1888" s="33"/>
    </row>
    <row r="1889" spans="1:6" x14ac:dyDescent="0.2">
      <c r="A1889" s="39"/>
      <c r="B1889" s="33"/>
      <c r="C1889" s="33"/>
      <c r="D1889" s="33"/>
      <c r="E1889" s="33"/>
      <c r="F1889" s="33"/>
    </row>
    <row r="1890" spans="1:6" x14ac:dyDescent="0.2">
      <c r="A1890" s="39"/>
      <c r="B1890" s="33"/>
      <c r="C1890" s="33"/>
      <c r="D1890" s="33"/>
      <c r="E1890" s="33"/>
      <c r="F1890" s="33"/>
    </row>
    <row r="1891" spans="1:6" x14ac:dyDescent="0.2">
      <c r="A1891" s="39"/>
      <c r="B1891" s="33"/>
      <c r="C1891" s="33"/>
      <c r="D1891" s="33"/>
      <c r="E1891" s="33"/>
      <c r="F1891" s="33"/>
    </row>
    <row r="1892" spans="1:6" x14ac:dyDescent="0.2">
      <c r="A1892" s="39"/>
      <c r="B1892" s="33"/>
      <c r="C1892" s="33"/>
      <c r="D1892" s="33"/>
      <c r="E1892" s="33"/>
      <c r="F1892" s="33"/>
    </row>
    <row r="1893" spans="1:6" x14ac:dyDescent="0.2">
      <c r="A1893" s="39"/>
      <c r="B1893" s="33"/>
      <c r="C1893" s="33"/>
      <c r="D1893" s="33"/>
      <c r="E1893" s="33"/>
      <c r="F1893" s="33"/>
    </row>
    <row r="1894" spans="1:6" x14ac:dyDescent="0.2">
      <c r="A1894" s="39"/>
      <c r="B1894" s="33"/>
      <c r="C1894" s="33"/>
      <c r="D1894" s="33"/>
      <c r="E1894" s="33"/>
      <c r="F1894" s="33"/>
    </row>
    <row r="1895" spans="1:6" x14ac:dyDescent="0.2">
      <c r="A1895" s="39"/>
      <c r="B1895" s="33"/>
      <c r="C1895" s="33"/>
      <c r="D1895" s="33"/>
      <c r="E1895" s="33"/>
      <c r="F1895" s="33"/>
    </row>
    <row r="1896" spans="1:6" x14ac:dyDescent="0.2">
      <c r="A1896" s="39"/>
      <c r="B1896" s="33"/>
      <c r="C1896" s="33"/>
      <c r="D1896" s="33"/>
      <c r="E1896" s="33"/>
      <c r="F1896" s="33"/>
    </row>
    <row r="1897" spans="1:6" x14ac:dyDescent="0.2">
      <c r="A1897" s="39"/>
      <c r="B1897" s="33"/>
      <c r="C1897" s="33"/>
      <c r="D1897" s="33"/>
      <c r="E1897" s="33"/>
      <c r="F1897" s="33"/>
    </row>
    <row r="1898" spans="1:6" x14ac:dyDescent="0.2">
      <c r="A1898" s="39"/>
      <c r="B1898" s="33"/>
      <c r="C1898" s="33"/>
      <c r="D1898" s="33"/>
      <c r="E1898" s="33"/>
      <c r="F1898" s="33"/>
    </row>
    <row r="1899" spans="1:6" x14ac:dyDescent="0.2">
      <c r="A1899" s="39"/>
      <c r="B1899" s="33"/>
      <c r="C1899" s="33"/>
      <c r="D1899" s="33"/>
      <c r="E1899" s="33"/>
      <c r="F1899" s="33"/>
    </row>
    <row r="1900" spans="1:6" x14ac:dyDescent="0.2">
      <c r="A1900" s="39"/>
      <c r="B1900" s="33"/>
      <c r="C1900" s="33"/>
      <c r="D1900" s="33"/>
      <c r="E1900" s="33"/>
      <c r="F1900" s="33"/>
    </row>
    <row r="1901" spans="1:6" x14ac:dyDescent="0.2">
      <c r="A1901" s="39"/>
      <c r="B1901" s="33"/>
      <c r="C1901" s="33"/>
      <c r="D1901" s="33"/>
      <c r="E1901" s="33"/>
      <c r="F1901" s="33"/>
    </row>
    <row r="1902" spans="1:6" x14ac:dyDescent="0.2">
      <c r="A1902" s="39"/>
      <c r="B1902" s="33"/>
      <c r="C1902" s="33"/>
      <c r="D1902" s="33"/>
      <c r="E1902" s="33"/>
      <c r="F1902" s="33"/>
    </row>
    <row r="1903" spans="1:6" x14ac:dyDescent="0.2">
      <c r="A1903" s="39"/>
      <c r="B1903" s="33"/>
      <c r="C1903" s="33"/>
      <c r="D1903" s="34"/>
      <c r="E1903" s="33"/>
      <c r="F1903" s="33"/>
    </row>
    <row r="1904" spans="1:6" x14ac:dyDescent="0.2">
      <c r="A1904" s="7"/>
      <c r="B1904" s="33"/>
      <c r="C1904" s="33"/>
      <c r="D1904" s="34"/>
      <c r="E1904" s="33"/>
      <c r="F1904" s="33"/>
    </row>
    <row r="1905" spans="1:6" x14ac:dyDescent="0.2">
      <c r="A1905" s="39"/>
      <c r="B1905" s="33"/>
      <c r="C1905" s="33"/>
      <c r="D1905" s="34"/>
      <c r="E1905" s="33"/>
      <c r="F1905" s="33"/>
    </row>
    <row r="1906" spans="1:6" x14ac:dyDescent="0.2">
      <c r="A1906" s="39"/>
      <c r="B1906" s="33"/>
      <c r="C1906" s="33"/>
      <c r="D1906" s="34"/>
      <c r="E1906" s="33"/>
      <c r="F1906" s="33"/>
    </row>
    <row r="1907" spans="1:6" x14ac:dyDescent="0.2">
      <c r="A1907" s="39"/>
      <c r="B1907" s="33"/>
      <c r="C1907" s="33"/>
      <c r="D1907" s="34"/>
      <c r="E1907" s="33"/>
      <c r="F1907" s="33"/>
    </row>
    <row r="1908" spans="1:6" x14ac:dyDescent="0.2">
      <c r="A1908" s="39"/>
      <c r="B1908" s="33"/>
      <c r="C1908" s="33"/>
      <c r="D1908" s="34"/>
      <c r="E1908" s="33"/>
      <c r="F1908" s="33"/>
    </row>
    <row r="1909" spans="1:6" x14ac:dyDescent="0.2">
      <c r="A1909" s="39"/>
      <c r="B1909" s="33"/>
      <c r="C1909" s="33"/>
      <c r="D1909" s="34"/>
      <c r="E1909" s="33"/>
      <c r="F1909" s="33"/>
    </row>
    <row r="1910" spans="1:6" x14ac:dyDescent="0.2">
      <c r="A1910" s="39"/>
      <c r="B1910" s="33"/>
      <c r="C1910" s="33"/>
      <c r="D1910" s="34"/>
      <c r="E1910" s="33"/>
      <c r="F1910" s="33"/>
    </row>
    <row r="1911" spans="1:6" x14ac:dyDescent="0.2">
      <c r="A1911" s="39"/>
      <c r="B1911" s="33"/>
      <c r="C1911" s="33"/>
      <c r="D1911" s="34"/>
      <c r="E1911" s="33"/>
      <c r="F1911" s="33"/>
    </row>
    <row r="1912" spans="1:6" x14ac:dyDescent="0.2">
      <c r="A1912" s="39"/>
      <c r="B1912" s="33"/>
      <c r="C1912" s="33"/>
      <c r="D1912" s="34"/>
      <c r="E1912" s="33"/>
      <c r="F1912" s="33"/>
    </row>
    <row r="1913" spans="1:6" x14ac:dyDescent="0.2">
      <c r="A1913" s="39"/>
      <c r="B1913" s="33"/>
      <c r="C1913" s="33"/>
      <c r="D1913" s="33"/>
      <c r="E1913" s="33"/>
      <c r="F1913" s="33"/>
    </row>
    <row r="1914" spans="1:6" x14ac:dyDescent="0.2">
      <c r="A1914" s="39"/>
      <c r="B1914" s="33"/>
      <c r="C1914" s="33"/>
      <c r="D1914" s="33"/>
      <c r="E1914" s="33"/>
      <c r="F1914" s="33"/>
    </row>
    <row r="1915" spans="1:6" x14ac:dyDescent="0.2">
      <c r="A1915" s="39"/>
      <c r="B1915" s="33"/>
      <c r="C1915" s="33"/>
      <c r="D1915" s="33"/>
      <c r="E1915" s="33"/>
      <c r="F1915" s="33"/>
    </row>
    <row r="1916" spans="1:6" x14ac:dyDescent="0.2">
      <c r="A1916" s="39"/>
      <c r="B1916" s="33"/>
      <c r="C1916" s="33"/>
      <c r="D1916" s="33"/>
      <c r="E1916" s="33"/>
      <c r="F1916" s="33"/>
    </row>
    <row r="1917" spans="1:6" x14ac:dyDescent="0.2">
      <c r="A1917" s="39"/>
      <c r="B1917" s="33"/>
      <c r="C1917" s="33"/>
      <c r="D1917" s="33"/>
      <c r="E1917" s="33"/>
      <c r="F1917" s="33"/>
    </row>
    <row r="1918" spans="1:6" x14ac:dyDescent="0.2">
      <c r="A1918" s="39"/>
      <c r="B1918" s="33"/>
      <c r="C1918" s="33"/>
      <c r="D1918" s="33"/>
      <c r="E1918" s="33"/>
      <c r="F1918" s="33"/>
    </row>
    <row r="1919" spans="1:6" x14ac:dyDescent="0.2">
      <c r="A1919" s="39"/>
      <c r="B1919" s="33"/>
      <c r="C1919" s="33"/>
      <c r="D1919" s="33"/>
      <c r="E1919" s="33"/>
      <c r="F1919" s="33"/>
    </row>
    <row r="1920" spans="1:6" x14ac:dyDescent="0.2">
      <c r="A1920" s="39"/>
      <c r="B1920" s="33"/>
      <c r="C1920" s="33"/>
      <c r="D1920" s="33"/>
      <c r="E1920" s="33"/>
      <c r="F1920" s="33"/>
    </row>
    <row r="1921" spans="1:6" x14ac:dyDescent="0.2">
      <c r="A1921" s="39"/>
      <c r="B1921" s="33"/>
      <c r="C1921" s="33"/>
      <c r="D1921" s="33"/>
      <c r="E1921" s="33"/>
      <c r="F1921" s="33"/>
    </row>
    <row r="1922" spans="1:6" x14ac:dyDescent="0.2">
      <c r="A1922" s="39"/>
      <c r="B1922" s="33"/>
      <c r="C1922" s="33"/>
      <c r="D1922" s="33"/>
      <c r="E1922" s="33"/>
      <c r="F1922" s="33"/>
    </row>
    <row r="1923" spans="1:6" x14ac:dyDescent="0.2">
      <c r="A1923" s="39"/>
      <c r="B1923" s="33"/>
      <c r="C1923" s="33"/>
      <c r="D1923" s="33"/>
      <c r="E1923" s="33"/>
      <c r="F1923" s="33"/>
    </row>
    <row r="1924" spans="1:6" x14ac:dyDescent="0.2">
      <c r="A1924" s="39"/>
      <c r="B1924" s="33"/>
      <c r="C1924" s="33"/>
      <c r="D1924" s="33"/>
      <c r="E1924" s="33"/>
      <c r="F1924" s="33"/>
    </row>
    <row r="1925" spans="1:6" x14ac:dyDescent="0.2">
      <c r="A1925" s="39"/>
      <c r="B1925" s="33"/>
      <c r="C1925" s="33"/>
      <c r="D1925" s="33"/>
      <c r="E1925" s="33"/>
      <c r="F1925" s="33"/>
    </row>
    <row r="1926" spans="1:6" x14ac:dyDescent="0.2">
      <c r="A1926" s="39"/>
      <c r="B1926" s="33"/>
      <c r="C1926" s="33"/>
      <c r="D1926" s="33"/>
      <c r="E1926" s="33"/>
      <c r="F1926" s="33"/>
    </row>
    <row r="1927" spans="1:6" x14ac:dyDescent="0.2">
      <c r="A1927" s="39"/>
      <c r="B1927" s="33"/>
      <c r="C1927" s="33"/>
      <c r="D1927" s="33"/>
      <c r="E1927" s="33"/>
      <c r="F1927" s="33"/>
    </row>
    <row r="1928" spans="1:6" x14ac:dyDescent="0.2">
      <c r="A1928" s="39"/>
      <c r="B1928" s="33"/>
      <c r="C1928" s="33"/>
      <c r="D1928" s="33"/>
      <c r="E1928" s="33"/>
      <c r="F1928" s="33"/>
    </row>
    <row r="1929" spans="1:6" x14ac:dyDescent="0.2">
      <c r="A1929" s="39"/>
      <c r="B1929" s="33"/>
      <c r="C1929" s="33"/>
      <c r="D1929" s="33"/>
      <c r="E1929" s="33"/>
      <c r="F1929" s="33"/>
    </row>
    <row r="1930" spans="1:6" x14ac:dyDescent="0.2">
      <c r="A1930" s="39"/>
      <c r="B1930" s="33"/>
      <c r="C1930" s="33"/>
      <c r="D1930" s="33"/>
      <c r="E1930" s="33"/>
      <c r="F1930" s="33"/>
    </row>
    <row r="1931" spans="1:6" x14ac:dyDescent="0.2">
      <c r="A1931" s="39"/>
      <c r="B1931" s="33"/>
      <c r="C1931" s="33"/>
      <c r="D1931" s="33"/>
      <c r="E1931" s="33"/>
      <c r="F1931" s="33"/>
    </row>
    <row r="1932" spans="1:6" x14ac:dyDescent="0.2">
      <c r="A1932" s="39"/>
      <c r="B1932" s="33"/>
      <c r="C1932" s="33"/>
      <c r="D1932" s="33"/>
      <c r="E1932" s="33"/>
      <c r="F1932" s="33"/>
    </row>
    <row r="1933" spans="1:6" x14ac:dyDescent="0.2">
      <c r="A1933" s="39"/>
      <c r="B1933" s="33"/>
      <c r="C1933" s="33"/>
      <c r="D1933" s="33"/>
      <c r="E1933" s="33"/>
      <c r="F1933" s="33"/>
    </row>
    <row r="1934" spans="1:6" x14ac:dyDescent="0.2">
      <c r="A1934" s="39"/>
      <c r="B1934" s="33"/>
      <c r="C1934" s="33"/>
      <c r="D1934" s="33"/>
      <c r="E1934" s="33"/>
      <c r="F1934" s="33"/>
    </row>
    <row r="1935" spans="1:6" x14ac:dyDescent="0.2">
      <c r="A1935" s="39"/>
      <c r="B1935" s="33"/>
      <c r="C1935" s="33"/>
      <c r="D1935" s="33"/>
      <c r="E1935" s="33"/>
      <c r="F1935" s="33"/>
    </row>
    <row r="1936" spans="1:6" x14ac:dyDescent="0.2">
      <c r="A1936" s="39"/>
      <c r="B1936" s="33"/>
      <c r="C1936" s="33"/>
      <c r="D1936" s="33"/>
      <c r="E1936" s="33"/>
      <c r="F1936" s="33"/>
    </row>
    <row r="1937" spans="1:6" x14ac:dyDescent="0.2">
      <c r="A1937" s="39"/>
      <c r="B1937" s="33"/>
      <c r="C1937" s="33"/>
      <c r="D1937" s="33"/>
      <c r="E1937" s="33"/>
      <c r="F1937" s="33"/>
    </row>
    <row r="1938" spans="1:6" x14ac:dyDescent="0.2">
      <c r="A1938" s="39"/>
      <c r="B1938" s="33"/>
      <c r="C1938" s="33"/>
      <c r="D1938" s="33"/>
      <c r="E1938" s="33"/>
      <c r="F1938" s="33"/>
    </row>
    <row r="1939" spans="1:6" x14ac:dyDescent="0.2">
      <c r="A1939" s="39"/>
      <c r="B1939" s="33"/>
      <c r="C1939" s="33"/>
      <c r="D1939" s="33"/>
      <c r="E1939" s="33"/>
      <c r="F1939" s="33"/>
    </row>
    <row r="1940" spans="1:6" x14ac:dyDescent="0.2">
      <c r="A1940" s="39"/>
      <c r="B1940" s="33"/>
      <c r="C1940" s="33"/>
      <c r="D1940" s="33"/>
      <c r="E1940" s="33"/>
      <c r="F1940" s="33"/>
    </row>
    <row r="1941" spans="1:6" x14ac:dyDescent="0.2">
      <c r="A1941" s="39"/>
      <c r="B1941" s="33"/>
      <c r="C1941" s="33"/>
      <c r="D1941" s="33"/>
      <c r="E1941" s="33"/>
      <c r="F1941" s="33"/>
    </row>
    <row r="1942" spans="1:6" x14ac:dyDescent="0.2">
      <c r="A1942" s="39"/>
      <c r="B1942" s="33"/>
      <c r="C1942" s="33"/>
      <c r="D1942" s="33"/>
      <c r="E1942" s="33"/>
      <c r="F1942" s="33"/>
    </row>
    <row r="1943" spans="1:6" x14ac:dyDescent="0.2">
      <c r="A1943" s="39"/>
      <c r="B1943" s="33"/>
      <c r="C1943" s="33"/>
      <c r="D1943" s="33"/>
      <c r="E1943" s="33"/>
      <c r="F1943" s="33"/>
    </row>
    <row r="1944" spans="1:6" x14ac:dyDescent="0.2">
      <c r="A1944" s="39"/>
      <c r="B1944" s="33"/>
      <c r="C1944" s="33"/>
      <c r="D1944" s="33"/>
      <c r="E1944" s="33"/>
      <c r="F1944" s="33"/>
    </row>
    <row r="1945" spans="1:6" x14ac:dyDescent="0.2">
      <c r="A1945" s="39"/>
      <c r="B1945" s="33"/>
      <c r="C1945" s="33"/>
      <c r="D1945" s="33"/>
      <c r="E1945" s="33"/>
      <c r="F1945" s="33"/>
    </row>
    <row r="1946" spans="1:6" x14ac:dyDescent="0.2">
      <c r="A1946" s="39"/>
      <c r="B1946" s="33"/>
      <c r="C1946" s="33"/>
      <c r="D1946" s="33"/>
      <c r="E1946" s="33"/>
      <c r="F1946" s="33"/>
    </row>
    <row r="1947" spans="1:6" x14ac:dyDescent="0.2">
      <c r="A1947" s="39"/>
      <c r="B1947" s="33"/>
      <c r="C1947" s="33"/>
      <c r="D1947" s="33"/>
      <c r="E1947" s="33"/>
      <c r="F1947" s="33"/>
    </row>
    <row r="1948" spans="1:6" x14ac:dyDescent="0.2">
      <c r="A1948" s="39"/>
      <c r="B1948" s="33"/>
      <c r="C1948" s="33"/>
      <c r="D1948" s="33"/>
      <c r="E1948" s="33"/>
      <c r="F1948" s="33"/>
    </row>
    <row r="1949" spans="1:6" x14ac:dyDescent="0.2">
      <c r="A1949" s="39"/>
      <c r="B1949" s="33"/>
      <c r="C1949" s="33"/>
      <c r="D1949" s="33"/>
      <c r="E1949" s="33"/>
      <c r="F1949" s="33"/>
    </row>
    <row r="1950" spans="1:6" x14ac:dyDescent="0.2">
      <c r="A1950" s="39"/>
      <c r="B1950" s="33"/>
      <c r="C1950" s="33"/>
      <c r="D1950" s="33"/>
      <c r="E1950" s="33"/>
      <c r="F1950" s="33"/>
    </row>
    <row r="1951" spans="1:6" x14ac:dyDescent="0.2">
      <c r="A1951" s="39"/>
      <c r="B1951" s="33"/>
      <c r="C1951" s="33"/>
      <c r="D1951" s="33"/>
      <c r="E1951" s="33"/>
      <c r="F1951" s="33"/>
    </row>
    <row r="1952" spans="1:6" x14ac:dyDescent="0.2">
      <c r="A1952" s="39"/>
      <c r="B1952" s="33"/>
      <c r="C1952" s="33"/>
      <c r="D1952" s="33"/>
      <c r="E1952" s="33"/>
      <c r="F1952" s="33"/>
    </row>
    <row r="1953" spans="1:6" x14ac:dyDescent="0.2">
      <c r="A1953" s="39"/>
      <c r="B1953" s="33"/>
      <c r="C1953" s="33"/>
      <c r="D1953" s="33"/>
      <c r="E1953" s="33"/>
      <c r="F1953" s="33"/>
    </row>
    <row r="1954" spans="1:6" x14ac:dyDescent="0.2">
      <c r="A1954" s="39"/>
      <c r="B1954" s="33"/>
      <c r="C1954" s="33"/>
      <c r="D1954" s="33"/>
      <c r="E1954" s="33"/>
      <c r="F1954" s="33"/>
    </row>
    <row r="1955" spans="1:6" x14ac:dyDescent="0.2">
      <c r="A1955" s="39"/>
      <c r="B1955" s="33"/>
      <c r="C1955" s="33"/>
      <c r="D1955" s="33"/>
      <c r="E1955" s="33"/>
      <c r="F1955" s="33"/>
    </row>
    <row r="1956" spans="1:6" x14ac:dyDescent="0.2">
      <c r="A1956" s="39"/>
      <c r="B1956" s="33"/>
      <c r="C1956" s="33"/>
      <c r="D1956" s="33"/>
      <c r="E1956" s="33"/>
      <c r="F1956" s="33"/>
    </row>
    <row r="1957" spans="1:6" x14ac:dyDescent="0.2">
      <c r="A1957" s="39"/>
      <c r="B1957" s="33"/>
      <c r="C1957" s="33"/>
      <c r="D1957" s="33"/>
      <c r="E1957" s="33"/>
      <c r="F1957" s="33"/>
    </row>
    <row r="1958" spans="1:6" x14ac:dyDescent="0.2">
      <c r="A1958" s="39"/>
      <c r="B1958" s="33"/>
      <c r="C1958" s="33"/>
      <c r="D1958" s="33"/>
      <c r="E1958" s="33"/>
      <c r="F1958" s="33"/>
    </row>
    <row r="1959" spans="1:6" x14ac:dyDescent="0.2">
      <c r="A1959" s="39"/>
      <c r="B1959" s="33"/>
      <c r="C1959" s="33"/>
      <c r="D1959" s="33"/>
      <c r="E1959" s="33"/>
      <c r="F1959" s="33"/>
    </row>
    <row r="1960" spans="1:6" x14ac:dyDescent="0.2">
      <c r="A1960" s="39"/>
      <c r="B1960" s="33"/>
      <c r="C1960" s="33"/>
      <c r="D1960" s="33"/>
      <c r="E1960" s="33"/>
      <c r="F1960" s="33"/>
    </row>
    <row r="1961" spans="1:6" x14ac:dyDescent="0.2">
      <c r="A1961" s="39"/>
      <c r="B1961" s="33"/>
      <c r="C1961" s="33"/>
      <c r="D1961" s="33"/>
      <c r="E1961" s="33"/>
      <c r="F1961" s="33"/>
    </row>
    <row r="1962" spans="1:6" x14ac:dyDescent="0.2">
      <c r="A1962" s="39"/>
      <c r="B1962" s="33"/>
      <c r="C1962" s="33"/>
      <c r="D1962" s="33"/>
      <c r="E1962" s="33"/>
      <c r="F1962" s="33"/>
    </row>
    <row r="1963" spans="1:6" x14ac:dyDescent="0.2">
      <c r="A1963" s="39"/>
      <c r="B1963" s="33"/>
      <c r="C1963" s="33"/>
      <c r="D1963" s="33"/>
      <c r="E1963" s="33"/>
      <c r="F1963" s="33"/>
    </row>
    <row r="1964" spans="1:6" x14ac:dyDescent="0.2">
      <c r="A1964" s="39"/>
      <c r="B1964" s="33"/>
      <c r="C1964" s="33"/>
      <c r="D1964" s="33"/>
      <c r="E1964" s="33"/>
      <c r="F1964" s="33"/>
    </row>
    <row r="1965" spans="1:6" x14ac:dyDescent="0.2">
      <c r="A1965" s="39"/>
      <c r="B1965" s="33"/>
      <c r="C1965" s="33"/>
      <c r="D1965" s="33"/>
      <c r="E1965" s="33"/>
      <c r="F1965" s="33"/>
    </row>
    <row r="1966" spans="1:6" x14ac:dyDescent="0.2">
      <c r="A1966" s="39"/>
      <c r="B1966" s="33"/>
      <c r="C1966" s="33"/>
      <c r="D1966" s="33"/>
      <c r="E1966" s="33"/>
      <c r="F1966" s="33"/>
    </row>
    <row r="1967" spans="1:6" x14ac:dyDescent="0.2">
      <c r="A1967" s="39"/>
      <c r="B1967" s="33"/>
      <c r="C1967" s="33"/>
      <c r="D1967" s="33"/>
      <c r="E1967" s="33"/>
      <c r="F1967" s="33"/>
    </row>
    <row r="1968" spans="1:6" x14ac:dyDescent="0.2">
      <c r="A1968" s="39"/>
      <c r="B1968" s="33"/>
      <c r="C1968" s="33"/>
      <c r="D1968" s="33"/>
      <c r="E1968" s="33"/>
      <c r="F1968" s="33"/>
    </row>
    <row r="1969" spans="1:6" x14ac:dyDescent="0.2">
      <c r="A1969" s="39"/>
      <c r="B1969" s="33"/>
      <c r="C1969" s="33"/>
      <c r="D1969" s="33"/>
      <c r="E1969" s="33"/>
      <c r="F1969" s="33"/>
    </row>
    <row r="1970" spans="1:6" x14ac:dyDescent="0.2">
      <c r="A1970" s="39"/>
      <c r="B1970" s="33"/>
      <c r="C1970" s="33"/>
      <c r="D1970" s="33"/>
      <c r="E1970" s="33"/>
      <c r="F1970" s="33"/>
    </row>
    <row r="1971" spans="1:6" x14ac:dyDescent="0.2">
      <c r="A1971" s="39"/>
      <c r="B1971" s="33"/>
      <c r="C1971" s="33"/>
      <c r="D1971" s="33"/>
      <c r="E1971" s="33"/>
      <c r="F1971" s="33"/>
    </row>
    <row r="1972" spans="1:6" x14ac:dyDescent="0.2">
      <c r="A1972" s="39"/>
      <c r="B1972" s="33"/>
      <c r="C1972" s="33"/>
      <c r="D1972" s="33"/>
      <c r="E1972" s="33"/>
      <c r="F1972" s="33"/>
    </row>
    <row r="1973" spans="1:6" x14ac:dyDescent="0.2">
      <c r="A1973" s="39"/>
      <c r="B1973" s="33"/>
      <c r="C1973" s="33"/>
      <c r="D1973" s="33"/>
      <c r="E1973" s="33"/>
      <c r="F1973" s="33"/>
    </row>
    <row r="1974" spans="1:6" x14ac:dyDescent="0.2">
      <c r="A1974" s="39"/>
      <c r="B1974" s="33"/>
      <c r="C1974" s="33"/>
      <c r="D1974" s="33"/>
      <c r="E1974" s="33"/>
      <c r="F1974" s="33"/>
    </row>
    <row r="1975" spans="1:6" x14ac:dyDescent="0.2">
      <c r="A1975" s="39"/>
      <c r="B1975" s="33"/>
      <c r="C1975" s="33"/>
      <c r="D1975" s="33"/>
      <c r="E1975" s="33"/>
      <c r="F1975" s="33"/>
    </row>
    <row r="1976" spans="1:6" x14ac:dyDescent="0.2">
      <c r="A1976" s="39"/>
      <c r="B1976" s="33"/>
      <c r="C1976" s="33"/>
      <c r="D1976" s="33"/>
      <c r="E1976" s="33"/>
      <c r="F1976" s="33"/>
    </row>
    <row r="1977" spans="1:6" x14ac:dyDescent="0.2">
      <c r="A1977" s="39"/>
      <c r="B1977" s="33"/>
      <c r="C1977" s="33"/>
      <c r="D1977" s="33"/>
      <c r="E1977" s="33"/>
      <c r="F1977" s="33"/>
    </row>
    <row r="1978" spans="1:6" x14ac:dyDescent="0.2">
      <c r="A1978" s="39"/>
      <c r="B1978" s="33"/>
      <c r="C1978" s="33"/>
      <c r="D1978" s="33"/>
      <c r="E1978" s="33"/>
      <c r="F1978" s="33"/>
    </row>
    <row r="1979" spans="1:6" x14ac:dyDescent="0.2">
      <c r="A1979" s="39"/>
      <c r="B1979" s="33"/>
      <c r="C1979" s="33"/>
      <c r="D1979" s="33"/>
      <c r="E1979" s="33"/>
      <c r="F1979" s="33"/>
    </row>
    <row r="1980" spans="1:6" x14ac:dyDescent="0.2">
      <c r="A1980" s="39"/>
      <c r="B1980" s="33"/>
      <c r="C1980" s="33"/>
      <c r="D1980" s="33"/>
      <c r="E1980" s="33"/>
      <c r="F1980" s="33"/>
    </row>
    <row r="1981" spans="1:6" x14ac:dyDescent="0.2">
      <c r="A1981" s="39"/>
      <c r="B1981" s="33"/>
      <c r="C1981" s="33"/>
      <c r="D1981" s="33"/>
      <c r="E1981" s="33"/>
      <c r="F1981" s="33"/>
    </row>
    <row r="1982" spans="1:6" x14ac:dyDescent="0.2">
      <c r="A1982" s="39"/>
      <c r="B1982" s="33"/>
      <c r="C1982" s="33"/>
      <c r="D1982" s="33"/>
      <c r="E1982" s="33"/>
      <c r="F1982" s="33"/>
    </row>
    <row r="1983" spans="1:6" x14ac:dyDescent="0.2">
      <c r="A1983" s="39"/>
      <c r="B1983" s="33"/>
      <c r="C1983" s="33"/>
      <c r="D1983" s="33"/>
      <c r="E1983" s="33"/>
      <c r="F1983" s="33"/>
    </row>
    <row r="1984" spans="1:6" x14ac:dyDescent="0.2">
      <c r="A1984" s="39"/>
      <c r="B1984" s="33"/>
      <c r="C1984" s="33"/>
      <c r="D1984" s="33"/>
      <c r="E1984" s="33"/>
      <c r="F1984" s="33"/>
    </row>
    <row r="1985" spans="1:6" x14ac:dyDescent="0.2">
      <c r="A1985" s="39"/>
      <c r="B1985" s="33"/>
      <c r="C1985" s="33"/>
      <c r="D1985" s="33"/>
      <c r="E1985" s="33"/>
      <c r="F1985" s="33"/>
    </row>
    <row r="1986" spans="1:6" x14ac:dyDescent="0.2">
      <c r="A1986" s="39"/>
      <c r="B1986" s="33"/>
      <c r="C1986" s="33"/>
      <c r="D1986" s="33"/>
      <c r="E1986" s="33"/>
      <c r="F1986" s="33"/>
    </row>
    <row r="1987" spans="1:6" x14ac:dyDescent="0.2">
      <c r="A1987" s="39"/>
      <c r="B1987" s="33"/>
      <c r="C1987" s="33"/>
      <c r="D1987" s="33"/>
      <c r="E1987" s="33"/>
      <c r="F1987" s="33"/>
    </row>
    <row r="1988" spans="1:6" x14ac:dyDescent="0.2">
      <c r="A1988" s="39"/>
      <c r="B1988" s="33"/>
      <c r="C1988" s="33"/>
      <c r="D1988" s="33"/>
      <c r="E1988" s="33"/>
      <c r="F1988" s="33"/>
    </row>
    <row r="1989" spans="1:6" x14ac:dyDescent="0.2">
      <c r="A1989" s="39"/>
      <c r="B1989" s="33"/>
      <c r="C1989" s="33"/>
      <c r="D1989" s="33"/>
      <c r="E1989" s="33"/>
      <c r="F1989" s="33"/>
    </row>
    <row r="1990" spans="1:6" x14ac:dyDescent="0.2">
      <c r="A1990" s="39"/>
      <c r="B1990" s="33"/>
      <c r="C1990" s="33"/>
      <c r="D1990" s="33"/>
      <c r="E1990" s="33"/>
      <c r="F1990" s="33"/>
    </row>
    <row r="1991" spans="1:6" x14ac:dyDescent="0.2">
      <c r="A1991" s="39"/>
      <c r="B1991" s="33"/>
      <c r="C1991" s="33"/>
      <c r="D1991" s="33"/>
      <c r="E1991" s="33"/>
      <c r="F1991" s="33"/>
    </row>
    <row r="1992" spans="1:6" x14ac:dyDescent="0.2">
      <c r="A1992" s="39"/>
      <c r="B1992" s="33"/>
      <c r="C1992" s="33"/>
      <c r="D1992" s="33"/>
      <c r="E1992" s="33"/>
      <c r="F1992" s="33"/>
    </row>
    <row r="1993" spans="1:6" x14ac:dyDescent="0.2">
      <c r="A1993" s="39"/>
      <c r="B1993" s="33"/>
      <c r="C1993" s="33"/>
      <c r="D1993" s="33"/>
      <c r="E1993" s="33"/>
      <c r="F1993" s="33"/>
    </row>
    <row r="1994" spans="1:6" x14ac:dyDescent="0.2">
      <c r="A1994" s="39"/>
      <c r="B1994" s="33"/>
      <c r="C1994" s="33"/>
      <c r="D1994" s="33"/>
      <c r="E1994" s="33"/>
      <c r="F1994" s="33"/>
    </row>
    <row r="1995" spans="1:6" x14ac:dyDescent="0.2">
      <c r="A1995" s="39"/>
      <c r="B1995" s="33"/>
      <c r="C1995" s="33"/>
      <c r="D1995" s="33"/>
      <c r="E1995" s="33"/>
      <c r="F1995" s="33"/>
    </row>
    <row r="1996" spans="1:6" x14ac:dyDescent="0.2">
      <c r="A1996" s="39"/>
      <c r="B1996" s="33"/>
      <c r="C1996" s="33"/>
      <c r="D1996" s="33"/>
      <c r="E1996" s="33"/>
      <c r="F1996" s="33"/>
    </row>
    <row r="1997" spans="1:6" x14ac:dyDescent="0.2">
      <c r="A1997" s="39"/>
      <c r="B1997" s="33"/>
      <c r="C1997" s="33"/>
      <c r="D1997" s="33"/>
      <c r="E1997" s="33"/>
      <c r="F1997" s="33"/>
    </row>
    <row r="1998" spans="1:6" x14ac:dyDescent="0.2">
      <c r="A1998" s="39"/>
      <c r="B1998" s="33"/>
      <c r="C1998" s="33"/>
      <c r="D1998" s="33"/>
      <c r="E1998" s="33"/>
      <c r="F1998" s="33"/>
    </row>
    <row r="1999" spans="1:6" x14ac:dyDescent="0.2">
      <c r="A1999" s="39"/>
      <c r="B1999" s="33"/>
      <c r="C1999" s="33"/>
      <c r="D1999" s="33"/>
      <c r="E1999" s="33"/>
      <c r="F1999" s="33"/>
    </row>
    <row r="2000" spans="1:6" x14ac:dyDescent="0.2">
      <c r="A2000" s="39"/>
      <c r="B2000" s="33"/>
      <c r="C2000" s="33"/>
      <c r="D2000" s="33"/>
      <c r="E2000" s="33"/>
      <c r="F2000" s="33"/>
    </row>
    <row r="2001" spans="1:6" x14ac:dyDescent="0.2">
      <c r="A2001" s="39"/>
      <c r="B2001" s="33"/>
      <c r="C2001" s="33"/>
      <c r="D2001" s="33"/>
      <c r="E2001" s="33"/>
      <c r="F2001" s="33"/>
    </row>
    <row r="2002" spans="1:6" x14ac:dyDescent="0.2">
      <c r="A2002" s="39"/>
      <c r="B2002" s="33"/>
      <c r="C2002" s="33"/>
      <c r="D2002" s="33"/>
      <c r="E2002" s="33"/>
      <c r="F2002" s="33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6</vt:i4>
      </vt:variant>
    </vt:vector>
  </HeadingPairs>
  <TitlesOfParts>
    <vt:vector size="6" baseType="lpstr">
      <vt:lpstr>Gellan 4vz</vt:lpstr>
      <vt:lpstr>Gellan 4vz (2)</vt:lpstr>
      <vt:lpstr>Welan</vt:lpstr>
      <vt:lpstr>Welan (2)</vt:lpstr>
      <vt:lpstr>Xantan</vt:lpstr>
      <vt:lpstr>Xantan (2)</vt:lpstr>
    </vt:vector>
  </TitlesOfParts>
  <Company>FKKT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Podgornik</dc:creator>
  <cp:lastModifiedBy>Zupančič Valant, Andreja</cp:lastModifiedBy>
  <dcterms:created xsi:type="dcterms:W3CDTF">2012-03-06T10:51:14Z</dcterms:created>
  <dcterms:modified xsi:type="dcterms:W3CDTF">2015-06-05T07:51:27Z</dcterms:modified>
</cp:coreProperties>
</file>