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4691D996-3513-4D84-BDAA-7C7923F49CBE}" xr6:coauthVersionLast="47" xr6:coauthVersionMax="47" xr10:uidLastSave="{00000000-0000-0000-0000-000000000000}"/>
  <bookViews>
    <workbookView xWindow="2055" yWindow="1485" windowWidth="25155" windowHeight="1129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<sst xmlns="http://schemas.openxmlformats.org/spreadsheetml/2006/main" count="402" uniqueCount="209">
  <si>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</si>
  <si>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</si>
  <si>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</si>
  <si>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</si>
  <si>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</si>
  <si>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</si>
  <si>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</si>
  <si>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</si>
  <si>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</si>
  <si>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</si>
  <si>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</si>
  <si>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</si>
  <si>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</si>
  <si>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</si>
  <si>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</si>
  <si>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</si>
  <si>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</si>
  <si>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</si>
  <si>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</si>
  <si>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</si>
  <si>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</si>
  <si>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</si>
  <si>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</si>
  <si>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</si>
  <si>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</si>
  <si>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</si>
  <si>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</si>
  <si>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</si>
  <si>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</si>
  <si>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</si>
  <si>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</si>
  <si>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</si>
  <si>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</si>
  <si>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</si>
  <si>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</si>
  <si>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</si>
  <si>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</si>
  <si>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</si>
  <si>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</si>
  <si>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</si>
  <si>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</si>
  <si>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</si>
  <si>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</si>
  <si>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</si>
  <si>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</si>
  <si>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</si>
  <si>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</si>
  <si>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</si>
  <si>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</si>
  <si>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</si>
  <si>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</si>
  <si>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</si>
  <si>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</si>
  <si>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</si>
  <si>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</si>
  <si>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</si>
  <si>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</si>
  <si>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</si>
  <si>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</si>
  <si>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</si>
  <si>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</si>
  <si>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</si>
  <si>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</si>
  <si>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</si>
  <si>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</si>
  <si>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</si>
  <si>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</si>
  <si>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</si>
  <si>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</si>
  <si>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</si>
  <si>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</si>
  <si>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</si>
  <si>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</si>
  <si>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</si>
  <si>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</si>
  <si>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</si>
  <si>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</si>
  <si>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</si>
  <si>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</si>
  <si>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</si>
  <si>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</si>
  <si>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</si>
  <si>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</si>
  <si>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</si>
  <si>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</si>
  <si>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</si>
  <si>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</si>
  <si>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</si>
  <si>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</si>
  <si>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</si>
  <si>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</si>
  <si>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</si>
  <si>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</si>
  <si>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</si>
  <si>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</si>
  <si>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</si>
  <si>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</si>
  <si>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</si>
  <si>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</si>
  <si>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</si>
  <si>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</si>
  <si>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</si>
  <si>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</si>
  <si>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</si>
  <si>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</si>
  <si>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</si>
  <si>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</si>
  <si>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</si>
  <si>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</si>
  <si>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</si>
  <si>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</si>
  <si>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</si>
  <si>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</si>
  <si>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</si>
  <si>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</si>
  <si>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</si>
  <si>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</si>
  <si>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</si>
  <si>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</si>
  <si>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</si>
  <si>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</si>
  <si>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</si>
  <si>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</si>
  <si>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</si>
  <si>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</si>
  <si>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</si>
  <si>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</si>
  <si>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</si>
  <si>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</si>
  <si>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</si>
  <si>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</si>
  <si>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</si>
  <si>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</si>
  <si>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</si>
  <si>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</si>
  <si>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</si>
  <si>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</si>
  <si>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</si>
  <si>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</si>
  <si>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</si>
  <si>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</si>
  <si>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</si>
  <si>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</si>
  <si>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</si>
  <si>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</si>
  <si>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</si>
  <si>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</si>
  <si>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</si>
  <si>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</si>
  <si>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</si>
  <si>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</si>
  <si>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</si>
  <si>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</si>
  <si>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</si>
  <si>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</si>
  <si>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</si>
  <si>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</si>
  <si>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</si>
  <si>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</si>
  <si>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</si>
  <si>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</si>
  <si>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</si>
  <si>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</si>
  <si>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</si>
  <si>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</si>
  <si>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</si>
  <si>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</si>
  <si>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</si>
  <si>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</si>
  <si>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</si>
  <si>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</si>
  <si>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</si>
  <si>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</si>
  <si>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</si>
  <si>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</si>
  <si>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</si>
  <si>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</si>
  <si>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</si>
  <si>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</si>
  <si>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</si>
  <si>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</si>
  <si>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</si>
  <si>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</si>
  <si>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</si>
  <si>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</si>
  <si>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</si>
  <si>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</si>
  <si>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</si>
  <si>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</si>
  <si>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</si>
  <si>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</si>
  <si>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</si>
  <si>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</si>
  <si>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</si>
  <si>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</si>
  <si>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</si>
  <si>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</si>
  <si>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</si>
  <si>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</si>
  <si>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</si>
  <si>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</si>
  <si>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messy classes</t>
  </si>
  <si>
    <t>no news</t>
  </si>
  <si>
    <t>Error: 403  - Forbidden</t>
  </si>
  <si>
    <t>Site is protected by Captcha</t>
  </si>
  <si>
    <t>Updated</t>
  </si>
  <si>
    <t>triggering CloudFlare captcha</t>
  </si>
  <si>
    <t>no dates</t>
  </si>
  <si>
    <t>dates no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</si>
</sst>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11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reesscientific.com/blog" TargetMode="External"/><Relationship Id="rId68" Type="http://schemas.openxmlformats.org/officeDocument/2006/relationships/hyperlink" Target="https://www.ejarn.com/category/eJarn_news_index" TargetMode="External"/><Relationship Id="rId84" Type="http://schemas.openxmlformats.org/officeDocument/2006/relationships/hyperlink" Target="https://www.racplus.com/news/" TargetMode="External"/><Relationship Id="rId89" Type="http://schemas.openxmlformats.org/officeDocument/2006/relationships/hyperlink" Target="https://www.climatecontrolnews.com.au/news/latest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ehpa.org/news-and-resources/" TargetMode="External"/><Relationship Id="rId79" Type="http://schemas.openxmlformats.org/officeDocument/2006/relationships/hyperlink" Target="https://www.contractingbusiness.com/industry-news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energy.gov/newsroom" TargetMode="External"/><Relationship Id="rId95" Type="http://schemas.openxmlformats.org/officeDocument/2006/relationships/hyperlink" Target="https://www.icmcontrols.com/blog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www.coolingpost.com/world-news/" TargetMode="External"/><Relationship Id="rId69" Type="http://schemas.openxmlformats.org/officeDocument/2006/relationships/hyperlink" Target="https://www.ejarn.com/category/interview_index" TargetMode="External"/><Relationship Id="rId80" Type="http://schemas.openxmlformats.org/officeDocument/2006/relationships/hyperlink" Target="https://www.contractingbusiness.com/technology" TargetMode="External"/><Relationship Id="rId85" Type="http://schemas.openxmlformats.org/officeDocument/2006/relationships/hyperlink" Target="https://www.refrigeratedfrozenfood.com/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refindustry.com/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mbt.midea.com/global/news" TargetMode="External"/><Relationship Id="rId70" Type="http://schemas.openxmlformats.org/officeDocument/2006/relationships/hyperlink" Target="https://www.achrnews.com/articles/topic/2722" TargetMode="External"/><Relationship Id="rId75" Type="http://schemas.openxmlformats.org/officeDocument/2006/relationships/hyperlink" Target="https://www.acrjournal.uk/news" TargetMode="External"/><Relationship Id="rId83" Type="http://schemas.openxmlformats.org/officeDocument/2006/relationships/hyperlink" Target="https://www.fleetowner.com/refrigerated-transporter/cold-storage-logistics" TargetMode="External"/><Relationship Id="rId88" Type="http://schemas.openxmlformats.org/officeDocument/2006/relationships/hyperlink" Target="https://www.bsria.com/uk/news/" TargetMode="External"/><Relationship Id="rId91" Type="http://schemas.openxmlformats.org/officeDocument/2006/relationships/hyperlink" Target="https://www.iea.org/news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www.coolingpost.com/uk-news/" TargetMode="External"/><Relationship Id="rId73" Type="http://schemas.openxmlformats.org/officeDocument/2006/relationships/hyperlink" Target="https://naturalrefrigerants.com/news/" TargetMode="External"/><Relationship Id="rId78" Type="http://schemas.openxmlformats.org/officeDocument/2006/relationships/hyperlink" Target="https://www.contractingbusiness.com/refrigeration" TargetMode="External"/><Relationship Id="rId81" Type="http://schemas.openxmlformats.org/officeDocument/2006/relationships/hyperlink" Target="https://www.contractingbusiness.com/product-news" TargetMode="External"/><Relationship Id="rId86" Type="http://schemas.openxmlformats.org/officeDocument/2006/relationships/hyperlink" Target="https://www.phcppros.com/articles/topic/249-hvac" TargetMode="External"/><Relationship Id="rId94" Type="http://schemas.openxmlformats.org/officeDocument/2006/relationships/hyperlink" Target="https://www.sanhuausa.com/us/en/news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contractingbusiness.com/residential-hvac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achrnews.com/articles/topic/2733" TargetMode="External"/><Relationship Id="rId92" Type="http://schemas.openxmlformats.org/officeDocument/2006/relationships/hyperlink" Target="https://www.gcca.org/resources/news-and-media/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products/" TargetMode="External"/><Relationship Id="rId87" Type="http://schemas.openxmlformats.org/officeDocument/2006/relationships/hyperlink" Target="https://www.hvnplus.co.uk/news/" TargetMode="External"/><Relationship Id="rId61" Type="http://schemas.openxmlformats.org/officeDocument/2006/relationships/hyperlink" Target="https://www.sanhuagroup.com/en/news.html" TargetMode="External"/><Relationship Id="rId82" Type="http://schemas.openxmlformats.org/officeDocument/2006/relationships/hyperlink" Target="https://www.contractormag.com/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contractingbusiness.com/commercial-hvac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660" TargetMode="External"/><Relationship Id="rId93" Type="http://schemas.openxmlformats.org/officeDocument/2006/relationships/hyperlink" Target="https://www.heatpumps.org.uk/news-events/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79" zoomScale="90" zoomScaleNormal="90" workbookViewId="0">
      <selection activeCell="C95" sqref="C95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28.5703125" style="17" customWidth="1"/>
    <col min="7" max="7" width="3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16"/>
    </row>
    <row r="2" spans="1:8" x14ac:dyDescent="0.25">
      <c r="A2" s="3" t="s">
        <v>4</v>
      </c>
      <c r="B2" s="3" t="s">
        <v>5</v>
      </c>
      <c r="C2" s="4" t="s">
        <v>6</v>
      </c>
      <c r="D2" s="2" t="s">
        <v>205</v>
      </c>
      <c r="G2" s="5" t="s">
        <v>8</v>
      </c>
      <c r="H2" s="6">
        <f>COUNTIF(D1:D1000, "WITH ISSUES")</f>
        <v>6</v>
      </c>
    </row>
    <row r="3" spans="1:8" x14ac:dyDescent="0.25">
      <c r="A3" s="3" t="s">
        <v>4</v>
      </c>
      <c r="B3" s="3" t="s">
        <v>9</v>
      </c>
      <c r="C3" s="4" t="s">
        <v>10</v>
      </c>
      <c r="D3" s="2" t="s">
        <v>205</v>
      </c>
      <c r="G3" s="7" t="s">
        <v>11</v>
      </c>
      <c r="H3" s="8">
        <f>COUNTIF(D1:D1000, "PAGE UNRESPONSIVE")</f>
        <v>2</v>
      </c>
    </row>
    <row r="4" spans="1:8" x14ac:dyDescent="0.25">
      <c r="A4" s="3" t="s">
        <v>4</v>
      </c>
      <c r="B4" s="3" t="s">
        <v>12</v>
      </c>
      <c r="C4" s="4" t="s">
        <v>13</v>
      </c>
      <c r="D4" s="2" t="s">
        <v>7</v>
      </c>
      <c r="G4" s="9" t="s">
        <v>7</v>
      </c>
      <c r="H4" s="10">
        <f>COUNTIF(D1:D1000, "COMPLETED")</f>
        <v>51</v>
      </c>
    </row>
    <row r="5" spans="1:8" x14ac:dyDescent="0.25">
      <c r="A5" s="3" t="s">
        <v>4</v>
      </c>
      <c r="B5" s="3" t="s">
        <v>14</v>
      </c>
      <c r="C5" s="4" t="s">
        <v>15</v>
      </c>
      <c r="D5" s="2" t="s">
        <v>7</v>
      </c>
      <c r="G5" s="11" t="s">
        <v>16</v>
      </c>
      <c r="H5" s="12">
        <f>COUNTIF(D1:D1000, "NOT YET COMPLETED")</f>
        <v>4</v>
      </c>
    </row>
    <row r="6" spans="1:8" x14ac:dyDescent="0.25">
      <c r="A6" s="3" t="s">
        <v>4</v>
      </c>
      <c r="B6" s="3" t="s">
        <v>17</v>
      </c>
      <c r="C6" s="4" t="s">
        <v>18</v>
      </c>
      <c r="D6" s="2" t="s">
        <v>7</v>
      </c>
      <c r="G6" s="11" t="s">
        <v>205</v>
      </c>
      <c r="H6" s="12">
        <f>COUNTIF(D2:D1001, "Updated")</f>
        <v>32</v>
      </c>
    </row>
    <row r="7" spans="1:8" x14ac:dyDescent="0.25">
      <c r="A7" s="3" t="s">
        <v>4</v>
      </c>
      <c r="B7" s="3" t="s">
        <v>20</v>
      </c>
      <c r="C7" s="4" t="s">
        <v>21</v>
      </c>
      <c r="D7" s="2" t="s">
        <v>7</v>
      </c>
      <c r="G7" s="13" t="s">
        <v>19</v>
      </c>
      <c r="H7" s="11">
        <f>SUM(H2:H5)</f>
        <v>63</v>
      </c>
    </row>
    <row r="8" spans="1:8" x14ac:dyDescent="0.25">
      <c r="A8" s="3" t="s">
        <v>4</v>
      </c>
      <c r="B8" s="3" t="s">
        <v>22</v>
      </c>
      <c r="C8" s="4" t="s">
        <v>23</v>
      </c>
      <c r="D8" s="2" t="s">
        <v>205</v>
      </c>
    </row>
    <row r="9" spans="1:8" x14ac:dyDescent="0.25">
      <c r="A9" s="3" t="s">
        <v>4</v>
      </c>
      <c r="B9" s="3" t="s">
        <v>24</v>
      </c>
      <c r="C9" s="4" t="s">
        <v>25</v>
      </c>
      <c r="D9" s="2" t="s">
        <v>205</v>
      </c>
    </row>
    <row r="10" spans="1:8" x14ac:dyDescent="0.25">
      <c r="A10" s="3" t="s">
        <v>4</v>
      </c>
      <c r="B10" s="3" t="s">
        <v>26</v>
      </c>
      <c r="C10" s="4" t="s">
        <v>27</v>
      </c>
      <c r="D10" s="2" t="s">
        <v>7</v>
      </c>
    </row>
    <row r="11" spans="1:8" x14ac:dyDescent="0.25">
      <c r="A11" s="3" t="s">
        <v>4</v>
      </c>
      <c r="B11" s="3" t="s">
        <v>28</v>
      </c>
      <c r="C11" s="4" t="s">
        <v>29</v>
      </c>
      <c r="D11" s="2" t="s">
        <v>7</v>
      </c>
    </row>
    <row r="12" spans="1:8" x14ac:dyDescent="0.25">
      <c r="A12" s="3" t="s">
        <v>4</v>
      </c>
      <c r="B12" s="3" t="s">
        <v>30</v>
      </c>
      <c r="C12" s="15" t="s">
        <v>31</v>
      </c>
      <c r="D12" s="2" t="s">
        <v>11</v>
      </c>
      <c r="E12" s="17" t="s">
        <v>203</v>
      </c>
    </row>
    <row r="13" spans="1:8" x14ac:dyDescent="0.25">
      <c r="A13" s="3" t="s">
        <v>4</v>
      </c>
      <c r="B13" s="3" t="s">
        <v>32</v>
      </c>
      <c r="C13" s="4" t="s">
        <v>33</v>
      </c>
      <c r="D13" s="2" t="s">
        <v>7</v>
      </c>
    </row>
    <row r="14" spans="1:8" x14ac:dyDescent="0.25">
      <c r="A14" s="3" t="s">
        <v>4</v>
      </c>
      <c r="B14" s="3" t="s">
        <v>34</v>
      </c>
      <c r="C14" s="4" t="s">
        <v>35</v>
      </c>
      <c r="D14" s="2" t="s">
        <v>7</v>
      </c>
    </row>
    <row r="15" spans="1:8" x14ac:dyDescent="0.25">
      <c r="A15" s="3" t="s">
        <v>4</v>
      </c>
      <c r="B15" s="14" t="s">
        <v>36</v>
      </c>
      <c r="C15" s="4" t="s">
        <v>37</v>
      </c>
      <c r="D15" s="2" t="s">
        <v>16</v>
      </c>
    </row>
    <row r="16" spans="1:8" x14ac:dyDescent="0.25">
      <c r="A16" s="3" t="s">
        <v>4</v>
      </c>
      <c r="B16" s="14" t="s">
        <v>38</v>
      </c>
      <c r="C16" s="15" t="s">
        <v>39</v>
      </c>
      <c r="D16" s="2" t="s">
        <v>8</v>
      </c>
    </row>
    <row r="17" spans="1:5" x14ac:dyDescent="0.25">
      <c r="A17" s="3" t="s">
        <v>4</v>
      </c>
      <c r="B17" s="14" t="s">
        <v>40</v>
      </c>
      <c r="C17" s="4" t="s">
        <v>41</v>
      </c>
      <c r="D17" s="2" t="s">
        <v>7</v>
      </c>
    </row>
    <row r="18" spans="1:5" x14ac:dyDescent="0.25">
      <c r="A18" s="3" t="s">
        <v>4</v>
      </c>
      <c r="B18" s="14" t="s">
        <v>42</v>
      </c>
      <c r="C18" s="4" t="s">
        <v>43</v>
      </c>
      <c r="D18" s="2" t="s">
        <v>205</v>
      </c>
    </row>
    <row r="19" spans="1:5" x14ac:dyDescent="0.25">
      <c r="A19" s="3" t="s">
        <v>4</v>
      </c>
      <c r="B19" s="14" t="s">
        <v>44</v>
      </c>
      <c r="C19" s="4" t="s">
        <v>45</v>
      </c>
      <c r="D19" s="2" t="s">
        <v>16</v>
      </c>
    </row>
    <row r="20" spans="1:5" x14ac:dyDescent="0.25">
      <c r="A20" s="3" t="s">
        <v>4</v>
      </c>
      <c r="B20" s="14" t="s">
        <v>46</v>
      </c>
      <c r="C20" s="4" t="s">
        <v>47</v>
      </c>
      <c r="D20" s="2" t="s">
        <v>7</v>
      </c>
    </row>
    <row r="21" spans="1:5" x14ac:dyDescent="0.25">
      <c r="A21" s="3" t="s">
        <v>4</v>
      </c>
      <c r="B21" s="14" t="s">
        <v>48</v>
      </c>
      <c r="C21" s="4" t="s">
        <v>49</v>
      </c>
      <c r="D21" s="2" t="s">
        <v>7</v>
      </c>
    </row>
    <row r="22" spans="1:5" x14ac:dyDescent="0.25">
      <c r="A22" s="3" t="s">
        <v>4</v>
      </c>
      <c r="B22" s="14" t="s">
        <v>50</v>
      </c>
      <c r="C22" s="15" t="s">
        <v>51</v>
      </c>
      <c r="D22" s="2" t="s">
        <v>16</v>
      </c>
    </row>
    <row r="23" spans="1:5" x14ac:dyDescent="0.25">
      <c r="A23" s="3" t="s">
        <v>4</v>
      </c>
      <c r="B23" s="14" t="s">
        <v>52</v>
      </c>
      <c r="C23" s="15" t="s">
        <v>53</v>
      </c>
      <c r="D23" s="2" t="s">
        <v>7</v>
      </c>
    </row>
    <row r="24" spans="1:5" x14ac:dyDescent="0.25">
      <c r="A24" s="3" t="s">
        <v>4</v>
      </c>
      <c r="B24" s="14" t="s">
        <v>54</v>
      </c>
      <c r="C24" s="4" t="s">
        <v>55</v>
      </c>
      <c r="D24" s="2" t="s">
        <v>7</v>
      </c>
    </row>
    <row r="25" spans="1:5" x14ac:dyDescent="0.25">
      <c r="A25" s="3" t="s">
        <v>4</v>
      </c>
      <c r="B25" s="14" t="s">
        <v>56</v>
      </c>
      <c r="C25" s="15" t="s">
        <v>57</v>
      </c>
      <c r="D25" s="2" t="s">
        <v>7</v>
      </c>
    </row>
    <row r="26" spans="1:5" x14ac:dyDescent="0.25">
      <c r="A26" s="3" t="s">
        <v>4</v>
      </c>
      <c r="B26" s="14" t="s">
        <v>58</v>
      </c>
      <c r="C26" s="15" t="s">
        <v>59</v>
      </c>
      <c r="D26" s="2" t="s">
        <v>16</v>
      </c>
    </row>
    <row r="27" spans="1:5" x14ac:dyDescent="0.25">
      <c r="A27" s="3" t="s">
        <v>4</v>
      </c>
      <c r="B27" s="14" t="s">
        <v>60</v>
      </c>
      <c r="C27" s="15" t="s">
        <v>61</v>
      </c>
      <c r="D27" s="2" t="s">
        <v>7</v>
      </c>
    </row>
    <row r="28" spans="1:5" x14ac:dyDescent="0.25">
      <c r="A28" s="3" t="s">
        <v>4</v>
      </c>
      <c r="B28" s="14" t="s">
        <v>62</v>
      </c>
      <c r="C28" s="15" t="s">
        <v>63</v>
      </c>
      <c r="D28" s="2" t="s">
        <v>7</v>
      </c>
    </row>
    <row r="29" spans="1:5" x14ac:dyDescent="0.25">
      <c r="A29" s="3" t="s">
        <v>4</v>
      </c>
      <c r="B29" s="14" t="s">
        <v>64</v>
      </c>
      <c r="C29" s="4" t="s">
        <v>65</v>
      </c>
      <c r="D29" s="2" t="s">
        <v>7</v>
      </c>
    </row>
    <row r="30" spans="1:5" x14ac:dyDescent="0.25">
      <c r="A30" s="3" t="s">
        <v>4</v>
      </c>
      <c r="B30" s="14" t="s">
        <v>66</v>
      </c>
      <c r="C30" s="15" t="s">
        <v>67</v>
      </c>
      <c r="D30" s="2" t="s">
        <v>7</v>
      </c>
    </row>
    <row r="31" spans="1:5" x14ac:dyDescent="0.25">
      <c r="A31" s="3" t="s">
        <v>4</v>
      </c>
      <c r="B31" s="14" t="s">
        <v>68</v>
      </c>
      <c r="C31" s="15" t="s">
        <v>69</v>
      </c>
      <c r="D31" s="2" t="s">
        <v>11</v>
      </c>
      <c r="E31" s="17" t="s">
        <v>202</v>
      </c>
    </row>
    <row r="32" spans="1:5" x14ac:dyDescent="0.25">
      <c r="A32" s="3" t="s">
        <v>4</v>
      </c>
      <c r="B32" s="14" t="s">
        <v>70</v>
      </c>
      <c r="C32" s="15" t="s">
        <v>71</v>
      </c>
      <c r="D32" s="2" t="s">
        <v>7</v>
      </c>
    </row>
    <row r="33" spans="1:5" x14ac:dyDescent="0.25">
      <c r="A33" s="3" t="s">
        <v>4</v>
      </c>
      <c r="B33" s="14" t="s">
        <v>72</v>
      </c>
      <c r="C33" s="15" t="s">
        <v>73</v>
      </c>
      <c r="D33" s="2" t="s">
        <v>7</v>
      </c>
    </row>
    <row r="34" spans="1:5" x14ac:dyDescent="0.25">
      <c r="A34" s="3" t="s">
        <v>4</v>
      </c>
      <c r="B34" s="14" t="s">
        <v>74</v>
      </c>
      <c r="C34" s="15" t="s">
        <v>75</v>
      </c>
      <c r="D34" s="2" t="s">
        <v>7</v>
      </c>
    </row>
    <row r="35" spans="1:5" x14ac:dyDescent="0.25">
      <c r="A35" s="3" t="s">
        <v>4</v>
      </c>
      <c r="B35" s="14" t="s">
        <v>76</v>
      </c>
      <c r="C35" s="15" t="s">
        <v>77</v>
      </c>
      <c r="D35" s="2" t="s">
        <v>7</v>
      </c>
    </row>
    <row r="36" spans="1:5" x14ac:dyDescent="0.25">
      <c r="A36" s="3" t="s">
        <v>4</v>
      </c>
      <c r="B36" s="14" t="s">
        <v>78</v>
      </c>
      <c r="C36" s="4" t="s">
        <v>79</v>
      </c>
      <c r="D36" s="2" t="s">
        <v>7</v>
      </c>
    </row>
    <row r="37" spans="1:5" x14ac:dyDescent="0.25">
      <c r="A37" s="3" t="s">
        <v>4</v>
      </c>
      <c r="B37" s="14" t="s">
        <v>80</v>
      </c>
      <c r="C37" s="15" t="s">
        <v>81</v>
      </c>
      <c r="D37" s="2" t="s">
        <v>8</v>
      </c>
      <c r="E37" s="17" t="s">
        <v>204</v>
      </c>
    </row>
    <row r="38" spans="1:5" x14ac:dyDescent="0.25">
      <c r="A38" s="3" t="s">
        <v>4</v>
      </c>
      <c r="B38" s="14" t="s">
        <v>82</v>
      </c>
      <c r="C38" s="15" t="s">
        <v>83</v>
      </c>
      <c r="D38" s="2" t="s">
        <v>8</v>
      </c>
      <c r="E38" s="17" t="s">
        <v>204</v>
      </c>
    </row>
    <row r="39" spans="1:5" x14ac:dyDescent="0.25">
      <c r="A39" s="3" t="s">
        <v>4</v>
      </c>
      <c r="B39" s="14" t="s">
        <v>84</v>
      </c>
      <c r="C39" s="15" t="s">
        <v>85</v>
      </c>
      <c r="D39" s="2" t="s">
        <v>7</v>
      </c>
    </row>
    <row r="40" spans="1:5" x14ac:dyDescent="0.25">
      <c r="A40" s="3" t="s">
        <v>4</v>
      </c>
      <c r="B40" s="14" t="s">
        <v>86</v>
      </c>
      <c r="C40" s="15" t="s">
        <v>87</v>
      </c>
      <c r="D40" s="2" t="s">
        <v>7</v>
      </c>
    </row>
    <row r="41" spans="1:5" x14ac:dyDescent="0.25">
      <c r="A41" s="3" t="s">
        <v>4</v>
      </c>
      <c r="B41" s="14" t="s">
        <v>88</v>
      </c>
      <c r="C41" s="15" t="s">
        <v>89</v>
      </c>
      <c r="D41" s="2" t="s">
        <v>7</v>
      </c>
    </row>
    <row r="42" spans="1:5" x14ac:dyDescent="0.25">
      <c r="A42" s="3" t="s">
        <v>4</v>
      </c>
      <c r="B42" s="14" t="s">
        <v>90</v>
      </c>
      <c r="C42" s="15" t="s">
        <v>91</v>
      </c>
      <c r="D42" s="2" t="s">
        <v>7</v>
      </c>
    </row>
    <row r="43" spans="1:5" x14ac:dyDescent="0.25">
      <c r="A43" s="3" t="s">
        <v>4</v>
      </c>
      <c r="B43" s="14" t="s">
        <v>92</v>
      </c>
      <c r="C43" s="15" t="s">
        <v>93</v>
      </c>
      <c r="D43" s="2" t="s">
        <v>7</v>
      </c>
    </row>
    <row r="44" spans="1:5" x14ac:dyDescent="0.25">
      <c r="A44" s="3" t="s">
        <v>4</v>
      </c>
      <c r="B44" s="14" t="s">
        <v>94</v>
      </c>
      <c r="C44" s="15" t="s">
        <v>95</v>
      </c>
      <c r="D44" s="2" t="s">
        <v>7</v>
      </c>
    </row>
    <row r="45" spans="1:5" x14ac:dyDescent="0.25">
      <c r="A45" s="3" t="s">
        <v>4</v>
      </c>
      <c r="B45" s="14" t="s">
        <v>96</v>
      </c>
      <c r="C45" s="15" t="s">
        <v>97</v>
      </c>
      <c r="D45" s="2" t="s">
        <v>7</v>
      </c>
    </row>
    <row r="46" spans="1:5" x14ac:dyDescent="0.25">
      <c r="A46" s="3" t="s">
        <v>4</v>
      </c>
      <c r="B46" s="14" t="s">
        <v>98</v>
      </c>
      <c r="C46" s="15" t="s">
        <v>99</v>
      </c>
      <c r="D46" s="2" t="s">
        <v>7</v>
      </c>
    </row>
    <row r="47" spans="1:5" x14ac:dyDescent="0.25">
      <c r="A47" s="3" t="s">
        <v>4</v>
      </c>
      <c r="B47" s="14" t="s">
        <v>100</v>
      </c>
      <c r="C47" s="15" t="s">
        <v>101</v>
      </c>
      <c r="D47" s="2" t="s">
        <v>7</v>
      </c>
    </row>
    <row r="48" spans="1:5" x14ac:dyDescent="0.25">
      <c r="A48" s="3" t="s">
        <v>4</v>
      </c>
      <c r="B48" s="14" t="s">
        <v>102</v>
      </c>
      <c r="C48" s="15" t="s">
        <v>103</v>
      </c>
      <c r="D48" s="2" t="s">
        <v>7</v>
      </c>
    </row>
    <row r="49" spans="1:5" x14ac:dyDescent="0.25">
      <c r="A49" s="3" t="s">
        <v>4</v>
      </c>
      <c r="B49" s="14" t="s">
        <v>104</v>
      </c>
      <c r="C49" s="15" t="s">
        <v>105</v>
      </c>
      <c r="D49" s="2" t="s">
        <v>7</v>
      </c>
    </row>
    <row r="50" spans="1:5" x14ac:dyDescent="0.25">
      <c r="A50" s="3" t="s">
        <v>4</v>
      </c>
      <c r="B50" s="14" t="s">
        <v>106</v>
      </c>
      <c r="C50" s="15" t="s">
        <v>107</v>
      </c>
      <c r="D50" s="2" t="s">
        <v>7</v>
      </c>
    </row>
    <row r="51" spans="1:5" x14ac:dyDescent="0.25">
      <c r="A51" s="3" t="s">
        <v>4</v>
      </c>
      <c r="B51" s="14" t="s">
        <v>108</v>
      </c>
      <c r="C51" s="15" t="s">
        <v>109</v>
      </c>
      <c r="D51" s="2" t="s">
        <v>7</v>
      </c>
    </row>
    <row r="52" spans="1:5" x14ac:dyDescent="0.25">
      <c r="A52" s="3" t="s">
        <v>4</v>
      </c>
      <c r="B52" s="14" t="s">
        <v>110</v>
      </c>
      <c r="C52" s="15" t="s">
        <v>111</v>
      </c>
      <c r="D52" s="2" t="s">
        <v>7</v>
      </c>
    </row>
    <row r="53" spans="1:5" x14ac:dyDescent="0.25">
      <c r="A53" s="3" t="s">
        <v>4</v>
      </c>
      <c r="B53" s="14" t="s">
        <v>112</v>
      </c>
      <c r="C53" s="15" t="s">
        <v>113</v>
      </c>
      <c r="D53" s="2" t="s">
        <v>7</v>
      </c>
    </row>
    <row r="54" spans="1:5" x14ac:dyDescent="0.25">
      <c r="A54" s="3" t="s">
        <v>4</v>
      </c>
      <c r="B54" s="14" t="s">
        <v>114</v>
      </c>
      <c r="C54" s="15" t="s">
        <v>115</v>
      </c>
      <c r="D54" s="2" t="s">
        <v>7</v>
      </c>
    </row>
    <row r="55" spans="1:5" x14ac:dyDescent="0.25">
      <c r="A55" s="3" t="s">
        <v>4</v>
      </c>
      <c r="B55" s="14" t="s">
        <v>116</v>
      </c>
      <c r="C55" s="15" t="s">
        <v>117</v>
      </c>
      <c r="D55" s="2" t="s">
        <v>7</v>
      </c>
    </row>
    <row r="56" spans="1:5" x14ac:dyDescent="0.25">
      <c r="A56" s="3" t="s">
        <v>4</v>
      </c>
      <c r="B56" s="14" t="s">
        <v>118</v>
      </c>
      <c r="C56" s="15" t="s">
        <v>119</v>
      </c>
      <c r="D56" s="2" t="s">
        <v>7</v>
      </c>
      <c r="E56" s="17" t="s">
        <v>206</v>
      </c>
    </row>
    <row r="57" spans="1:5" x14ac:dyDescent="0.25">
      <c r="A57" s="3" t="s">
        <v>4</v>
      </c>
      <c r="B57" s="14" t="s">
        <v>120</v>
      </c>
      <c r="C57" s="15" t="s">
        <v>121</v>
      </c>
      <c r="D57" s="2" t="s">
        <v>7</v>
      </c>
    </row>
    <row r="58" spans="1:5" x14ac:dyDescent="0.25">
      <c r="A58" s="3" t="s">
        <v>4</v>
      </c>
      <c r="B58" s="14" t="s">
        <v>122</v>
      </c>
      <c r="C58" s="15" t="s">
        <v>123</v>
      </c>
      <c r="D58" s="2" t="s">
        <v>7</v>
      </c>
    </row>
    <row r="59" spans="1:5" x14ac:dyDescent="0.25">
      <c r="A59" s="3" t="s">
        <v>4</v>
      </c>
      <c r="B59" s="14" t="s">
        <v>124</v>
      </c>
      <c r="C59" s="15" t="s">
        <v>125</v>
      </c>
      <c r="D59" s="2" t="s">
        <v>7</v>
      </c>
    </row>
    <row r="60" spans="1:5" x14ac:dyDescent="0.25">
      <c r="A60" s="3" t="s">
        <v>4</v>
      </c>
      <c r="B60" s="14" t="s">
        <v>126</v>
      </c>
      <c r="C60" s="15" t="s">
        <v>127</v>
      </c>
      <c r="D60" s="2" t="s">
        <v>7</v>
      </c>
    </row>
    <row r="61" spans="1:5" x14ac:dyDescent="0.25">
      <c r="A61" s="3" t="s">
        <v>4</v>
      </c>
      <c r="B61" s="14" t="s">
        <v>128</v>
      </c>
      <c r="C61" s="15" t="s">
        <v>129</v>
      </c>
      <c r="D61" s="2" t="s">
        <v>7</v>
      </c>
    </row>
    <row r="62" spans="1:5" x14ac:dyDescent="0.25">
      <c r="A62" s="3" t="s">
        <v>4</v>
      </c>
      <c r="B62" s="3" t="s">
        <v>130</v>
      </c>
      <c r="C62" s="15" t="s">
        <v>131</v>
      </c>
      <c r="D62" s="2" t="s">
        <v>7</v>
      </c>
    </row>
    <row r="63" spans="1:5" x14ac:dyDescent="0.25">
      <c r="A63" s="3" t="s">
        <v>4</v>
      </c>
      <c r="B63" s="3" t="s">
        <v>132</v>
      </c>
      <c r="C63" s="15" t="s">
        <v>133</v>
      </c>
      <c r="D63" s="2" t="s">
        <v>7</v>
      </c>
    </row>
    <row r="64" spans="1:5" x14ac:dyDescent="0.25">
      <c r="A64" s="3" t="s">
        <v>4</v>
      </c>
      <c r="B64" s="14" t="s">
        <v>134</v>
      </c>
      <c r="C64" s="4" t="s">
        <v>135</v>
      </c>
      <c r="D64" s="2" t="s">
        <v>7</v>
      </c>
      <c r="E64" s="17" t="s">
        <v>206</v>
      </c>
    </row>
    <row r="65" spans="1:5" x14ac:dyDescent="0.25">
      <c r="A65" s="3" t="s">
        <v>4</v>
      </c>
      <c r="B65" s="14" t="s">
        <v>136</v>
      </c>
      <c r="C65" s="15" t="s">
        <v>137</v>
      </c>
      <c r="D65" s="2" t="s">
        <v>7</v>
      </c>
    </row>
    <row r="66" spans="1:5" x14ac:dyDescent="0.25">
      <c r="A66" s="3" t="s">
        <v>4</v>
      </c>
      <c r="B66" s="14" t="s">
        <v>138</v>
      </c>
      <c r="C66" s="15" t="s">
        <v>139</v>
      </c>
      <c r="D66" s="2" t="s">
        <v>7</v>
      </c>
    </row>
    <row r="67" spans="1:5" x14ac:dyDescent="0.25">
      <c r="A67" s="3" t="s">
        <v>140</v>
      </c>
      <c r="B67" s="3" t="s">
        <v>141</v>
      </c>
      <c r="C67" s="4" t="s">
        <v>142</v>
      </c>
      <c r="D67" s="2" t="s">
        <v>205</v>
      </c>
    </row>
    <row r="68" spans="1:5" x14ac:dyDescent="0.25">
      <c r="A68" s="3" t="s">
        <v>140</v>
      </c>
      <c r="B68" s="3" t="s">
        <v>143</v>
      </c>
      <c r="C68" s="4" t="s">
        <v>144</v>
      </c>
      <c r="D68" s="2" t="s">
        <v>205</v>
      </c>
    </row>
    <row r="69" spans="1:5" x14ac:dyDescent="0.25">
      <c r="A69" s="3" t="s">
        <v>140</v>
      </c>
      <c r="B69" s="3" t="s">
        <v>145</v>
      </c>
      <c r="C69" s="4" t="s">
        <v>146</v>
      </c>
      <c r="D69" s="2" t="s">
        <v>205</v>
      </c>
    </row>
    <row r="70" spans="1:5" x14ac:dyDescent="0.25">
      <c r="A70" s="3" t="s">
        <v>140</v>
      </c>
      <c r="B70" s="3" t="s">
        <v>147</v>
      </c>
      <c r="C70" s="4" t="s">
        <v>148</v>
      </c>
      <c r="D70" s="2" t="s">
        <v>205</v>
      </c>
    </row>
    <row r="71" spans="1:5" x14ac:dyDescent="0.25">
      <c r="A71" s="3" t="s">
        <v>140</v>
      </c>
      <c r="B71" s="3" t="s">
        <v>149</v>
      </c>
      <c r="C71" s="15" t="s">
        <v>150</v>
      </c>
      <c r="D71" s="2" t="s">
        <v>205</v>
      </c>
    </row>
    <row r="72" spans="1:5" x14ac:dyDescent="0.25">
      <c r="A72" s="3" t="s">
        <v>140</v>
      </c>
      <c r="B72" s="3" t="s">
        <v>151</v>
      </c>
      <c r="C72" s="4" t="s">
        <v>152</v>
      </c>
      <c r="D72" s="2" t="s">
        <v>205</v>
      </c>
    </row>
    <row r="73" spans="1:5" x14ac:dyDescent="0.25">
      <c r="A73" s="3" t="s">
        <v>140</v>
      </c>
      <c r="B73" s="3" t="s">
        <v>153</v>
      </c>
      <c r="C73" s="15" t="s">
        <v>154</v>
      </c>
      <c r="D73" s="2" t="s">
        <v>205</v>
      </c>
      <c r="E73" s="17" t="s">
        <v>206</v>
      </c>
    </row>
    <row r="74" spans="1:5" x14ac:dyDescent="0.25">
      <c r="A74" s="3" t="s">
        <v>140</v>
      </c>
      <c r="B74" s="3" t="s">
        <v>155</v>
      </c>
      <c r="C74" s="4" t="s">
        <v>156</v>
      </c>
      <c r="D74" s="2" t="s">
        <v>205</v>
      </c>
      <c r="E74" s="17" t="s">
        <v>206</v>
      </c>
    </row>
    <row r="75" spans="1:5" x14ac:dyDescent="0.25">
      <c r="A75" s="3" t="s">
        <v>140</v>
      </c>
      <c r="B75" s="3" t="s">
        <v>157</v>
      </c>
      <c r="C75" s="4" t="s">
        <v>158</v>
      </c>
      <c r="D75" s="2" t="s">
        <v>205</v>
      </c>
      <c r="E75" s="17" t="s">
        <v>206</v>
      </c>
    </row>
    <row r="76" spans="1:5" x14ac:dyDescent="0.25">
      <c r="A76" s="3" t="s">
        <v>140</v>
      </c>
      <c r="B76" s="3" t="s">
        <v>159</v>
      </c>
      <c r="C76" s="4" t="s">
        <v>160</v>
      </c>
      <c r="D76" s="2" t="s">
        <v>205</v>
      </c>
    </row>
    <row r="77" spans="1:5" x14ac:dyDescent="0.25">
      <c r="A77" s="3" t="s">
        <v>140</v>
      </c>
      <c r="B77" s="3" t="s">
        <v>161</v>
      </c>
      <c r="C77" s="4" t="s">
        <v>162</v>
      </c>
      <c r="D77" s="2" t="s">
        <v>205</v>
      </c>
    </row>
    <row r="78" spans="1:5" x14ac:dyDescent="0.25">
      <c r="A78" s="3" t="s">
        <v>140</v>
      </c>
      <c r="B78" s="3" t="s">
        <v>163</v>
      </c>
      <c r="C78" s="15" t="s">
        <v>164</v>
      </c>
      <c r="D78" s="2" t="s">
        <v>205</v>
      </c>
    </row>
    <row r="79" spans="1:5" x14ac:dyDescent="0.25">
      <c r="A79" s="3" t="s">
        <v>140</v>
      </c>
      <c r="B79" s="3" t="s">
        <v>165</v>
      </c>
      <c r="C79" s="4" t="s">
        <v>166</v>
      </c>
      <c r="D79" s="2" t="s">
        <v>205</v>
      </c>
    </row>
    <row r="80" spans="1:5" x14ac:dyDescent="0.25">
      <c r="A80" s="3" t="s">
        <v>140</v>
      </c>
      <c r="B80" s="3" t="s">
        <v>167</v>
      </c>
      <c r="C80" s="15" t="s">
        <v>168</v>
      </c>
      <c r="D80" s="2" t="s">
        <v>205</v>
      </c>
    </row>
    <row r="81" spans="1:5" x14ac:dyDescent="0.25">
      <c r="A81" s="3" t="s">
        <v>140</v>
      </c>
      <c r="B81" s="3" t="s">
        <v>169</v>
      </c>
      <c r="C81" s="15" t="s">
        <v>170</v>
      </c>
      <c r="D81" s="2" t="s">
        <v>205</v>
      </c>
    </row>
    <row r="82" spans="1:5" x14ac:dyDescent="0.25">
      <c r="A82" s="3" t="s">
        <v>140</v>
      </c>
      <c r="B82" s="3" t="s">
        <v>171</v>
      </c>
      <c r="C82" s="15" t="s">
        <v>172</v>
      </c>
      <c r="D82" s="2" t="s">
        <v>205</v>
      </c>
    </row>
    <row r="83" spans="1:5" x14ac:dyDescent="0.25">
      <c r="A83" s="3" t="s">
        <v>140</v>
      </c>
      <c r="B83" s="3" t="s">
        <v>173</v>
      </c>
      <c r="C83" s="15" t="s">
        <v>174</v>
      </c>
      <c r="D83" s="2" t="s">
        <v>205</v>
      </c>
    </row>
    <row r="84" spans="1:5" x14ac:dyDescent="0.25">
      <c r="A84" s="3" t="s">
        <v>140</v>
      </c>
      <c r="B84" s="3" t="s">
        <v>175</v>
      </c>
      <c r="C84" s="15" t="s">
        <v>176</v>
      </c>
      <c r="D84" s="2" t="s">
        <v>205</v>
      </c>
    </row>
    <row r="85" spans="1:5" x14ac:dyDescent="0.25">
      <c r="A85" s="3" t="s">
        <v>140</v>
      </c>
      <c r="B85" s="3" t="s">
        <v>177</v>
      </c>
      <c r="C85" s="15" t="s">
        <v>178</v>
      </c>
      <c r="D85" s="2" t="s">
        <v>205</v>
      </c>
    </row>
    <row r="86" spans="1:5" x14ac:dyDescent="0.25">
      <c r="A86" s="3" t="s">
        <v>140</v>
      </c>
      <c r="B86" s="3" t="s">
        <v>179</v>
      </c>
      <c r="C86" s="4" t="s">
        <v>180</v>
      </c>
      <c r="D86" s="2" t="s">
        <v>205</v>
      </c>
    </row>
    <row r="87" spans="1:5" x14ac:dyDescent="0.25">
      <c r="A87" s="3" t="s">
        <v>140</v>
      </c>
      <c r="B87" s="3" t="s">
        <v>181</v>
      </c>
      <c r="C87" s="15" t="s">
        <v>182</v>
      </c>
      <c r="D87" s="2" t="s">
        <v>205</v>
      </c>
    </row>
    <row r="88" spans="1:5" x14ac:dyDescent="0.25">
      <c r="A88" s="3" t="s">
        <v>140</v>
      </c>
      <c r="B88" s="3" t="s">
        <v>183</v>
      </c>
      <c r="C88" s="15" t="s">
        <v>184</v>
      </c>
      <c r="D88" s="2" t="s">
        <v>8</v>
      </c>
      <c r="E88" s="17" t="s">
        <v>207</v>
      </c>
    </row>
    <row r="89" spans="1:5" x14ac:dyDescent="0.25">
      <c r="A89" s="3" t="s">
        <v>140</v>
      </c>
      <c r="B89" s="3" t="s">
        <v>185</v>
      </c>
      <c r="C89" s="15" t="s">
        <v>186</v>
      </c>
      <c r="D89" s="2" t="s">
        <v>205</v>
      </c>
    </row>
    <row r="90" spans="1:5" x14ac:dyDescent="0.25">
      <c r="A90" s="3" t="s">
        <v>140</v>
      </c>
      <c r="B90" s="3" t="s">
        <v>187</v>
      </c>
      <c r="C90" s="15" t="s">
        <v>188</v>
      </c>
      <c r="D90" s="2" t="s">
        <v>205</v>
      </c>
    </row>
    <row r="91" spans="1:5" x14ac:dyDescent="0.25">
      <c r="A91" s="3" t="s">
        <v>140</v>
      </c>
      <c r="B91" s="3" t="s">
        <v>189</v>
      </c>
      <c r="C91" s="15" t="s">
        <v>190</v>
      </c>
      <c r="D91" s="2" t="s">
        <v>8</v>
      </c>
      <c r="E91" s="17" t="s">
        <v>208</v>
      </c>
    </row>
    <row r="92" spans="1:5" x14ac:dyDescent="0.25">
      <c r="A92" s="3" t="s">
        <v>140</v>
      </c>
      <c r="B92" s="3" t="s">
        <v>191</v>
      </c>
      <c r="C92" s="15" t="s">
        <v>192</v>
      </c>
      <c r="D92" s="2" t="s">
        <v>205</v>
      </c>
    </row>
    <row r="93" spans="1:5" x14ac:dyDescent="0.25">
      <c r="A93" s="3" t="s">
        <v>140</v>
      </c>
      <c r="B93" s="3" t="s">
        <v>193</v>
      </c>
      <c r="C93" s="15" t="s">
        <v>194</v>
      </c>
      <c r="D93" s="2" t="s">
        <v>205</v>
      </c>
    </row>
    <row r="94" spans="1:5" x14ac:dyDescent="0.25">
      <c r="A94" s="3" t="s">
        <v>140</v>
      </c>
      <c r="B94" s="3" t="s">
        <v>195</v>
      </c>
      <c r="C94" s="15" t="s">
        <v>196</v>
      </c>
      <c r="D94" s="2" t="s">
        <v>205</v>
      </c>
    </row>
    <row r="95" spans="1:5" x14ac:dyDescent="0.25">
      <c r="A95" s="3" t="s">
        <v>140</v>
      </c>
      <c r="B95" s="3" t="s">
        <v>197</v>
      </c>
      <c r="C95" s="15" t="s">
        <v>198</v>
      </c>
      <c r="D95" s="2" t="s">
        <v>8</v>
      </c>
      <c r="E95" s="17" t="s">
        <v>201</v>
      </c>
    </row>
    <row r="96" spans="1:5" x14ac:dyDescent="0.25">
      <c r="A96" s="3" t="s">
        <v>140</v>
      </c>
      <c r="B96" s="3" t="s">
        <v>199</v>
      </c>
      <c r="C96" s="15" t="s">
        <v>200</v>
      </c>
      <c r="D96" s="2" t="s">
        <v>205</v>
      </c>
    </row>
  </sheetData>
  <conditionalFormatting sqref="A97:A1000 B98:D1000">
    <cfRule type="expression" dxfId="10" priority="5">
      <formula>$D97="Updated"</formula>
    </cfRule>
    <cfRule type="expression" dxfId="9" priority="7">
      <formula>$D97="Page Unresponsive"</formula>
    </cfRule>
    <cfRule type="expression" dxfId="8" priority="8">
      <formula>$D97="With Issues"</formula>
    </cfRule>
    <cfRule type="expression" dxfId="7" priority="10">
      <formula>$D97="Completed"</formula>
    </cfRule>
  </conditionalFormatting>
  <conditionalFormatting sqref="A2:D96">
    <cfRule type="expression" dxfId="6" priority="1">
      <formula>$D2="Updated"</formula>
    </cfRule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4">
      <formula>$D2="Completed"</formula>
    </cfRule>
  </conditionalFormatting>
  <conditionalFormatting sqref="A2:D1000">
    <cfRule type="expression" priority="9">
      <formula>$D2="Not Completed"</formula>
    </cfRule>
  </conditionalFormatting>
  <conditionalFormatting sqref="A96:D97">
    <cfRule type="expression" dxfId="2" priority="11">
      <formula>$D96="Page Unresponsive"</formula>
    </cfRule>
    <cfRule type="expression" dxfId="1" priority="12">
      <formula>$D96="With Issues"</formula>
    </cfRule>
    <cfRule type="expression" dxfId="0" priority="14">
      <formula>$D96="Completed"</formula>
    </cfRule>
  </conditionalFormatting>
  <dataValidations count="2">
    <dataValidation type="list" allowBlank="1" showInputMessage="1" showErrorMessage="1" sqref="D1" xr:uid="{00000000-0002-0000-0000-000000000000}">
      <formula1>"Completed,Not Yet Completed,Page Unresponsive,With Issues"</formula1>
      <formula2>0</formula2>
    </dataValidation>
    <dataValidation type="list" allowBlank="1" showInputMessage="1" showErrorMessage="1" sqref="D2:D96" xr:uid="{063F5AB0-2047-4156-ACED-713D3525561F}">
      <formula1>"Completed,Not Yet Completed,Page Unresponsive,With Issues, Updated"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|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3" r:id="rId61" xr:uid="{00000000-0004-0000-0000-00003D000000}"/>
    <hyperlink ref="C65" r:id="rId62" xr:uid="{00000000-0004-0000-0000-00003F000000}"/>
    <hyperlink ref="C66" r:id="rId63" xr:uid="{00000000-0004-0000-0000-000040000000}"/>
    <hyperlink ref="C67" r:id="rId64" xr:uid="{00000000-0004-0000-0000-000041000000}"/>
    <hyperlink ref="C68" r:id="rId65" xr:uid="{00000000-0004-0000-0000-000042000000}"/>
    <hyperlink ref="C69" r:id="rId66" xr:uid="{00000000-0004-0000-0000-000043000000}"/>
    <hyperlink ref="C70" r:id="rId67" xr:uid="{00000000-0004-0000-0000-000044000000}"/>
    <hyperlink ref="C71" r:id="rId68" xr:uid="{00000000-0004-0000-0000-000045000000}"/>
    <hyperlink ref="C72" r:id="rId69" xr:uid="{00000000-0004-0000-0000-000046000000}"/>
    <hyperlink ref="C73" r:id="rId70" xr:uid="{00000000-0004-0000-0000-000047000000}"/>
    <hyperlink ref="C74" r:id="rId71" xr:uid="{00000000-0004-0000-0000-000048000000}"/>
    <hyperlink ref="C75" r:id="rId72" xr:uid="{00000000-0004-0000-0000-000049000000}"/>
    <hyperlink ref="C76" r:id="rId73" xr:uid="{00000000-0004-0000-0000-00004A000000}"/>
    <hyperlink ref="C77" r:id="rId74" xr:uid="{00000000-0004-0000-0000-00004B000000}"/>
    <hyperlink ref="C78" r:id="rId75" xr:uid="{00000000-0004-0000-0000-00004C000000}"/>
    <hyperlink ref="C79" r:id="rId76" xr:uid="{00000000-0004-0000-0000-00004D000000}"/>
    <hyperlink ref="C80" r:id="rId77" xr:uid="{00000000-0004-0000-0000-00004E000000}"/>
    <hyperlink ref="C81" r:id="rId78" xr:uid="{00000000-0004-0000-0000-00004F000000}"/>
    <hyperlink ref="C82" r:id="rId79" xr:uid="{00000000-0004-0000-0000-000050000000}"/>
    <hyperlink ref="C83" r:id="rId80" xr:uid="{00000000-0004-0000-0000-000051000000}"/>
    <hyperlink ref="C84" r:id="rId81" xr:uid="{00000000-0004-0000-0000-000052000000}"/>
    <hyperlink ref="C85" r:id="rId82" xr:uid="{00000000-0004-0000-0000-000053000000}"/>
    <hyperlink ref="C86" r:id="rId83" xr:uid="{00000000-0004-0000-0000-000054000000}"/>
    <hyperlink ref="C87" r:id="rId84" xr:uid="{00000000-0004-0000-0000-000055000000}"/>
    <hyperlink ref="C88" r:id="rId85" xr:uid="{00000000-0004-0000-0000-000056000000}"/>
    <hyperlink ref="C89" r:id="rId86" xr:uid="{00000000-0004-0000-0000-000057000000}"/>
    <hyperlink ref="C90" r:id="rId87" xr:uid="{00000000-0004-0000-0000-000058000000}"/>
    <hyperlink ref="C91" r:id="rId88" xr:uid="{00000000-0004-0000-0000-000059000000}"/>
    <hyperlink ref="C92" r:id="rId89" xr:uid="{00000000-0004-0000-0000-00005A000000}"/>
    <hyperlink ref="C93" r:id="rId90" xr:uid="{00000000-0004-0000-0000-00005B000000}"/>
    <hyperlink ref="C94" r:id="rId91" xr:uid="{00000000-0004-0000-0000-00005C000000}"/>
    <hyperlink ref="C95" r:id="rId92" xr:uid="{00000000-0004-0000-0000-00005D000000}"/>
    <hyperlink ref="C96" r:id="rId93" xr:uid="{00000000-0004-0000-0000-00005E000000}"/>
    <hyperlink ref="C62" r:id="rId94" xr:uid="{00000000-0004-0000-0000-00003C000000}"/>
    <hyperlink ref="C64" r:id="rId95" xr:uid="{00000000-0004-0000-0000-00003E000000}"/>
  </hyperlinks>
  <pageMargins left="0.7" right="0.7" top="0.75" bottom="0.75" header="0.511811023622047" footer="0.511811023622047"/>
  <pageSetup orientation="portrait" horizontalDpi="300" verticalDpi="300" r:id="rId96"/>
  <legacy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2025-10-05T18:27:13Z</dcterms:modified>
  <dc:language>en-PH</dc:language>
</cp:coreProperties>
</file>