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Administrator</author>
  </authors>
  <commentList>
    <comment ref="D2" authorId="0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<sst xmlns="http://schemas.openxmlformats.org/spreadsheetml/2006/main" count="389" uniqueCount="201">
  <si>
    <t xml:space="preserve">Type</t>
  </si>
  <si>
    <t xml:space="preserve">Source Name</t>
  </si>
  <si>
    <t xml:space="preserve">Source Link</t>
  </si>
  <si>
    <t xml:space="preserve">STATUS</t>
  </si>
  <si>
    <t xml:space="preserve">Company</t>
  </si>
  <si>
    <t xml:space="preserve">Copeland</t>
  </si>
  <si>
    <t xml:space="preserve">https://www.copeland.com/en-us/news</t>
  </si>
  <si>
    <t xml:space="preserve">Completed</t>
  </si>
  <si>
    <t xml:space="preserve">With Issues</t>
  </si>
  <si>
    <t xml:space="preserve">Copeland Asia</t>
  </si>
  <si>
    <t xml:space="preserve">https://www.copeland.com/en-sg/news</t>
  </si>
  <si>
    <t xml:space="preserve">Page Unresponsive</t>
  </si>
  <si>
    <t xml:space="preserve">Carrier Corporate</t>
  </si>
  <si>
    <t xml:space="preserve">https://www.corporate.carrier.com/news/?typefilter=Press%20Releases</t>
  </si>
  <si>
    <t xml:space="preserve">Carrier Residential</t>
  </si>
  <si>
    <t xml:space="preserve">https://www.carrier.com/residential/en/us/news/</t>
  </si>
  <si>
    <t xml:space="preserve">Not Yet Completed</t>
  </si>
  <si>
    <t xml:space="preserve">Carrier Commercial</t>
  </si>
  <si>
    <t xml:space="preserve">https://www.carrier.com/commercial/en/us/news/</t>
  </si>
  <si>
    <t xml:space="preserve">TOTAL</t>
  </si>
  <si>
    <t xml:space="preserve">Carrier Transicold</t>
  </si>
  <si>
    <t xml:space="preserve">https://www.carrier.com/truck-trailer/en/eu/news/</t>
  </si>
  <si>
    <t xml:space="preserve">Viessmann</t>
  </si>
  <si>
    <t xml:space="preserve">https://www.viessmann-climatesolutions.com/en/newsroom.html</t>
  </si>
  <si>
    <t xml:space="preserve">Johnson Controls</t>
  </si>
  <si>
    <t xml:space="preserve">https://www.johnsoncontrols.com/media-center/news#sort=%40insightdate%20descending</t>
  </si>
  <si>
    <t xml:space="preserve">Lennox</t>
  </si>
  <si>
    <t xml:space="preserve">https://investor.lennox.com/news-events/news-releases</t>
  </si>
  <si>
    <t xml:space="preserve">BDR Thermea</t>
  </si>
  <si>
    <t xml:space="preserve">https://www.bdrthermeagroup.com/stories</t>
  </si>
  <si>
    <t xml:space="preserve">Johnstone Supply</t>
  </si>
  <si>
    <t xml:space="preserve">https://www.johnstonesupply.com/press-release</t>
  </si>
  <si>
    <t xml:space="preserve">Honeywell</t>
  </si>
  <si>
    <t xml:space="preserve">https://www.honeywell.com/us/en/press?tab=View+All</t>
  </si>
  <si>
    <t xml:space="preserve">Danfoss</t>
  </si>
  <si>
    <t xml:space="preserve">https://www.danfoss.com/en/about-danfoss/news/?pageSize=10&amp;sort=startDate_desc</t>
  </si>
  <si>
    <t xml:space="preserve">Trane Corporate</t>
  </si>
  <si>
    <t xml:space="preserve">https://www.tranetechnologies.com/en/index/news.html</t>
  </si>
  <si>
    <t xml:space="preserve">Trane Commercial</t>
  </si>
  <si>
    <t xml:space="preserve">https://www.trane.com/commercial/north-america/us/en/about-us/newsroom.html?filters=%7B%7D&amp;referrerPageUrl=&amp;query=&amp;facetFilters=%7B%7D</t>
  </si>
  <si>
    <t xml:space="preserve">Thermo King</t>
  </si>
  <si>
    <t xml:space="preserve">https://www.thermoking.com/na/en/newsroom.html</t>
  </si>
  <si>
    <t xml:space="preserve">Thermo King Europe</t>
  </si>
  <si>
    <t xml:space="preserve">https://europe.thermoking.com/media-room</t>
  </si>
  <si>
    <t xml:space="preserve">Carel</t>
  </si>
  <si>
    <t xml:space="preserve">https://www.carel.com/news</t>
  </si>
  <si>
    <t xml:space="preserve">DeltaTrak</t>
  </si>
  <si>
    <t xml:space="preserve">https://deltatrak.com/about-us/news-and-insights/</t>
  </si>
  <si>
    <t xml:space="preserve">Bitzer</t>
  </si>
  <si>
    <t xml:space="preserve">https://www.bitzer.de/gb/en/press/</t>
  </si>
  <si>
    <t xml:space="preserve">LG HVAC North America</t>
  </si>
  <si>
    <t xml:space="preserve">https://lghvac.com/about-lg/</t>
  </si>
  <si>
    <t xml:space="preserve">LG Electronics North America</t>
  </si>
  <si>
    <t xml:space="preserve">https://www.lg.com/us/press-release</t>
  </si>
  <si>
    <t xml:space="preserve">LG Electonics Global</t>
  </si>
  <si>
    <t xml:space="preserve">https://www.lgnewsroom.com/category/news/</t>
  </si>
  <si>
    <t xml:space="preserve">ecobee</t>
  </si>
  <si>
    <t xml:space="preserve">https://www.ecobee.com/en-ca/newsroom/</t>
  </si>
  <si>
    <t xml:space="preserve">Generac</t>
  </si>
  <si>
    <t xml:space="preserve">https://www.generac.com/about/news/</t>
  </si>
  <si>
    <t xml:space="preserve">Embraco</t>
  </si>
  <si>
    <t xml:space="preserve">https://www.embraco.com/en/news-and-media/</t>
  </si>
  <si>
    <t xml:space="preserve">Nidec</t>
  </si>
  <si>
    <t xml:space="preserve">https://www.nidec.com/en/corporate/news/</t>
  </si>
  <si>
    <t xml:space="preserve">Beijer Ref</t>
  </si>
  <si>
    <t xml:space="preserve">https://www.beijerref.com/news</t>
  </si>
  <si>
    <t xml:space="preserve">Daikin Corporate</t>
  </si>
  <si>
    <t xml:space="preserve">https://www.daikin.com/news</t>
  </si>
  <si>
    <t xml:space="preserve">Daikin North America</t>
  </si>
  <si>
    <t xml:space="preserve">https://northamerica-daikin.com/news/</t>
  </si>
  <si>
    <t xml:space="preserve">Daikin Europe</t>
  </si>
  <si>
    <t xml:space="preserve">https://www.daikin.eu/en_us/press-releases.html#!?s=recent&amp;offset=0&amp;language=en&amp;includeArchived=false</t>
  </si>
  <si>
    <t xml:space="preserve">Daikin Applied</t>
  </si>
  <si>
    <t xml:space="preserve">https://blog.daikinapplied.eu/news-center</t>
  </si>
  <si>
    <t xml:space="preserve">Daikin UK</t>
  </si>
  <si>
    <t xml:space="preserve">https://www.daikin.co.uk/en_gb/press-releases.html#!?s=recent&amp;offset=0&amp;language=en&amp;includeArchived=false</t>
  </si>
  <si>
    <t xml:space="preserve">GEA</t>
  </si>
  <si>
    <t xml:space="preserve">https://www.gea.com/en/company/media/press-releases/</t>
  </si>
  <si>
    <t xml:space="preserve">Stiebel Eltron</t>
  </si>
  <si>
    <t xml:space="preserve">https://www.stiebel-eltron.com/en/home/company/press/press-releases.html</t>
  </si>
  <si>
    <t xml:space="preserve">Hitachi US</t>
  </si>
  <si>
    <t xml:space="preserve">https://www.hitachiaircon.com/us/magazine</t>
  </si>
  <si>
    <t xml:space="preserve">Hitachi AC</t>
  </si>
  <si>
    <t xml:space="preserve">https://www.hitachiaircon.com/newsroom/en/news</t>
  </si>
  <si>
    <t xml:space="preserve">Resideo</t>
  </si>
  <si>
    <t xml:space="preserve">https://www.resideo.com/us/en/corporate/newsroom/</t>
  </si>
  <si>
    <t xml:space="preserve">Resideo IR</t>
  </si>
  <si>
    <t xml:space="preserve">https://investor.resideo.com/news/default.aspx</t>
  </si>
  <si>
    <t xml:space="preserve">SPX</t>
  </si>
  <si>
    <t xml:space="preserve">https://spxcooling.com/news/#news|2</t>
  </si>
  <si>
    <t xml:space="preserve">Rheem</t>
  </si>
  <si>
    <t xml:space="preserve">https://www.rheem.com/about/news-releases/</t>
  </si>
  <si>
    <t xml:space="preserve">AtmosZero</t>
  </si>
  <si>
    <t xml:space="preserve">https://atmoszero.energy/newsroom/</t>
  </si>
  <si>
    <t xml:space="preserve">Hussmann</t>
  </si>
  <si>
    <t xml:space="preserve">https://www.hussmann.com/news</t>
  </si>
  <si>
    <t xml:space="preserve">Panasonic HVAC</t>
  </si>
  <si>
    <t xml:space="preserve">https://www.panasonic.com/global/hvac/news.html</t>
  </si>
  <si>
    <t xml:space="preserve">Panasonic Global</t>
  </si>
  <si>
    <t xml:space="preserve">https://news.panasonic.com/global/</t>
  </si>
  <si>
    <t xml:space="preserve">Panasonic UK</t>
  </si>
  <si>
    <t xml:space="preserve">https://www.aircon.panasonic.eu/GB_en/news/more/</t>
  </si>
  <si>
    <t xml:space="preserve">Mesa Labs</t>
  </si>
  <si>
    <t xml:space="preserve">https://investors.mesalabs.com/news/default.aspx</t>
  </si>
  <si>
    <t xml:space="preserve">Mitsubishi Electric HVAC</t>
  </si>
  <si>
    <t xml:space="preserve">https://www.mitsubishicomfort.com/press-releases</t>
  </si>
  <si>
    <t xml:space="preserve">Mitsubishi Electric Global</t>
  </si>
  <si>
    <t xml:space="preserve">https://www.mitsubishielectric.com/en/pr/?category=&amp;year=</t>
  </si>
  <si>
    <t xml:space="preserve">Mitsubishi Electric SCI</t>
  </si>
  <si>
    <t xml:space="preserve">https://www.siamcompressor.com/siamcompressor/en/news-events</t>
  </si>
  <si>
    <t xml:space="preserve">Parker Sporlan</t>
  </si>
  <si>
    <t xml:space="preserve">https://www.parker.com/us/en/about-parker/newsroom.html</t>
  </si>
  <si>
    <t xml:space="preserve">Rechi</t>
  </si>
  <si>
    <t xml:space="preserve">https://www.rechi.com/posts_en/create</t>
  </si>
  <si>
    <t xml:space="preserve">Schott</t>
  </si>
  <si>
    <t xml:space="preserve">https://www.schott.com/en-us/news-and-media/media-releases</t>
  </si>
  <si>
    <t xml:space="preserve">Secop</t>
  </si>
  <si>
    <t xml:space="preserve">https://www.secop.com/updates/news</t>
  </si>
  <si>
    <t xml:space="preserve">Sensata</t>
  </si>
  <si>
    <t xml:space="preserve">https://www.sensata.com/newsroom</t>
  </si>
  <si>
    <t xml:space="preserve">Tive</t>
  </si>
  <si>
    <t xml:space="preserve">https://www.tive.com/newsroom</t>
  </si>
  <si>
    <t xml:space="preserve">Nibe</t>
  </si>
  <si>
    <t xml:space="preserve">https://www.nibe.eu/en-gb/about-nibe/nibe-news</t>
  </si>
  <si>
    <t xml:space="preserve">Tecumseh</t>
  </si>
  <si>
    <t xml:space="preserve">https://www.tecumseh.com/NewsAndEvents/News</t>
  </si>
  <si>
    <t xml:space="preserve">Watsco</t>
  </si>
  <si>
    <t xml:space="preserve">https://investors.watsco.com/news</t>
  </si>
  <si>
    <t xml:space="preserve">Sanhua Europe</t>
  </si>
  <si>
    <t xml:space="preserve">https://www.sanhuaeurope.com/en/news</t>
  </si>
  <si>
    <t xml:space="preserve">Sanhua USA</t>
  </si>
  <si>
    <t xml:space="preserve">https://www.sanhuausa.com/us/en/news</t>
  </si>
  <si>
    <t xml:space="preserve">Sanhua Group</t>
  </si>
  <si>
    <t xml:space="preserve">https://www.sanhuagroup.com/en/news.html</t>
  </si>
  <si>
    <t xml:space="preserve">ICM Controls</t>
  </si>
  <si>
    <t xml:space="preserve">https://www.icmcontrols.com/blog/</t>
  </si>
  <si>
    <t xml:space="preserve">Midea</t>
  </si>
  <si>
    <t xml:space="preserve">https://mbt.midea.com/global/news</t>
  </si>
  <si>
    <t xml:space="preserve">Rees Scientific</t>
  </si>
  <si>
    <t xml:space="preserve">https://reesscientific.com/blog</t>
  </si>
  <si>
    <t xml:space="preserve">Industry</t>
  </si>
  <si>
    <t xml:space="preserve">Cooling Post World</t>
  </si>
  <si>
    <t xml:space="preserve">https://www.coolingpost.com/world-news/</t>
  </si>
  <si>
    <t xml:space="preserve">Cooling Post UK</t>
  </si>
  <si>
    <t xml:space="preserve">https://www.coolingpost.com/uk-news/</t>
  </si>
  <si>
    <t xml:space="preserve">Cooling Post Products</t>
  </si>
  <si>
    <t xml:space="preserve">https://www.coolingpost.com/products/</t>
  </si>
  <si>
    <t xml:space="preserve">RefIndustry</t>
  </si>
  <si>
    <t xml:space="preserve">https://refindustry.com/news/</t>
  </si>
  <si>
    <t xml:space="preserve">eJARN News</t>
  </si>
  <si>
    <t xml:space="preserve">https://www.ejarn.com/category/eJarn_news_index</t>
  </si>
  <si>
    <t xml:space="preserve">eJarn Interview</t>
  </si>
  <si>
    <t xml:space="preserve">https://www.ejarn.com/category/interview_index</t>
  </si>
  <si>
    <t xml:space="preserve">ACHR Breaking News</t>
  </si>
  <si>
    <t xml:space="preserve">https://www.achrnews.com/articles/topic/2722</t>
  </si>
  <si>
    <t xml:space="preserve">ACHR New HVAC Products</t>
  </si>
  <si>
    <t xml:space="preserve">https://www.achrnews.com/articles/topic/2733</t>
  </si>
  <si>
    <t xml:space="preserve">ACHR Manufacturer Reports</t>
  </si>
  <si>
    <t xml:space="preserve">https://www.achrnews.com/articles/topic/2660</t>
  </si>
  <si>
    <t xml:space="preserve">Natural Refrigerants</t>
  </si>
  <si>
    <t xml:space="preserve">https://naturalrefrigerants.com/news/</t>
  </si>
  <si>
    <t xml:space="preserve">EHPA</t>
  </si>
  <si>
    <t xml:space="preserve">https://www.ehpa.org/news-and-resources/</t>
  </si>
  <si>
    <t xml:space="preserve">ACR Journal</t>
  </si>
  <si>
    <t xml:space="preserve">https://www.acrjournal.uk/news</t>
  </si>
  <si>
    <t xml:space="preserve">Contracting Business Residential</t>
  </si>
  <si>
    <t xml:space="preserve">https://www.contractingbusiness.com/residential-hvac</t>
  </si>
  <si>
    <t xml:space="preserve">Contracting Business Commercial</t>
  </si>
  <si>
    <t xml:space="preserve">https://www.contractingbusiness.com/commercial-hvac</t>
  </si>
  <si>
    <t xml:space="preserve">Contracting Business Refrigeration</t>
  </si>
  <si>
    <t xml:space="preserve">https://www.contractingbusiness.com/refrigeration</t>
  </si>
  <si>
    <t xml:space="preserve">Contracting Business Industry </t>
  </si>
  <si>
    <t xml:space="preserve">https://www.contractingbusiness.com/industry-news</t>
  </si>
  <si>
    <t xml:space="preserve">Contracting Business Technology</t>
  </si>
  <si>
    <t xml:space="preserve">https://www.contractingbusiness.com/technology</t>
  </si>
  <si>
    <t xml:space="preserve">Contracting Business Product</t>
  </si>
  <si>
    <t xml:space="preserve">https://www.contractingbusiness.com/product-news</t>
  </si>
  <si>
    <t xml:space="preserve">Contractor Mag</t>
  </si>
  <si>
    <t xml:space="preserve">https://www.contractormag.com/</t>
  </si>
  <si>
    <t xml:space="preserve">Fleet Owner</t>
  </si>
  <si>
    <t xml:space="preserve">https://www.fleetowner.com/refrigerated-transporter/cold-storage-logistics</t>
  </si>
  <si>
    <t xml:space="preserve">RAC Plus</t>
  </si>
  <si>
    <t xml:space="preserve">https://www.racplus.com/news/</t>
  </si>
  <si>
    <t xml:space="preserve">Refrigerated Frozen Food</t>
  </si>
  <si>
    <t xml:space="preserve">https://www.refrigeratedfrozenfood.com/</t>
  </si>
  <si>
    <t xml:space="preserve">PHCP Pros</t>
  </si>
  <si>
    <t xml:space="preserve">https://www.phcppros.com/articles/topic/249-hvac</t>
  </si>
  <si>
    <t xml:space="preserve">H&amp;V UK</t>
  </si>
  <si>
    <t xml:space="preserve">https://www.hvnplus.co.uk/news/</t>
  </si>
  <si>
    <t xml:space="preserve">BSRIA</t>
  </si>
  <si>
    <t xml:space="preserve">https://www.bsria.com/uk/news/</t>
  </si>
  <si>
    <t xml:space="preserve">Climate Control News</t>
  </si>
  <si>
    <t xml:space="preserve">https://www.climatecontrolnews.com.au/news/latest</t>
  </si>
  <si>
    <t xml:space="preserve">DOE</t>
  </si>
  <si>
    <t xml:space="preserve">https://www.energy.gov/newsroom</t>
  </si>
  <si>
    <t xml:space="preserve">IEA</t>
  </si>
  <si>
    <t xml:space="preserve">https://www.iea.org/news</t>
  </si>
  <si>
    <t xml:space="preserve">GCCA</t>
  </si>
  <si>
    <t xml:space="preserve">https://www.gcca.org/resources/news-and-media/</t>
  </si>
  <si>
    <t xml:space="preserve">HPA</t>
  </si>
  <si>
    <t xml:space="preserve">https://www.heatpumps.org.uk/news-events/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</si>
</sst>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2"/>
      <charset val="1"/>
    </font>
    <font>
      <b val="true"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 val="single"/>
      <sz val="10"/>
      <color theme="10"/>
      <name val="Arial"/>
      <family val="2"/>
      <charset val="1"/>
    </font>
    <font>
      <u val="single"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9"/>
        <bgColor rgb="FFE8E8E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>
          <bgColor theme="2" tint="-0.1"/>
        </patternFill>
      </fill>
    </dxf>
    <dxf>
      <fill>
        <patternFill>
          <bgColor theme="5" tint="0.5999"/>
        </patternFill>
      </fill>
    </dxf>
    <dxf/>
    <dxf>
      <fill>
        <patternFill>
          <bgColor theme="9" tint="0.7999"/>
        </patternFill>
      </fill>
    </dxf>
  </dxfs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copeland.com/en-us/news" TargetMode="External"/><Relationship Id="rId3" Type="http://schemas.openxmlformats.org/officeDocument/2006/relationships/hyperlink" Target="https://www.copeland.com/en-sg/news" TargetMode="External"/><Relationship Id="rId4" Type="http://schemas.openxmlformats.org/officeDocument/2006/relationships/hyperlink" Target="https://www.corporate.carrier.com/news/?typefilter=Press%20Releases" TargetMode="External"/><Relationship Id="rId5" Type="http://schemas.openxmlformats.org/officeDocument/2006/relationships/hyperlink" Target="https://www.carrier.com/residential/en/us/news/" TargetMode="External"/><Relationship Id="rId6" Type="http://schemas.openxmlformats.org/officeDocument/2006/relationships/hyperlink" Target="https://www.carrier.com/commercial/en/us/news/" TargetMode="External"/><Relationship Id="rId7" Type="http://schemas.openxmlformats.org/officeDocument/2006/relationships/hyperlink" Target="https://www.carrier.com/truck-trailer/en/eu/news/" TargetMode="External"/><Relationship Id="rId8" Type="http://schemas.openxmlformats.org/officeDocument/2006/relationships/hyperlink" Target="https://www.viessmann-climatesolutions.com/en/newsroom.html" TargetMode="External"/><Relationship Id="rId9" Type="http://schemas.openxmlformats.org/officeDocument/2006/relationships/hyperlink" Target="https://www.johnsoncontrols.com/media-center/news" TargetMode="External"/><Relationship Id="rId10" Type="http://schemas.openxmlformats.org/officeDocument/2006/relationships/hyperlink" Target="https://investor.lennox.com/news-events/news-releases" TargetMode="External"/><Relationship Id="rId11" Type="http://schemas.openxmlformats.org/officeDocument/2006/relationships/hyperlink" Target="https://www.bdrthermeagroup.com/stories" TargetMode="External"/><Relationship Id="rId12" Type="http://schemas.openxmlformats.org/officeDocument/2006/relationships/hyperlink" Target="https://www.johnstonesupply.com/press-release" TargetMode="External"/><Relationship Id="rId13" Type="http://schemas.openxmlformats.org/officeDocument/2006/relationships/hyperlink" Target="https://www.honeywell.com/us/en/press?tab=View+All" TargetMode="External"/><Relationship Id="rId14" Type="http://schemas.openxmlformats.org/officeDocument/2006/relationships/hyperlink" Target="https://www.danfoss.com/en/about-danfoss/news/?pageSize=10&amp;sort=startDate_desc" TargetMode="External"/><Relationship Id="rId15" Type="http://schemas.openxmlformats.org/officeDocument/2006/relationships/hyperlink" Target="https://www.tranetechnologies.com/en/index/news.html" TargetMode="External"/><Relationship Id="rId16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17" Type="http://schemas.openxmlformats.org/officeDocument/2006/relationships/hyperlink" Target="https://www.thermoking.com/na/en/newsroom.html" TargetMode="External"/><Relationship Id="rId18" Type="http://schemas.openxmlformats.org/officeDocument/2006/relationships/hyperlink" Target="https://europe.thermoking.com/media-room" TargetMode="External"/><Relationship Id="rId19" Type="http://schemas.openxmlformats.org/officeDocument/2006/relationships/hyperlink" Target="https://www.carel.com/news" TargetMode="External"/><Relationship Id="rId20" Type="http://schemas.openxmlformats.org/officeDocument/2006/relationships/hyperlink" Target="https://deltatrak.com/about-us/news-and-insights/" TargetMode="External"/><Relationship Id="rId21" Type="http://schemas.openxmlformats.org/officeDocument/2006/relationships/hyperlink" Target="https://www.bitzer.de/gb/en/press/" TargetMode="External"/><Relationship Id="rId22" Type="http://schemas.openxmlformats.org/officeDocument/2006/relationships/hyperlink" Target="https://lghvac.com/about-lg/" TargetMode="External"/><Relationship Id="rId23" Type="http://schemas.openxmlformats.org/officeDocument/2006/relationships/hyperlink" Target="https://www.lg.com/us/press-release" TargetMode="External"/><Relationship Id="rId24" Type="http://schemas.openxmlformats.org/officeDocument/2006/relationships/hyperlink" Target="https://www.lgnewsroom.com/category/news/" TargetMode="External"/><Relationship Id="rId25" Type="http://schemas.openxmlformats.org/officeDocument/2006/relationships/hyperlink" Target="https://www.ecobee.com/en-ca/newsroom/" TargetMode="External"/><Relationship Id="rId26" Type="http://schemas.openxmlformats.org/officeDocument/2006/relationships/hyperlink" Target="https://www.generac.com/about/news/" TargetMode="External"/><Relationship Id="rId27" Type="http://schemas.openxmlformats.org/officeDocument/2006/relationships/hyperlink" Target="https://www.embraco.com/en/news-and-media/" TargetMode="External"/><Relationship Id="rId28" Type="http://schemas.openxmlformats.org/officeDocument/2006/relationships/hyperlink" Target="https://www.nidec.com/en/corporate/news/" TargetMode="External"/><Relationship Id="rId29" Type="http://schemas.openxmlformats.org/officeDocument/2006/relationships/hyperlink" Target="https://www.beijerref.com/news" TargetMode="External"/><Relationship Id="rId30" Type="http://schemas.openxmlformats.org/officeDocument/2006/relationships/hyperlink" Target="https://www.daikin.com/news" TargetMode="External"/><Relationship Id="rId31" Type="http://schemas.openxmlformats.org/officeDocument/2006/relationships/hyperlink" Target="https://northamerica-daikin.com/news/" TargetMode="External"/><Relationship Id="rId32" Type="http://schemas.openxmlformats.org/officeDocument/2006/relationships/hyperlink" Target="https://www.daikin.eu/en_us/press-releases.html" TargetMode="External"/><Relationship Id="rId33" Type="http://schemas.openxmlformats.org/officeDocument/2006/relationships/hyperlink" Target="https://blog.daikinapplied.eu/news-center" TargetMode="External"/><Relationship Id="rId34" Type="http://schemas.openxmlformats.org/officeDocument/2006/relationships/hyperlink" Target="https://www.daikin.co.uk/en_gb/press-releases.html" TargetMode="External"/><Relationship Id="rId35" Type="http://schemas.openxmlformats.org/officeDocument/2006/relationships/hyperlink" Target="https://www.gea.com/en/company/media/press-releases/" TargetMode="External"/><Relationship Id="rId36" Type="http://schemas.openxmlformats.org/officeDocument/2006/relationships/hyperlink" Target="https://www.stiebel-eltron.com/en/home/company/press/press-releases.html" TargetMode="External"/><Relationship Id="rId37" Type="http://schemas.openxmlformats.org/officeDocument/2006/relationships/hyperlink" Target="https://www.hitachiaircon.com/us/magazine" TargetMode="External"/><Relationship Id="rId38" Type="http://schemas.openxmlformats.org/officeDocument/2006/relationships/hyperlink" Target="https://www.hitachiaircon.com/newsroom/en/news" TargetMode="External"/><Relationship Id="rId39" Type="http://schemas.openxmlformats.org/officeDocument/2006/relationships/hyperlink" Target="https://www.resideo.com/us/en/corporate/newsroom/" TargetMode="External"/><Relationship Id="rId40" Type="http://schemas.openxmlformats.org/officeDocument/2006/relationships/hyperlink" Target="https://investor.resideo.com/news/default.aspx" TargetMode="External"/><Relationship Id="rId41" Type="http://schemas.openxmlformats.org/officeDocument/2006/relationships/hyperlink" Target="https://spxcooling.com/news/" TargetMode="External"/><Relationship Id="rId42" Type="http://schemas.openxmlformats.org/officeDocument/2006/relationships/hyperlink" Target="https://www.rheem.com/about/news-releases/" TargetMode="External"/><Relationship Id="rId43" Type="http://schemas.openxmlformats.org/officeDocument/2006/relationships/hyperlink" Target="https://atmoszero.energy/newsroom/" TargetMode="External"/><Relationship Id="rId44" Type="http://schemas.openxmlformats.org/officeDocument/2006/relationships/hyperlink" Target="https://www.hussmann.com/news" TargetMode="External"/><Relationship Id="rId45" Type="http://schemas.openxmlformats.org/officeDocument/2006/relationships/hyperlink" Target="https://www.panasonic.com/global/hvac/news.html" TargetMode="External"/><Relationship Id="rId46" Type="http://schemas.openxmlformats.org/officeDocument/2006/relationships/hyperlink" Target="https://news.panasonic.com/global/" TargetMode="External"/><Relationship Id="rId47" Type="http://schemas.openxmlformats.org/officeDocument/2006/relationships/hyperlink" Target="https://www.aircon.panasonic.eu/GB_en/news/more/" TargetMode="External"/><Relationship Id="rId48" Type="http://schemas.openxmlformats.org/officeDocument/2006/relationships/hyperlink" Target="https://investors.mesalabs.com/news/default.aspx" TargetMode="External"/><Relationship Id="rId49" Type="http://schemas.openxmlformats.org/officeDocument/2006/relationships/hyperlink" Target="https://www.mitsubishicomfort.com/press-releases" TargetMode="External"/><Relationship Id="rId50" Type="http://schemas.openxmlformats.org/officeDocument/2006/relationships/hyperlink" Target="https://www.mitsubishielectric.com/en/pr/?category=&amp;year=" TargetMode="External"/><Relationship Id="rId51" Type="http://schemas.openxmlformats.org/officeDocument/2006/relationships/hyperlink" Target="https://www.siamcompressor.com/siamcompressor/en/news-events" TargetMode="External"/><Relationship Id="rId52" Type="http://schemas.openxmlformats.org/officeDocument/2006/relationships/hyperlink" Target="https://www.parker.com/us/en/about-parker/newsroom.html" TargetMode="External"/><Relationship Id="rId53" Type="http://schemas.openxmlformats.org/officeDocument/2006/relationships/hyperlink" Target="https://www.rechi.com/posts_en/create" TargetMode="External"/><Relationship Id="rId54" Type="http://schemas.openxmlformats.org/officeDocument/2006/relationships/hyperlink" Target="https://www.schott.com/en-us/news-and-media/media-releases" TargetMode="External"/><Relationship Id="rId55" Type="http://schemas.openxmlformats.org/officeDocument/2006/relationships/hyperlink" Target="https://www.secop.com/updates/news" TargetMode="External"/><Relationship Id="rId56" Type="http://schemas.openxmlformats.org/officeDocument/2006/relationships/hyperlink" Target="https://www.sensata.com/newsroom" TargetMode="External"/><Relationship Id="rId57" Type="http://schemas.openxmlformats.org/officeDocument/2006/relationships/hyperlink" Target="https://www.tive.com/newsroom" TargetMode="External"/><Relationship Id="rId58" Type="http://schemas.openxmlformats.org/officeDocument/2006/relationships/hyperlink" Target="https://www.nibe.eu/en-gb/about-nibe/nibe-news" TargetMode="External"/><Relationship Id="rId59" Type="http://schemas.openxmlformats.org/officeDocument/2006/relationships/hyperlink" Target="https://www.tecumseh.com/NewsAndEvents/News" TargetMode="External"/><Relationship Id="rId60" Type="http://schemas.openxmlformats.org/officeDocument/2006/relationships/hyperlink" Target="https://investors.watsco.com/news" TargetMode="External"/><Relationship Id="rId61" Type="http://schemas.openxmlformats.org/officeDocument/2006/relationships/hyperlink" Target="https://www.sanhuaeurope.com/en/news" TargetMode="External"/><Relationship Id="rId62" Type="http://schemas.openxmlformats.org/officeDocument/2006/relationships/hyperlink" Target="https://www.sanhuausa.com/us/en/news" TargetMode="External"/><Relationship Id="rId63" Type="http://schemas.openxmlformats.org/officeDocument/2006/relationships/hyperlink" Target="https://www.sanhuagroup.com/en/news.html" TargetMode="External"/><Relationship Id="rId64" Type="http://schemas.openxmlformats.org/officeDocument/2006/relationships/hyperlink" Target="https://www.icmcontrols.com/blog/" TargetMode="External"/><Relationship Id="rId65" Type="http://schemas.openxmlformats.org/officeDocument/2006/relationships/hyperlink" Target="https://mbt.midea.com/global/news" TargetMode="External"/><Relationship Id="rId66" Type="http://schemas.openxmlformats.org/officeDocument/2006/relationships/hyperlink" Target="https://reesscientific.com/blog" TargetMode="External"/><Relationship Id="rId67" Type="http://schemas.openxmlformats.org/officeDocument/2006/relationships/hyperlink" Target="https://www.coolingpost.com/world-news/" TargetMode="External"/><Relationship Id="rId68" Type="http://schemas.openxmlformats.org/officeDocument/2006/relationships/hyperlink" Target="https://www.coolingpost.com/uk-news/" TargetMode="External"/><Relationship Id="rId69" Type="http://schemas.openxmlformats.org/officeDocument/2006/relationships/hyperlink" Target="https://www.coolingpost.com/products/" TargetMode="External"/><Relationship Id="rId70" Type="http://schemas.openxmlformats.org/officeDocument/2006/relationships/hyperlink" Target="https://refindustry.com/news/" TargetMode="External"/><Relationship Id="rId71" Type="http://schemas.openxmlformats.org/officeDocument/2006/relationships/hyperlink" Target="https://www.ejarn.com/category/eJarn_news_index" TargetMode="External"/><Relationship Id="rId72" Type="http://schemas.openxmlformats.org/officeDocument/2006/relationships/hyperlink" Target="https://www.ejarn.com/category/interview_index" TargetMode="External"/><Relationship Id="rId73" Type="http://schemas.openxmlformats.org/officeDocument/2006/relationships/hyperlink" Target="https://www.achrnews.com/articles/topic/2722" TargetMode="External"/><Relationship Id="rId74" Type="http://schemas.openxmlformats.org/officeDocument/2006/relationships/hyperlink" Target="https://www.achrnews.com/articles/topic/2733" TargetMode="External"/><Relationship Id="rId75" Type="http://schemas.openxmlformats.org/officeDocument/2006/relationships/hyperlink" Target="https://www.achrnews.com/articles/topic/2660" TargetMode="External"/><Relationship Id="rId76" Type="http://schemas.openxmlformats.org/officeDocument/2006/relationships/hyperlink" Target="https://naturalrefrigerants.com/news/" TargetMode="External"/><Relationship Id="rId77" Type="http://schemas.openxmlformats.org/officeDocument/2006/relationships/hyperlink" Target="https://www.ehpa.org/news-and-resources/" TargetMode="External"/><Relationship Id="rId78" Type="http://schemas.openxmlformats.org/officeDocument/2006/relationships/hyperlink" Target="https://www.acrjournal.uk/news" TargetMode="External"/><Relationship Id="rId79" Type="http://schemas.openxmlformats.org/officeDocument/2006/relationships/hyperlink" Target="https://www.contractingbusiness.com/residential-hvac" TargetMode="External"/><Relationship Id="rId80" Type="http://schemas.openxmlformats.org/officeDocument/2006/relationships/hyperlink" Target="https://www.contractingbusiness.com/commercial-hvac" TargetMode="External"/><Relationship Id="rId81" Type="http://schemas.openxmlformats.org/officeDocument/2006/relationships/hyperlink" Target="https://www.contractingbusiness.com/refrigeration" TargetMode="External"/><Relationship Id="rId82" Type="http://schemas.openxmlformats.org/officeDocument/2006/relationships/hyperlink" Target="https://www.contractingbusiness.com/industry-news" TargetMode="External"/><Relationship Id="rId83" Type="http://schemas.openxmlformats.org/officeDocument/2006/relationships/hyperlink" Target="https://www.contractingbusiness.com/technology" TargetMode="External"/><Relationship Id="rId84" Type="http://schemas.openxmlformats.org/officeDocument/2006/relationships/hyperlink" Target="https://www.contractingbusiness.com/product-news" TargetMode="External"/><Relationship Id="rId85" Type="http://schemas.openxmlformats.org/officeDocument/2006/relationships/hyperlink" Target="https://www.contractormag.com/" TargetMode="External"/><Relationship Id="rId86" Type="http://schemas.openxmlformats.org/officeDocument/2006/relationships/hyperlink" Target="https://www.fleetowner.com/refrigerated-transporter/cold-storage-logistics" TargetMode="External"/><Relationship Id="rId87" Type="http://schemas.openxmlformats.org/officeDocument/2006/relationships/hyperlink" Target="https://www.racplus.com/news/" TargetMode="External"/><Relationship Id="rId88" Type="http://schemas.openxmlformats.org/officeDocument/2006/relationships/hyperlink" Target="https://www.refrigeratedfrozenfood.com/" TargetMode="External"/><Relationship Id="rId89" Type="http://schemas.openxmlformats.org/officeDocument/2006/relationships/hyperlink" Target="https://www.phcppros.com/articles/topic/249-hvac" TargetMode="External"/><Relationship Id="rId90" Type="http://schemas.openxmlformats.org/officeDocument/2006/relationships/hyperlink" Target="https://www.hvnplus.co.uk/news/" TargetMode="External"/><Relationship Id="rId91" Type="http://schemas.openxmlformats.org/officeDocument/2006/relationships/hyperlink" Target="https://www.bsria.com/uk/news/" TargetMode="External"/><Relationship Id="rId92" Type="http://schemas.openxmlformats.org/officeDocument/2006/relationships/hyperlink" Target="https://www.climatecontrolnews.com.au/news/latest" TargetMode="External"/><Relationship Id="rId93" Type="http://schemas.openxmlformats.org/officeDocument/2006/relationships/hyperlink" Target="https://www.energy.gov/newsroom" TargetMode="External"/><Relationship Id="rId94" Type="http://schemas.openxmlformats.org/officeDocument/2006/relationships/hyperlink" Target="https://www.iea.org/news" TargetMode="External"/><Relationship Id="rId95" Type="http://schemas.openxmlformats.org/officeDocument/2006/relationships/hyperlink" Target="https://www.gcca.org/resources/news-and-media/" TargetMode="External"/><Relationship Id="rId96" Type="http://schemas.openxmlformats.org/officeDocument/2006/relationships/hyperlink" Target="https://www.heatpumps.org.uk/news-events/" TargetMode="External"/><Relationship Id="rId9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6"/>
  <sheetViews>
    <sheetView showFormulas="false" showGridLines="true" showRowColHeaders="true" showZeros="true" rightToLeft="false" tabSelected="true" showOutlineSymbols="true" defaultGridColor="true" view="normal" topLeftCell="A40" colorId="64" zoomScale="90" zoomScaleNormal="90" zoomScalePageLayoutView="100" workbookViewId="0">
      <selection pane="topLeft" activeCell="E77" activeCellId="0" sqref="E77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1" width="14.14"/>
    <col collapsed="false" customWidth="true" hidden="false" outlineLevel="0" max="2" min="2" style="1" width="50.22"/>
    <col collapsed="false" customWidth="true" hidden="false" outlineLevel="0" max="3" min="3" style="1" width="61.77"/>
    <col collapsed="false" customWidth="true" hidden="false" outlineLevel="0" max="4" min="4" style="2" width="24.54"/>
    <col collapsed="false" customWidth="true" hidden="false" outlineLevel="0" max="5" min="5" style="1" width="18.42"/>
    <col collapsed="false" customWidth="true" hidden="false" outlineLevel="0" max="7" min="7" style="1" width="33.77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/>
    </row>
    <row r="2" customFormat="false" ht="15" hidden="false" customHeight="false" outlineLevel="0" collapsed="false">
      <c r="A2" s="5" t="s">
        <v>4</v>
      </c>
      <c r="B2" s="5" t="s">
        <v>5</v>
      </c>
      <c r="C2" s="6" t="s">
        <v>6</v>
      </c>
      <c r="D2" s="3" t="s">
        <v>7</v>
      </c>
      <c r="G2" s="7" t="s">
        <v>8</v>
      </c>
      <c r="H2" s="8" t="n">
        <f aca="false">COUNTIF(D1:D1000, "WITH ISSUES")</f>
        <v>2</v>
      </c>
    </row>
    <row r="3" customFormat="false" ht="15" hidden="false" customHeight="false" outlineLevel="0" collapsed="false">
      <c r="A3" s="5" t="s">
        <v>4</v>
      </c>
      <c r="B3" s="5" t="s">
        <v>9</v>
      </c>
      <c r="C3" s="6" t="s">
        <v>10</v>
      </c>
      <c r="D3" s="3" t="s">
        <v>7</v>
      </c>
      <c r="G3" s="9" t="s">
        <v>11</v>
      </c>
      <c r="H3" s="10" t="n">
        <f aca="false">COUNTIF(D1:D1000, "PAGE UNRESPONSIVE")</f>
        <v>1</v>
      </c>
    </row>
    <row r="4" customFormat="false" ht="15" hidden="false" customHeight="false" outlineLevel="0" collapsed="false">
      <c r="A4" s="5" t="s">
        <v>4</v>
      </c>
      <c r="B4" s="5" t="s">
        <v>12</v>
      </c>
      <c r="C4" s="6" t="s">
        <v>13</v>
      </c>
      <c r="D4" s="3" t="s">
        <v>7</v>
      </c>
      <c r="G4" s="11" t="s">
        <v>7</v>
      </c>
      <c r="H4" s="12" t="n">
        <f aca="false">COUNTIF(D1:D1000, "COMPLETED")</f>
        <v>29</v>
      </c>
    </row>
    <row r="5" customFormat="false" ht="15" hidden="false" customHeight="false" outlineLevel="0" collapsed="false">
      <c r="A5" s="5" t="s">
        <v>4</v>
      </c>
      <c r="B5" s="5" t="s">
        <v>14</v>
      </c>
      <c r="C5" s="6" t="s">
        <v>15</v>
      </c>
      <c r="D5" s="3" t="s">
        <v>7</v>
      </c>
      <c r="G5" s="13" t="s">
        <v>16</v>
      </c>
      <c r="H5" s="14" t="n">
        <f aca="false">COUNTIF(D1:D1000, "NOT YET COMPLETED")</f>
        <v>63</v>
      </c>
    </row>
    <row r="6" customFormat="false" ht="15" hidden="false" customHeight="false" outlineLevel="0" collapsed="false">
      <c r="A6" s="5" t="s">
        <v>4</v>
      </c>
      <c r="B6" s="5" t="s">
        <v>17</v>
      </c>
      <c r="C6" s="6" t="s">
        <v>18</v>
      </c>
      <c r="D6" s="3" t="s">
        <v>7</v>
      </c>
      <c r="G6" s="15" t="s">
        <v>19</v>
      </c>
      <c r="H6" s="13" t="n">
        <f aca="false">SUM(H2:H5)</f>
        <v>95</v>
      </c>
    </row>
    <row r="7" customFormat="false" ht="15" hidden="false" customHeight="false" outlineLevel="0" collapsed="false">
      <c r="A7" s="5" t="s">
        <v>4</v>
      </c>
      <c r="B7" s="5" t="s">
        <v>20</v>
      </c>
      <c r="C7" s="6" t="s">
        <v>21</v>
      </c>
      <c r="D7" s="3" t="s">
        <v>7</v>
      </c>
    </row>
    <row r="8" customFormat="false" ht="15" hidden="false" customHeight="false" outlineLevel="0" collapsed="false">
      <c r="A8" s="5" t="s">
        <v>4</v>
      </c>
      <c r="B8" s="5" t="s">
        <v>22</v>
      </c>
      <c r="C8" s="6" t="s">
        <v>23</v>
      </c>
      <c r="D8" s="3" t="s">
        <v>7</v>
      </c>
    </row>
    <row r="9" customFormat="false" ht="15" hidden="false" customHeight="false" outlineLevel="0" collapsed="false">
      <c r="A9" s="5" t="s">
        <v>4</v>
      </c>
      <c r="B9" s="5" t="s">
        <v>24</v>
      </c>
      <c r="C9" s="6" t="s">
        <v>25</v>
      </c>
      <c r="D9" s="3" t="s">
        <v>8</v>
      </c>
    </row>
    <row r="10" customFormat="false" ht="15" hidden="false" customHeight="false" outlineLevel="0" collapsed="false">
      <c r="A10" s="5" t="s">
        <v>4</v>
      </c>
      <c r="B10" s="5" t="s">
        <v>26</v>
      </c>
      <c r="C10" s="6" t="s">
        <v>27</v>
      </c>
      <c r="D10" s="3" t="s">
        <v>7</v>
      </c>
    </row>
    <row r="11" customFormat="false" ht="15" hidden="false" customHeight="false" outlineLevel="0" collapsed="false">
      <c r="A11" s="5" t="s">
        <v>4</v>
      </c>
      <c r="B11" s="5" t="s">
        <v>28</v>
      </c>
      <c r="C11" s="6" t="s">
        <v>29</v>
      </c>
      <c r="D11" s="3" t="s">
        <v>7</v>
      </c>
    </row>
    <row r="12" customFormat="false" ht="15" hidden="false" customHeight="false" outlineLevel="0" collapsed="false">
      <c r="A12" s="5" t="s">
        <v>4</v>
      </c>
      <c r="B12" s="5" t="s">
        <v>30</v>
      </c>
      <c r="C12" s="6" t="s">
        <v>31</v>
      </c>
      <c r="D12" s="3" t="s">
        <v>11</v>
      </c>
    </row>
    <row r="13" customFormat="false" ht="15" hidden="false" customHeight="false" outlineLevel="0" collapsed="false">
      <c r="A13" s="5" t="s">
        <v>4</v>
      </c>
      <c r="B13" s="5" t="s">
        <v>32</v>
      </c>
      <c r="C13" s="6" t="s">
        <v>33</v>
      </c>
      <c r="D13" s="3" t="s">
        <v>7</v>
      </c>
    </row>
    <row r="14" customFormat="false" ht="15" hidden="false" customHeight="false" outlineLevel="0" collapsed="false">
      <c r="A14" s="5" t="s">
        <v>4</v>
      </c>
      <c r="B14" s="5" t="s">
        <v>34</v>
      </c>
      <c r="C14" s="6" t="s">
        <v>35</v>
      </c>
      <c r="D14" s="3" t="s">
        <v>7</v>
      </c>
    </row>
    <row r="15" customFormat="false" ht="15" hidden="false" customHeight="false" outlineLevel="0" collapsed="false">
      <c r="A15" s="5" t="s">
        <v>4</v>
      </c>
      <c r="B15" s="16" t="s">
        <v>36</v>
      </c>
      <c r="C15" s="6" t="s">
        <v>37</v>
      </c>
      <c r="D15" s="3" t="s">
        <v>7</v>
      </c>
    </row>
    <row r="16" customFormat="false" ht="15" hidden="false" customHeight="false" outlineLevel="0" collapsed="false">
      <c r="A16" s="5" t="s">
        <v>4</v>
      </c>
      <c r="B16" s="16" t="s">
        <v>38</v>
      </c>
      <c r="C16" s="6" t="s">
        <v>39</v>
      </c>
      <c r="D16" s="3" t="s">
        <v>8</v>
      </c>
    </row>
    <row r="17" customFormat="false" ht="15" hidden="false" customHeight="false" outlineLevel="0" collapsed="false">
      <c r="A17" s="5" t="s">
        <v>4</v>
      </c>
      <c r="B17" s="16" t="s">
        <v>40</v>
      </c>
      <c r="C17" s="6" t="s">
        <v>41</v>
      </c>
      <c r="D17" s="3" t="s">
        <v>7</v>
      </c>
    </row>
    <row r="18" customFormat="false" ht="15" hidden="false" customHeight="false" outlineLevel="0" collapsed="false">
      <c r="A18" s="5" t="s">
        <v>4</v>
      </c>
      <c r="B18" s="16" t="s">
        <v>42</v>
      </c>
      <c r="C18" s="6" t="s">
        <v>43</v>
      </c>
      <c r="D18" s="3" t="s">
        <v>7</v>
      </c>
    </row>
    <row r="19" customFormat="false" ht="15" hidden="false" customHeight="false" outlineLevel="0" collapsed="false">
      <c r="A19" s="5" t="s">
        <v>4</v>
      </c>
      <c r="B19" s="16" t="s">
        <v>44</v>
      </c>
      <c r="C19" s="6" t="s">
        <v>45</v>
      </c>
      <c r="D19" s="3" t="s">
        <v>7</v>
      </c>
    </row>
    <row r="20" customFormat="false" ht="15" hidden="false" customHeight="false" outlineLevel="0" collapsed="false">
      <c r="A20" s="5" t="s">
        <v>4</v>
      </c>
      <c r="B20" s="16" t="s">
        <v>46</v>
      </c>
      <c r="C20" s="6" t="s">
        <v>47</v>
      </c>
      <c r="D20" s="3" t="s">
        <v>7</v>
      </c>
    </row>
    <row r="21" customFormat="false" ht="15" hidden="false" customHeight="false" outlineLevel="0" collapsed="false">
      <c r="A21" s="5" t="s">
        <v>4</v>
      </c>
      <c r="B21" s="16" t="s">
        <v>48</v>
      </c>
      <c r="C21" s="6" t="s">
        <v>49</v>
      </c>
      <c r="D21" s="3" t="s">
        <v>7</v>
      </c>
    </row>
    <row r="22" customFormat="false" ht="15" hidden="false" customHeight="false" outlineLevel="0" collapsed="false">
      <c r="A22" s="5" t="s">
        <v>4</v>
      </c>
      <c r="B22" s="16" t="s">
        <v>50</v>
      </c>
      <c r="C22" s="6" t="s">
        <v>51</v>
      </c>
      <c r="D22" s="3" t="s">
        <v>16</v>
      </c>
    </row>
    <row r="23" customFormat="false" ht="15" hidden="false" customHeight="false" outlineLevel="0" collapsed="false">
      <c r="A23" s="5" t="s">
        <v>4</v>
      </c>
      <c r="B23" s="16" t="s">
        <v>52</v>
      </c>
      <c r="C23" s="6" t="s">
        <v>53</v>
      </c>
      <c r="D23" s="3" t="s">
        <v>16</v>
      </c>
    </row>
    <row r="24" customFormat="false" ht="15" hidden="false" customHeight="false" outlineLevel="0" collapsed="false">
      <c r="A24" s="5" t="s">
        <v>4</v>
      </c>
      <c r="B24" s="16" t="s">
        <v>54</v>
      </c>
      <c r="C24" s="6" t="s">
        <v>55</v>
      </c>
      <c r="D24" s="3" t="s">
        <v>7</v>
      </c>
    </row>
    <row r="25" customFormat="false" ht="15" hidden="false" customHeight="false" outlineLevel="0" collapsed="false">
      <c r="A25" s="5" t="s">
        <v>4</v>
      </c>
      <c r="B25" s="16" t="s">
        <v>56</v>
      </c>
      <c r="C25" s="6" t="s">
        <v>57</v>
      </c>
      <c r="D25" s="3" t="s">
        <v>16</v>
      </c>
    </row>
    <row r="26" customFormat="false" ht="15" hidden="false" customHeight="false" outlineLevel="0" collapsed="false">
      <c r="A26" s="5" t="s">
        <v>4</v>
      </c>
      <c r="B26" s="16" t="s">
        <v>58</v>
      </c>
      <c r="C26" s="6" t="s">
        <v>59</v>
      </c>
      <c r="D26" s="3" t="s">
        <v>16</v>
      </c>
    </row>
    <row r="27" customFormat="false" ht="15" hidden="false" customHeight="false" outlineLevel="0" collapsed="false">
      <c r="A27" s="5" t="s">
        <v>4</v>
      </c>
      <c r="B27" s="16" t="s">
        <v>60</v>
      </c>
      <c r="C27" s="6" t="s">
        <v>61</v>
      </c>
      <c r="D27" s="3" t="s">
        <v>16</v>
      </c>
    </row>
    <row r="28" customFormat="false" ht="15" hidden="false" customHeight="false" outlineLevel="0" collapsed="false">
      <c r="A28" s="5" t="s">
        <v>4</v>
      </c>
      <c r="B28" s="16" t="s">
        <v>62</v>
      </c>
      <c r="C28" s="6" t="s">
        <v>63</v>
      </c>
      <c r="D28" s="3" t="s">
        <v>16</v>
      </c>
    </row>
    <row r="29" customFormat="false" ht="15" hidden="false" customHeight="false" outlineLevel="0" collapsed="false">
      <c r="A29" s="5" t="s">
        <v>4</v>
      </c>
      <c r="B29" s="16" t="s">
        <v>64</v>
      </c>
      <c r="C29" s="6" t="s">
        <v>65</v>
      </c>
      <c r="D29" s="3" t="s">
        <v>16</v>
      </c>
    </row>
    <row r="30" customFormat="false" ht="15" hidden="false" customHeight="false" outlineLevel="0" collapsed="false">
      <c r="A30" s="5" t="s">
        <v>4</v>
      </c>
      <c r="B30" s="16" t="s">
        <v>66</v>
      </c>
      <c r="C30" s="6" t="s">
        <v>67</v>
      </c>
      <c r="D30" s="3" t="s">
        <v>16</v>
      </c>
    </row>
    <row r="31" customFormat="false" ht="15" hidden="false" customHeight="false" outlineLevel="0" collapsed="false">
      <c r="A31" s="5" t="s">
        <v>4</v>
      </c>
      <c r="B31" s="16" t="s">
        <v>68</v>
      </c>
      <c r="C31" s="6" t="s">
        <v>69</v>
      </c>
      <c r="D31" s="3" t="s">
        <v>16</v>
      </c>
    </row>
    <row r="32" customFormat="false" ht="15" hidden="false" customHeight="false" outlineLevel="0" collapsed="false">
      <c r="A32" s="5" t="s">
        <v>4</v>
      </c>
      <c r="B32" s="16" t="s">
        <v>70</v>
      </c>
      <c r="C32" s="6" t="s">
        <v>71</v>
      </c>
      <c r="D32" s="3" t="s">
        <v>16</v>
      </c>
    </row>
    <row r="33" customFormat="false" ht="15" hidden="false" customHeight="false" outlineLevel="0" collapsed="false">
      <c r="A33" s="5" t="s">
        <v>4</v>
      </c>
      <c r="B33" s="16" t="s">
        <v>72</v>
      </c>
      <c r="C33" s="6" t="s">
        <v>73</v>
      </c>
      <c r="D33" s="3" t="s">
        <v>16</v>
      </c>
    </row>
    <row r="34" customFormat="false" ht="15" hidden="false" customHeight="false" outlineLevel="0" collapsed="false">
      <c r="A34" s="5" t="s">
        <v>4</v>
      </c>
      <c r="B34" s="16" t="s">
        <v>74</v>
      </c>
      <c r="C34" s="6" t="s">
        <v>75</v>
      </c>
      <c r="D34" s="3" t="s">
        <v>16</v>
      </c>
    </row>
    <row r="35" customFormat="false" ht="15" hidden="false" customHeight="false" outlineLevel="0" collapsed="false">
      <c r="A35" s="5" t="s">
        <v>4</v>
      </c>
      <c r="B35" s="16" t="s">
        <v>76</v>
      </c>
      <c r="C35" s="6" t="s">
        <v>77</v>
      </c>
      <c r="D35" s="3" t="s">
        <v>16</v>
      </c>
    </row>
    <row r="36" customFormat="false" ht="15" hidden="false" customHeight="false" outlineLevel="0" collapsed="false">
      <c r="A36" s="5" t="s">
        <v>4</v>
      </c>
      <c r="B36" s="16" t="s">
        <v>78</v>
      </c>
      <c r="C36" s="6" t="s">
        <v>79</v>
      </c>
      <c r="D36" s="3" t="s">
        <v>16</v>
      </c>
    </row>
    <row r="37" customFormat="false" ht="15" hidden="false" customHeight="false" outlineLevel="0" collapsed="false">
      <c r="A37" s="5" t="s">
        <v>4</v>
      </c>
      <c r="B37" s="16" t="s">
        <v>80</v>
      </c>
      <c r="C37" s="6" t="s">
        <v>81</v>
      </c>
      <c r="D37" s="3" t="s">
        <v>16</v>
      </c>
    </row>
    <row r="38" customFormat="false" ht="15" hidden="false" customHeight="false" outlineLevel="0" collapsed="false">
      <c r="A38" s="5" t="s">
        <v>4</v>
      </c>
      <c r="B38" s="16" t="s">
        <v>82</v>
      </c>
      <c r="C38" s="6" t="s">
        <v>83</v>
      </c>
      <c r="D38" s="3" t="s">
        <v>16</v>
      </c>
    </row>
    <row r="39" customFormat="false" ht="15" hidden="false" customHeight="false" outlineLevel="0" collapsed="false">
      <c r="A39" s="5" t="s">
        <v>4</v>
      </c>
      <c r="B39" s="16" t="s">
        <v>84</v>
      </c>
      <c r="C39" s="6" t="s">
        <v>85</v>
      </c>
      <c r="D39" s="3" t="s">
        <v>16</v>
      </c>
    </row>
    <row r="40" customFormat="false" ht="15" hidden="false" customHeight="false" outlineLevel="0" collapsed="false">
      <c r="A40" s="5" t="s">
        <v>4</v>
      </c>
      <c r="B40" s="16" t="s">
        <v>86</v>
      </c>
      <c r="C40" s="6" t="s">
        <v>87</v>
      </c>
      <c r="D40" s="3" t="s">
        <v>16</v>
      </c>
    </row>
    <row r="41" customFormat="false" ht="15" hidden="false" customHeight="false" outlineLevel="0" collapsed="false">
      <c r="A41" s="5" t="s">
        <v>4</v>
      </c>
      <c r="B41" s="16" t="s">
        <v>88</v>
      </c>
      <c r="C41" s="6" t="s">
        <v>89</v>
      </c>
      <c r="D41" s="3" t="s">
        <v>16</v>
      </c>
    </row>
    <row r="42" customFormat="false" ht="15" hidden="false" customHeight="false" outlineLevel="0" collapsed="false">
      <c r="A42" s="5" t="s">
        <v>4</v>
      </c>
      <c r="B42" s="16" t="s">
        <v>90</v>
      </c>
      <c r="C42" s="6" t="s">
        <v>91</v>
      </c>
      <c r="D42" s="3" t="s">
        <v>16</v>
      </c>
    </row>
    <row r="43" customFormat="false" ht="15" hidden="false" customHeight="false" outlineLevel="0" collapsed="false">
      <c r="A43" s="5" t="s">
        <v>4</v>
      </c>
      <c r="B43" s="16" t="s">
        <v>92</v>
      </c>
      <c r="C43" s="6" t="s">
        <v>93</v>
      </c>
      <c r="D43" s="3" t="s">
        <v>16</v>
      </c>
    </row>
    <row r="44" customFormat="false" ht="15" hidden="false" customHeight="false" outlineLevel="0" collapsed="false">
      <c r="A44" s="5" t="s">
        <v>4</v>
      </c>
      <c r="B44" s="16" t="s">
        <v>94</v>
      </c>
      <c r="C44" s="6" t="s">
        <v>95</v>
      </c>
      <c r="D44" s="3" t="s">
        <v>16</v>
      </c>
    </row>
    <row r="45" customFormat="false" ht="15" hidden="false" customHeight="false" outlineLevel="0" collapsed="false">
      <c r="A45" s="5" t="s">
        <v>4</v>
      </c>
      <c r="B45" s="16" t="s">
        <v>96</v>
      </c>
      <c r="C45" s="6" t="s">
        <v>97</v>
      </c>
      <c r="D45" s="3" t="s">
        <v>16</v>
      </c>
    </row>
    <row r="46" customFormat="false" ht="15" hidden="false" customHeight="false" outlineLevel="0" collapsed="false">
      <c r="A46" s="5" t="s">
        <v>4</v>
      </c>
      <c r="B46" s="16" t="s">
        <v>98</v>
      </c>
      <c r="C46" s="6" t="s">
        <v>99</v>
      </c>
      <c r="D46" s="3" t="s">
        <v>16</v>
      </c>
    </row>
    <row r="47" customFormat="false" ht="15" hidden="false" customHeight="false" outlineLevel="0" collapsed="false">
      <c r="A47" s="5" t="s">
        <v>4</v>
      </c>
      <c r="B47" s="16" t="s">
        <v>100</v>
      </c>
      <c r="C47" s="6" t="s">
        <v>101</v>
      </c>
      <c r="D47" s="3" t="s">
        <v>16</v>
      </c>
    </row>
    <row r="48" customFormat="false" ht="15" hidden="false" customHeight="false" outlineLevel="0" collapsed="false">
      <c r="A48" s="5" t="s">
        <v>4</v>
      </c>
      <c r="B48" s="16" t="s">
        <v>102</v>
      </c>
      <c r="C48" s="6" t="s">
        <v>103</v>
      </c>
      <c r="D48" s="3" t="s">
        <v>16</v>
      </c>
    </row>
    <row r="49" customFormat="false" ht="15" hidden="false" customHeight="false" outlineLevel="0" collapsed="false">
      <c r="A49" s="5" t="s">
        <v>4</v>
      </c>
      <c r="B49" s="16" t="s">
        <v>104</v>
      </c>
      <c r="C49" s="6" t="s">
        <v>105</v>
      </c>
      <c r="D49" s="3" t="s">
        <v>16</v>
      </c>
    </row>
    <row r="50" customFormat="false" ht="15" hidden="false" customHeight="false" outlineLevel="0" collapsed="false">
      <c r="A50" s="5" t="s">
        <v>4</v>
      </c>
      <c r="B50" s="16" t="s">
        <v>106</v>
      </c>
      <c r="C50" s="6" t="s">
        <v>107</v>
      </c>
      <c r="D50" s="3" t="s">
        <v>16</v>
      </c>
    </row>
    <row r="51" customFormat="false" ht="15" hidden="false" customHeight="false" outlineLevel="0" collapsed="false">
      <c r="A51" s="5" t="s">
        <v>4</v>
      </c>
      <c r="B51" s="16" t="s">
        <v>108</v>
      </c>
      <c r="C51" s="6" t="s">
        <v>109</v>
      </c>
      <c r="D51" s="3" t="s">
        <v>16</v>
      </c>
    </row>
    <row r="52" customFormat="false" ht="15" hidden="false" customHeight="false" outlineLevel="0" collapsed="false">
      <c r="A52" s="5" t="s">
        <v>4</v>
      </c>
      <c r="B52" s="16" t="s">
        <v>110</v>
      </c>
      <c r="C52" s="6" t="s">
        <v>111</v>
      </c>
      <c r="D52" s="3" t="s">
        <v>16</v>
      </c>
    </row>
    <row r="53" customFormat="false" ht="15" hidden="false" customHeight="false" outlineLevel="0" collapsed="false">
      <c r="A53" s="5" t="s">
        <v>4</v>
      </c>
      <c r="B53" s="16" t="s">
        <v>112</v>
      </c>
      <c r="C53" s="6" t="s">
        <v>113</v>
      </c>
      <c r="D53" s="3" t="s">
        <v>16</v>
      </c>
    </row>
    <row r="54" customFormat="false" ht="15" hidden="false" customHeight="false" outlineLevel="0" collapsed="false">
      <c r="A54" s="5" t="s">
        <v>4</v>
      </c>
      <c r="B54" s="16" t="s">
        <v>114</v>
      </c>
      <c r="C54" s="6" t="s">
        <v>115</v>
      </c>
      <c r="D54" s="3" t="s">
        <v>16</v>
      </c>
    </row>
    <row r="55" customFormat="false" ht="15" hidden="false" customHeight="false" outlineLevel="0" collapsed="false">
      <c r="A55" s="5" t="s">
        <v>4</v>
      </c>
      <c r="B55" s="16" t="s">
        <v>116</v>
      </c>
      <c r="C55" s="6" t="s">
        <v>117</v>
      </c>
      <c r="D55" s="3" t="s">
        <v>16</v>
      </c>
    </row>
    <row r="56" customFormat="false" ht="15" hidden="false" customHeight="false" outlineLevel="0" collapsed="false">
      <c r="A56" s="5" t="s">
        <v>4</v>
      </c>
      <c r="B56" s="16" t="s">
        <v>118</v>
      </c>
      <c r="C56" s="6" t="s">
        <v>119</v>
      </c>
      <c r="D56" s="3" t="s">
        <v>16</v>
      </c>
    </row>
    <row r="57" customFormat="false" ht="15" hidden="false" customHeight="false" outlineLevel="0" collapsed="false">
      <c r="A57" s="5" t="s">
        <v>4</v>
      </c>
      <c r="B57" s="16" t="s">
        <v>120</v>
      </c>
      <c r="C57" s="6" t="s">
        <v>121</v>
      </c>
      <c r="D57" s="3" t="s">
        <v>16</v>
      </c>
    </row>
    <row r="58" customFormat="false" ht="15" hidden="false" customHeight="false" outlineLevel="0" collapsed="false">
      <c r="A58" s="5" t="s">
        <v>4</v>
      </c>
      <c r="B58" s="16" t="s">
        <v>122</v>
      </c>
      <c r="C58" s="6" t="s">
        <v>123</v>
      </c>
      <c r="D58" s="3" t="s">
        <v>16</v>
      </c>
    </row>
    <row r="59" customFormat="false" ht="15" hidden="false" customHeight="false" outlineLevel="0" collapsed="false">
      <c r="A59" s="5" t="s">
        <v>4</v>
      </c>
      <c r="B59" s="16" t="s">
        <v>124</v>
      </c>
      <c r="C59" s="6" t="s">
        <v>125</v>
      </c>
      <c r="D59" s="3" t="s">
        <v>16</v>
      </c>
    </row>
    <row r="60" customFormat="false" ht="15" hidden="false" customHeight="false" outlineLevel="0" collapsed="false">
      <c r="A60" s="5" t="s">
        <v>4</v>
      </c>
      <c r="B60" s="16" t="s">
        <v>126</v>
      </c>
      <c r="C60" s="6" t="s">
        <v>127</v>
      </c>
      <c r="D60" s="3" t="s">
        <v>16</v>
      </c>
    </row>
    <row r="61" customFormat="false" ht="15" hidden="false" customHeight="false" outlineLevel="0" collapsed="false">
      <c r="A61" s="5" t="s">
        <v>4</v>
      </c>
      <c r="B61" s="16" t="s">
        <v>128</v>
      </c>
      <c r="C61" s="6" t="s">
        <v>129</v>
      </c>
      <c r="D61" s="3" t="s">
        <v>16</v>
      </c>
    </row>
    <row r="62" customFormat="false" ht="15" hidden="false" customHeight="false" outlineLevel="0" collapsed="false">
      <c r="A62" s="5" t="s">
        <v>4</v>
      </c>
      <c r="B62" s="5" t="s">
        <v>130</v>
      </c>
      <c r="C62" s="6" t="s">
        <v>131</v>
      </c>
      <c r="D62" s="3" t="s">
        <v>16</v>
      </c>
    </row>
    <row r="63" customFormat="false" ht="15" hidden="false" customHeight="false" outlineLevel="0" collapsed="false">
      <c r="A63" s="5" t="s">
        <v>4</v>
      </c>
      <c r="B63" s="5" t="s">
        <v>132</v>
      </c>
      <c r="C63" s="6" t="s">
        <v>133</v>
      </c>
      <c r="D63" s="3" t="s">
        <v>16</v>
      </c>
    </row>
    <row r="64" customFormat="false" ht="15" hidden="false" customHeight="false" outlineLevel="0" collapsed="false">
      <c r="A64" s="5" t="s">
        <v>4</v>
      </c>
      <c r="B64" s="16" t="s">
        <v>134</v>
      </c>
      <c r="C64" s="6" t="s">
        <v>135</v>
      </c>
      <c r="D64" s="3" t="s">
        <v>16</v>
      </c>
    </row>
    <row r="65" customFormat="false" ht="15" hidden="false" customHeight="false" outlineLevel="0" collapsed="false">
      <c r="A65" s="5" t="s">
        <v>4</v>
      </c>
      <c r="B65" s="16" t="s">
        <v>136</v>
      </c>
      <c r="C65" s="6" t="s">
        <v>137</v>
      </c>
      <c r="D65" s="3" t="s">
        <v>16</v>
      </c>
    </row>
    <row r="66" customFormat="false" ht="15" hidden="false" customHeight="false" outlineLevel="0" collapsed="false">
      <c r="A66" s="5" t="s">
        <v>4</v>
      </c>
      <c r="B66" s="16" t="s">
        <v>138</v>
      </c>
      <c r="C66" s="6" t="s">
        <v>139</v>
      </c>
      <c r="D66" s="3" t="s">
        <v>16</v>
      </c>
    </row>
    <row r="67" customFormat="false" ht="15" hidden="false" customHeight="false" outlineLevel="0" collapsed="false">
      <c r="A67" s="5" t="s">
        <v>140</v>
      </c>
      <c r="B67" s="5" t="s">
        <v>141</v>
      </c>
      <c r="C67" s="6" t="s">
        <v>142</v>
      </c>
      <c r="D67" s="3" t="s">
        <v>7</v>
      </c>
    </row>
    <row r="68" customFormat="false" ht="15" hidden="false" customHeight="false" outlineLevel="0" collapsed="false">
      <c r="A68" s="5" t="s">
        <v>140</v>
      </c>
      <c r="B68" s="5" t="s">
        <v>143</v>
      </c>
      <c r="C68" s="6" t="s">
        <v>144</v>
      </c>
      <c r="D68" s="3" t="s">
        <v>7</v>
      </c>
    </row>
    <row r="69" customFormat="false" ht="15" hidden="false" customHeight="false" outlineLevel="0" collapsed="false">
      <c r="A69" s="5" t="s">
        <v>140</v>
      </c>
      <c r="B69" s="5" t="s">
        <v>145</v>
      </c>
      <c r="C69" s="6" t="s">
        <v>146</v>
      </c>
      <c r="D69" s="3" t="s">
        <v>7</v>
      </c>
    </row>
    <row r="70" customFormat="false" ht="15" hidden="false" customHeight="false" outlineLevel="0" collapsed="false">
      <c r="A70" s="5" t="s">
        <v>140</v>
      </c>
      <c r="B70" s="5" t="s">
        <v>147</v>
      </c>
      <c r="C70" s="6" t="s">
        <v>148</v>
      </c>
      <c r="D70" s="3" t="s">
        <v>7</v>
      </c>
    </row>
    <row r="71" customFormat="false" ht="15" hidden="false" customHeight="false" outlineLevel="0" collapsed="false">
      <c r="A71" s="5" t="s">
        <v>140</v>
      </c>
      <c r="B71" s="5" t="s">
        <v>149</v>
      </c>
      <c r="C71" s="6" t="s">
        <v>150</v>
      </c>
      <c r="D71" s="3" t="s">
        <v>7</v>
      </c>
    </row>
    <row r="72" customFormat="false" ht="15" hidden="false" customHeight="false" outlineLevel="0" collapsed="false">
      <c r="A72" s="5" t="s">
        <v>140</v>
      </c>
      <c r="B72" s="5" t="s">
        <v>151</v>
      </c>
      <c r="C72" s="6" t="s">
        <v>152</v>
      </c>
      <c r="D72" s="3" t="s">
        <v>7</v>
      </c>
    </row>
    <row r="73" customFormat="false" ht="15" hidden="false" customHeight="false" outlineLevel="0" collapsed="false">
      <c r="A73" s="5" t="s">
        <v>140</v>
      </c>
      <c r="B73" s="5" t="s">
        <v>153</v>
      </c>
      <c r="C73" s="6" t="s">
        <v>154</v>
      </c>
      <c r="D73" s="3" t="s">
        <v>7</v>
      </c>
    </row>
    <row r="74" customFormat="false" ht="15" hidden="false" customHeight="false" outlineLevel="0" collapsed="false">
      <c r="A74" s="5" t="s">
        <v>140</v>
      </c>
      <c r="B74" s="5" t="s">
        <v>155</v>
      </c>
      <c r="C74" s="6" t="s">
        <v>156</v>
      </c>
      <c r="D74" s="3" t="s">
        <v>7</v>
      </c>
    </row>
    <row r="75" customFormat="false" ht="15" hidden="false" customHeight="false" outlineLevel="0" collapsed="false">
      <c r="A75" s="5" t="s">
        <v>140</v>
      </c>
      <c r="B75" s="5" t="s">
        <v>157</v>
      </c>
      <c r="C75" s="6" t="s">
        <v>158</v>
      </c>
      <c r="D75" s="3" t="s">
        <v>7</v>
      </c>
    </row>
    <row r="76" customFormat="false" ht="15" hidden="false" customHeight="false" outlineLevel="0" collapsed="false">
      <c r="A76" s="5" t="s">
        <v>140</v>
      </c>
      <c r="B76" s="5" t="s">
        <v>159</v>
      </c>
      <c r="C76" s="6" t="s">
        <v>160</v>
      </c>
      <c r="D76" s="3" t="s">
        <v>7</v>
      </c>
    </row>
    <row r="77" customFormat="false" ht="15" hidden="false" customHeight="false" outlineLevel="0" collapsed="false">
      <c r="A77" s="5" t="s">
        <v>140</v>
      </c>
      <c r="B77" s="5" t="s">
        <v>161</v>
      </c>
      <c r="C77" s="6" t="s">
        <v>162</v>
      </c>
      <c r="D77" s="3" t="s">
        <v>7</v>
      </c>
    </row>
    <row r="78" customFormat="false" ht="15" hidden="false" customHeight="false" outlineLevel="0" collapsed="false">
      <c r="A78" s="5" t="s">
        <v>140</v>
      </c>
      <c r="B78" s="5" t="s">
        <v>163</v>
      </c>
      <c r="C78" s="6" t="s">
        <v>164</v>
      </c>
      <c r="D78" s="3" t="s">
        <v>16</v>
      </c>
    </row>
    <row r="79" customFormat="false" ht="15" hidden="false" customHeight="false" outlineLevel="0" collapsed="false">
      <c r="A79" s="5" t="s">
        <v>140</v>
      </c>
      <c r="B79" s="5" t="s">
        <v>165</v>
      </c>
      <c r="C79" s="6" t="s">
        <v>166</v>
      </c>
      <c r="D79" s="3" t="s">
        <v>16</v>
      </c>
    </row>
    <row r="80" customFormat="false" ht="15" hidden="false" customHeight="false" outlineLevel="0" collapsed="false">
      <c r="A80" s="5" t="s">
        <v>140</v>
      </c>
      <c r="B80" s="5" t="s">
        <v>167</v>
      </c>
      <c r="C80" s="6" t="s">
        <v>168</v>
      </c>
      <c r="D80" s="3" t="s">
        <v>16</v>
      </c>
    </row>
    <row r="81" customFormat="false" ht="15" hidden="false" customHeight="false" outlineLevel="0" collapsed="false">
      <c r="A81" s="5" t="s">
        <v>140</v>
      </c>
      <c r="B81" s="5" t="s">
        <v>169</v>
      </c>
      <c r="C81" s="6" t="s">
        <v>170</v>
      </c>
      <c r="D81" s="3" t="s">
        <v>16</v>
      </c>
    </row>
    <row r="82" customFormat="false" ht="15" hidden="false" customHeight="false" outlineLevel="0" collapsed="false">
      <c r="A82" s="5" t="s">
        <v>140</v>
      </c>
      <c r="B82" s="5" t="s">
        <v>171</v>
      </c>
      <c r="C82" s="6" t="s">
        <v>172</v>
      </c>
      <c r="D82" s="3" t="s">
        <v>16</v>
      </c>
    </row>
    <row r="83" customFormat="false" ht="15" hidden="false" customHeight="false" outlineLevel="0" collapsed="false">
      <c r="A83" s="5" t="s">
        <v>140</v>
      </c>
      <c r="B83" s="5" t="s">
        <v>173</v>
      </c>
      <c r="C83" s="6" t="s">
        <v>174</v>
      </c>
      <c r="D83" s="3" t="s">
        <v>16</v>
      </c>
    </row>
    <row r="84" customFormat="false" ht="15" hidden="false" customHeight="false" outlineLevel="0" collapsed="false">
      <c r="A84" s="5" t="s">
        <v>140</v>
      </c>
      <c r="B84" s="5" t="s">
        <v>175</v>
      </c>
      <c r="C84" s="6" t="s">
        <v>176</v>
      </c>
      <c r="D84" s="3" t="s">
        <v>16</v>
      </c>
    </row>
    <row r="85" customFormat="false" ht="15" hidden="false" customHeight="false" outlineLevel="0" collapsed="false">
      <c r="A85" s="5" t="s">
        <v>140</v>
      </c>
      <c r="B85" s="5" t="s">
        <v>177</v>
      </c>
      <c r="C85" s="6" t="s">
        <v>178</v>
      </c>
      <c r="D85" s="3" t="s">
        <v>16</v>
      </c>
    </row>
    <row r="86" customFormat="false" ht="15" hidden="false" customHeight="false" outlineLevel="0" collapsed="false">
      <c r="A86" s="5" t="s">
        <v>140</v>
      </c>
      <c r="B86" s="5" t="s">
        <v>179</v>
      </c>
      <c r="C86" s="6" t="s">
        <v>180</v>
      </c>
      <c r="D86" s="3" t="s">
        <v>16</v>
      </c>
    </row>
    <row r="87" customFormat="false" ht="15" hidden="false" customHeight="false" outlineLevel="0" collapsed="false">
      <c r="A87" s="5" t="s">
        <v>140</v>
      </c>
      <c r="B87" s="5" t="s">
        <v>181</v>
      </c>
      <c r="C87" s="6" t="s">
        <v>182</v>
      </c>
      <c r="D87" s="3" t="s">
        <v>16</v>
      </c>
    </row>
    <row r="88" customFormat="false" ht="15" hidden="false" customHeight="false" outlineLevel="0" collapsed="false">
      <c r="A88" s="5" t="s">
        <v>140</v>
      </c>
      <c r="B88" s="5" t="s">
        <v>183</v>
      </c>
      <c r="C88" s="6" t="s">
        <v>184</v>
      </c>
      <c r="D88" s="3" t="s">
        <v>16</v>
      </c>
    </row>
    <row r="89" customFormat="false" ht="15" hidden="false" customHeight="false" outlineLevel="0" collapsed="false">
      <c r="A89" s="5" t="s">
        <v>140</v>
      </c>
      <c r="B89" s="5" t="s">
        <v>185</v>
      </c>
      <c r="C89" s="6" t="s">
        <v>186</v>
      </c>
      <c r="D89" s="3" t="s">
        <v>16</v>
      </c>
    </row>
    <row r="90" customFormat="false" ht="15" hidden="false" customHeight="false" outlineLevel="0" collapsed="false">
      <c r="A90" s="5" t="s">
        <v>140</v>
      </c>
      <c r="B90" s="5" t="s">
        <v>187</v>
      </c>
      <c r="C90" s="6" t="s">
        <v>188</v>
      </c>
      <c r="D90" s="3" t="s">
        <v>16</v>
      </c>
    </row>
    <row r="91" customFormat="false" ht="15" hidden="false" customHeight="false" outlineLevel="0" collapsed="false">
      <c r="A91" s="5" t="s">
        <v>140</v>
      </c>
      <c r="B91" s="5" t="s">
        <v>189</v>
      </c>
      <c r="C91" s="6" t="s">
        <v>190</v>
      </c>
      <c r="D91" s="3" t="s">
        <v>16</v>
      </c>
    </row>
    <row r="92" customFormat="false" ht="15" hidden="false" customHeight="false" outlineLevel="0" collapsed="false">
      <c r="A92" s="5" t="s">
        <v>140</v>
      </c>
      <c r="B92" s="5" t="s">
        <v>191</v>
      </c>
      <c r="C92" s="6" t="s">
        <v>192</v>
      </c>
      <c r="D92" s="3" t="s">
        <v>16</v>
      </c>
    </row>
    <row r="93" customFormat="false" ht="15" hidden="false" customHeight="false" outlineLevel="0" collapsed="false">
      <c r="A93" s="5" t="s">
        <v>140</v>
      </c>
      <c r="B93" s="5" t="s">
        <v>193</v>
      </c>
      <c r="C93" s="6" t="s">
        <v>194</v>
      </c>
      <c r="D93" s="3" t="s">
        <v>16</v>
      </c>
    </row>
    <row r="94" customFormat="false" ht="15" hidden="false" customHeight="false" outlineLevel="0" collapsed="false">
      <c r="A94" s="5" t="s">
        <v>140</v>
      </c>
      <c r="B94" s="5" t="s">
        <v>195</v>
      </c>
      <c r="C94" s="6" t="s">
        <v>196</v>
      </c>
      <c r="D94" s="3" t="s">
        <v>16</v>
      </c>
    </row>
    <row r="95" customFormat="false" ht="15" hidden="false" customHeight="false" outlineLevel="0" collapsed="false">
      <c r="A95" s="5" t="s">
        <v>140</v>
      </c>
      <c r="B95" s="5" t="s">
        <v>197</v>
      </c>
      <c r="C95" s="6" t="s">
        <v>198</v>
      </c>
      <c r="D95" s="3" t="s">
        <v>16</v>
      </c>
    </row>
    <row r="96" customFormat="false" ht="15" hidden="false" customHeight="false" outlineLevel="0" collapsed="false">
      <c r="A96" s="5" t="s">
        <v>140</v>
      </c>
      <c r="B96" s="5" t="s">
        <v>199</v>
      </c>
      <c r="C96" s="6" t="s">
        <v>200</v>
      </c>
      <c r="D96" s="3" t="s">
        <v>16</v>
      </c>
    </row>
  </sheetData>
  <conditionalFormatting sqref="A97:A1000 A2:D95 B98:D1000">
    <cfRule type="expression" priority="2" aboveAverage="0" equalAverage="0" bottom="0" percent="0" rank="0" text="" dxfId="0">
      <formula>$D2="Page Unresponsive"</formula>
    </cfRule>
    <cfRule type="expression" priority="3" aboveAverage="0" equalAverage="0" bottom="0" percent="0" rank="0" text="" dxfId="1">
      <formula>$D2="With Issues"</formula>
    </cfRule>
    <cfRule type="expression" priority="4" aboveAverage="0" equalAverage="0" bottom="0" percent="0" rank="0" text="" dxfId="2">
      <formula>$D2="Not Completed"</formula>
    </cfRule>
    <cfRule type="expression" priority="5" aboveAverage="0" equalAverage="0" bottom="0" percent="0" rank="0" text="" dxfId="3">
      <formula>$D2="Completed"</formula>
    </cfRule>
  </conditionalFormatting>
  <conditionalFormatting sqref="C96:C97">
    <cfRule type="expression" priority="6" aboveAverage="0" equalAverage="0" bottom="0" percent="0" rank="0" text="" dxfId="0">
      <formula>$D96="Page Unresponsive"</formula>
    </cfRule>
    <cfRule type="expression" priority="7" aboveAverage="0" equalAverage="0" bottom="0" percent="0" rank="0" text="" dxfId="1">
      <formula>$D96="With Issues"</formula>
    </cfRule>
    <cfRule type="expression" priority="8" aboveAverage="0" equalAverage="0" bottom="0" percent="0" rank="0" text="" dxfId="2">
      <formula>$D96="Not Completed"</formula>
    </cfRule>
    <cfRule type="expression" priority="9" aboveAverage="0" equalAverage="0" bottom="0" percent="0" rank="0" text="" dxfId="3">
      <formula>$D96="Completed"</formula>
    </cfRule>
  </conditionalFormatting>
  <conditionalFormatting sqref="B96:B97">
    <cfRule type="expression" priority="10" aboveAverage="0" equalAverage="0" bottom="0" percent="0" rank="0" text="" dxfId="0">
      <formula>$D96="Page Unresponsive"</formula>
    </cfRule>
    <cfRule type="expression" priority="11" aboveAverage="0" equalAverage="0" bottom="0" percent="0" rank="0" text="" dxfId="1">
      <formula>$D96="With Issues"</formula>
    </cfRule>
    <cfRule type="expression" priority="12" aboveAverage="0" equalAverage="0" bottom="0" percent="0" rank="0" text="" dxfId="2">
      <formula>$D96="Not Completed"</formula>
    </cfRule>
    <cfRule type="expression" priority="13" aboveAverage="0" equalAverage="0" bottom="0" percent="0" rank="0" text="" dxfId="3">
      <formula>$D96="Completed"</formula>
    </cfRule>
  </conditionalFormatting>
  <conditionalFormatting sqref="A96:A97">
    <cfRule type="expression" priority="14" aboveAverage="0" equalAverage="0" bottom="0" percent="0" rank="0" text="" dxfId="0">
      <formula>$D96="Page Unresponsive"</formula>
    </cfRule>
    <cfRule type="expression" priority="15" aboveAverage="0" equalAverage="0" bottom="0" percent="0" rank="0" text="" dxfId="1">
      <formula>$D96="With Issues"</formula>
    </cfRule>
    <cfRule type="expression" priority="16" aboveAverage="0" equalAverage="0" bottom="0" percent="0" rank="0" text="" dxfId="2">
      <formula>$D96="Not Completed"</formula>
    </cfRule>
    <cfRule type="expression" priority="17" aboveAverage="0" equalAverage="0" bottom="0" percent="0" rank="0" text="" dxfId="3">
      <formula>$D96="Completed"</formula>
    </cfRule>
  </conditionalFormatting>
  <conditionalFormatting sqref="D96:D97">
    <cfRule type="expression" priority="18" aboveAverage="0" equalAverage="0" bottom="0" percent="0" rank="0" text="" dxfId="0">
      <formula>$D96="Page Unresponsive"</formula>
    </cfRule>
    <cfRule type="expression" priority="19" aboveAverage="0" equalAverage="0" bottom="0" percent="0" rank="0" text="" dxfId="1">
      <formula>$D96="With Issues"</formula>
    </cfRule>
    <cfRule type="expression" priority="20" aboveAverage="0" equalAverage="0" bottom="0" percent="0" rank="0" text="" dxfId="2">
      <formula>$D96="Not Completed"</formula>
    </cfRule>
    <cfRule type="expression" priority="21" aboveAverage="0" equalAverage="0" bottom="0" percent="0" rank="0" text="" dxfId="3">
      <formula>$D96="Completed"</formula>
    </cfRule>
  </conditionalFormatting>
  <dataValidations count="1">
    <dataValidation allowBlank="true" errorStyle="stop" operator="between" showDropDown="false" showErrorMessage="true" showInputMessage="true" sqref="D1:D96" type="list">
      <formula1>"Completed,Not Yet Completed,Page Unresponsive,With Issues"</formula1>
      <formula2>0</formula2>
    </dataValidation>
  </dataValidations>
  <hyperlinks>
    <hyperlink ref="C2" r:id="rId2" display="https://www.copeland.com/en-us/news"/>
    <hyperlink ref="C3" r:id="rId3" display="https://www.copeland.com/en-sg/news"/>
    <hyperlink ref="C4" r:id="rId4" display="https://www.corporate.carrier.com/news/?typefilter=Press%20Releases"/>
    <hyperlink ref="C5" r:id="rId5" display="https://www.carrier.com/residential/en/us/news/"/>
    <hyperlink ref="C6" r:id="rId6" display="https://www.carrier.com/commercial/en/us/news/"/>
    <hyperlink ref="C7" r:id="rId7" display="https://www.carrier.com/truck-trailer/en/eu/news/"/>
    <hyperlink ref="C8" r:id="rId8" display="https://www.viessmann-climatesolutions.com/en/newsroom.html"/>
    <hyperlink ref="C9" r:id="rId9" location="sort=%40insightdate%20descending" display="https://www.johnsoncontrols.com/media-center/news#sort=%40insightdate%20descending"/>
    <hyperlink ref="C10" r:id="rId10" display="https://investor.lennox.com/news-events/news-releases"/>
    <hyperlink ref="C11" r:id="rId11" display="https://www.bdrthermeagroup.com/stories"/>
    <hyperlink ref="C12" r:id="rId12" display="https://www.johnstonesupply.com/press-release"/>
    <hyperlink ref="C13" r:id="rId13" display="https://www.honeywell.com/us/en/press?tab=View+All"/>
    <hyperlink ref="C14" r:id="rId14" display="https://www.danfoss.com/en/about-danfoss/news/?pageSize=10&amp;sort=startDate_desc"/>
    <hyperlink ref="C15" r:id="rId15" display="https://www.tranetechnologies.com/en/index/news.html"/>
    <hyperlink ref="C16" r:id="rId16" display="https://www.trane.com/commercial/north-america/us/en/about-us/newsroom.html?filters=%7B%7D&amp;referrerPageUrl=&amp;query=&amp;facetFilters=%7B%7D"/>
    <hyperlink ref="C17" r:id="rId17" display="https://www.thermoking.com/na/en/newsroom.html"/>
    <hyperlink ref="C18" r:id="rId18" display="https://europe.thermoking.com/media-room"/>
    <hyperlink ref="C19" r:id="rId19" display="https://www.carel.com/news"/>
    <hyperlink ref="C20" r:id="rId20" display="https://deltatrak.com/about-us/news-and-insights/"/>
    <hyperlink ref="C21" r:id="rId21" display="https://www.bitzer.de/gb/en/press/"/>
    <hyperlink ref="C22" r:id="rId22" display="https://lghvac.com/about-lg/"/>
    <hyperlink ref="C23" r:id="rId23" display="https://www.lg.com/us/press-release"/>
    <hyperlink ref="C24" r:id="rId24" display="https://www.lgnewsroom.com/category/news/"/>
    <hyperlink ref="C25" r:id="rId25" display="https://www.ecobee.com/en-ca/newsroom/"/>
    <hyperlink ref="C26" r:id="rId26" display="https://www.generac.com/about/news/"/>
    <hyperlink ref="C27" r:id="rId27" display="https://www.embraco.com/en/news-and-media/"/>
    <hyperlink ref="C28" r:id="rId28" display="https://www.nidec.com/en/corporate/news/"/>
    <hyperlink ref="C29" r:id="rId29" display="https://www.beijerref.com/news"/>
    <hyperlink ref="C30" r:id="rId30" display="https://www.daikin.com/news"/>
    <hyperlink ref="C31" r:id="rId31" display="https://northamerica-daikin.com/news/"/>
    <hyperlink ref="C32" r:id="rId32" location="!?s=recent&amp;offset=0&amp;language=en&amp;includeArchived=false" display="https://www.daikin.eu/en_us/press-releases.html#!?s=recent&amp;offset=0&amp;language=en&amp;includeArchived=false"/>
    <hyperlink ref="C33" r:id="rId33" display="https://blog.daikinapplied.eu/news-center"/>
    <hyperlink ref="C34" r:id="rId34" location="!?s=recent&amp;offset=0&amp;language=en&amp;includeArchived=false" display="https://www.daikin.co.uk/en_gb/press-releases.html#!?s=recent&amp;offset=0&amp;language=en&amp;includeArchived=false"/>
    <hyperlink ref="C35" r:id="rId35" display="https://www.gea.com/en/company/media/press-releases/"/>
    <hyperlink ref="C36" r:id="rId36" display="https://www.stiebel-eltron.com/en/home/company/press/press-releases.html"/>
    <hyperlink ref="C37" r:id="rId37" display="https://www.hitachiaircon.com/us/magazine"/>
    <hyperlink ref="C38" r:id="rId38" display="https://www.hitachiaircon.com/newsroom/en/news"/>
    <hyperlink ref="C39" r:id="rId39" display="https://www.resideo.com/us/en/corporate/newsroom/"/>
    <hyperlink ref="C40" r:id="rId40" display="https://investor.resideo.com/news/default.aspx"/>
    <hyperlink ref="C41" r:id="rId41" location="news%7C2" display="https://spxcooling.com/news/#news|2"/>
    <hyperlink ref="C42" r:id="rId42" display="https://www.rheem.com/about/news-releases/"/>
    <hyperlink ref="C43" r:id="rId43" display="https://atmoszero.energy/newsroom/"/>
    <hyperlink ref="C44" r:id="rId44" display="https://www.hussmann.com/news"/>
    <hyperlink ref="C45" r:id="rId45" display="https://www.panasonic.com/global/hvac/news.html"/>
    <hyperlink ref="C46" r:id="rId46" display="https://news.panasonic.com/global/"/>
    <hyperlink ref="C47" r:id="rId47" display="https://www.aircon.panasonic.eu/GB_en/news/more/"/>
    <hyperlink ref="C48" r:id="rId48" display="https://investors.mesalabs.com/news/default.aspx"/>
    <hyperlink ref="C49" r:id="rId49" display="https://www.mitsubishicomfort.com/press-releases"/>
    <hyperlink ref="C50" r:id="rId50" display="https://www.mitsubishielectric.com/en/pr/?category=&amp;year="/>
    <hyperlink ref="C51" r:id="rId51" display="https://www.siamcompressor.com/siamcompressor/en/news-events"/>
    <hyperlink ref="C52" r:id="rId52" display="https://www.parker.com/us/en/about-parker/newsroom.html"/>
    <hyperlink ref="C53" r:id="rId53" display="https://www.rechi.com/posts_en/create"/>
    <hyperlink ref="C54" r:id="rId54" display="https://www.schott.com/en-us/news-and-media/media-releases"/>
    <hyperlink ref="C55" r:id="rId55" display="https://www.secop.com/updates/news"/>
    <hyperlink ref="C56" r:id="rId56" display="https://www.sensata.com/newsroom"/>
    <hyperlink ref="C57" r:id="rId57" display="https://www.tive.com/newsroom"/>
    <hyperlink ref="C58" r:id="rId58" display="https://www.nibe.eu/en-gb/about-nibe/nibe-news"/>
    <hyperlink ref="C59" r:id="rId59" display="https://www.tecumseh.com/NewsAndEvents/News"/>
    <hyperlink ref="C60" r:id="rId60" display="https://investors.watsco.com/news"/>
    <hyperlink ref="C61" r:id="rId61" display="https://www.sanhuaeurope.com/en/news"/>
    <hyperlink ref="C62" r:id="rId62" display="https://www.sanhuausa.com/us/en/news"/>
    <hyperlink ref="C63" r:id="rId63" display="https://www.sanhuagroup.com/en/news.html"/>
    <hyperlink ref="C64" r:id="rId64" display="https://www.icmcontrols.com/blog/"/>
    <hyperlink ref="C65" r:id="rId65" display="https://mbt.midea.com/global/news"/>
    <hyperlink ref="C66" r:id="rId66" display="https://reesscientific.com/blog"/>
    <hyperlink ref="C67" r:id="rId67" display="https://www.coolingpost.com/world-news/"/>
    <hyperlink ref="C68" r:id="rId68" display="https://www.coolingpost.com/uk-news/"/>
    <hyperlink ref="C69" r:id="rId69" display="https://www.coolingpost.com/products/"/>
    <hyperlink ref="C70" r:id="rId70" display="https://refindustry.com/news/"/>
    <hyperlink ref="C71" r:id="rId71" display="https://www.ejarn.com/category/eJarn_news_index"/>
    <hyperlink ref="C72" r:id="rId72" display="https://www.ejarn.com/category/interview_index"/>
    <hyperlink ref="C73" r:id="rId73" display="https://www.achrnews.com/articles/topic/2722"/>
    <hyperlink ref="C74" r:id="rId74" display="https://www.achrnews.com/articles/topic/2733"/>
    <hyperlink ref="C75" r:id="rId75" display="https://www.achrnews.com/articles/topic/2660"/>
    <hyperlink ref="C76" r:id="rId76" display="https://naturalrefrigerants.com/news/"/>
    <hyperlink ref="C77" r:id="rId77" display="https://www.ehpa.org/news-and-resources/"/>
    <hyperlink ref="C78" r:id="rId78" display="https://www.acrjournal.uk/news"/>
    <hyperlink ref="C79" r:id="rId79" display="https://www.contractingbusiness.com/residential-hvac"/>
    <hyperlink ref="C80" r:id="rId80" display="https://www.contractingbusiness.com/commercial-hvac"/>
    <hyperlink ref="C81" r:id="rId81" display="https://www.contractingbusiness.com/refrigeration"/>
    <hyperlink ref="C82" r:id="rId82" display="https://www.contractingbusiness.com/industry-news"/>
    <hyperlink ref="C83" r:id="rId83" display="https://www.contractingbusiness.com/technology"/>
    <hyperlink ref="C84" r:id="rId84" display="https://www.contractingbusiness.com/product-news"/>
    <hyperlink ref="C85" r:id="rId85" display="https://www.contractormag.com/"/>
    <hyperlink ref="C86" r:id="rId86" display="https://www.fleetowner.com/refrigerated-transporter/cold-storage-logistics"/>
    <hyperlink ref="C87" r:id="rId87" display="https://www.racplus.com/news/"/>
    <hyperlink ref="C88" r:id="rId88" display="https://www.refrigeratedfrozenfood.com/"/>
    <hyperlink ref="C89" r:id="rId89" display="https://www.phcppros.com/articles/topic/249-hvac"/>
    <hyperlink ref="C90" r:id="rId90" display="https://www.hvnplus.co.uk/news/"/>
    <hyperlink ref="C91" r:id="rId91" display="https://www.bsria.com/uk/news/"/>
    <hyperlink ref="C92" r:id="rId92" display="https://www.climatecontrolnews.com.au/news/latest"/>
    <hyperlink ref="C93" r:id="rId93" display="https://www.energy.gov/newsroom"/>
    <hyperlink ref="C94" r:id="rId94" display="https://www.iea.org/news"/>
    <hyperlink ref="C95" r:id="rId95" display="https://www.gcca.org/resources/news-and-media/"/>
    <hyperlink ref="C96" r:id="rId96" display="https://www.heatpumps.org.uk/news-events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LibreOffice/25.2.5.2$Windows_X86_64 LibreOffice_project/03d19516eb2e1dd5d4ccd751a0d6f35f35e08022</Application>
  <AppVersion>15.0000</AppVersion>
  <Company>Copeland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2025-08-26T08:35:38Z</dcterms:created>
  <dc:creator>Magsombol, Ma. Laiza</dc:creator>
  <dc:description/>
  <dc:language>en-PH</dc:language>
  <cp:lastModifiedBy/>
  <dcterms:modified xsi:type="dcterms:W3CDTF">2025-09-05T08:10:52Z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