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2014\Kegiatan\Keg. Yoyok\Data Maninjau'2014\"/>
    </mc:Choice>
  </mc:AlternateContent>
  <bookViews>
    <workbookView xWindow="0" yWindow="30" windowWidth="19155" windowHeight="850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28" i="1" l="1"/>
  <c r="J39" i="1" l="1"/>
  <c r="J38" i="1"/>
  <c r="J37" i="1"/>
  <c r="J36" i="1"/>
  <c r="J35" i="1"/>
  <c r="J34" i="1"/>
  <c r="J33" i="1"/>
  <c r="J32" i="1"/>
  <c r="J31" i="1"/>
  <c r="J30" i="1"/>
  <c r="J29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</calcChain>
</file>

<file path=xl/sharedStrings.xml><?xml version="1.0" encoding="utf-8"?>
<sst xmlns="http://schemas.openxmlformats.org/spreadsheetml/2006/main" count="88" uniqueCount="58">
  <si>
    <t xml:space="preserve">DATA HASIL ANALISIS SAMPEL AIR DANAU MANINJAU </t>
  </si>
  <si>
    <t>BULAN : APRIL 2014</t>
  </si>
  <si>
    <t>No</t>
  </si>
  <si>
    <t>Kode sampel</t>
  </si>
  <si>
    <t>Tandirih 0 m</t>
  </si>
  <si>
    <t>Tandirih 2 m (secchi)</t>
  </si>
  <si>
    <t>Tandirih 4 m (2xsecchi)</t>
  </si>
  <si>
    <t>Bayur 0 m</t>
  </si>
  <si>
    <t>Bayur 2 m (secchi)</t>
  </si>
  <si>
    <t>Bayur 4 m (2xsecchi</t>
  </si>
  <si>
    <t>Koto Gadang 0 m</t>
  </si>
  <si>
    <t>Koto Gadang 2 m (secchi)</t>
  </si>
  <si>
    <t>Koto Gadang 4 m (2xsecchi)</t>
  </si>
  <si>
    <t>Muko muko 0 m</t>
  </si>
  <si>
    <t>Muko muko 2 m (secchi)</t>
  </si>
  <si>
    <t>Muko muko 4 m (2xsecchi)</t>
  </si>
  <si>
    <t>Sigiran 0 m</t>
  </si>
  <si>
    <t>Sigiran 2 m (secchi)</t>
  </si>
  <si>
    <t>Sigiran 4 m (2xsecchi)</t>
  </si>
  <si>
    <t>Pandan 0 m</t>
  </si>
  <si>
    <t>Pandan 2 m (secchi)</t>
  </si>
  <si>
    <t>Pandan 4 m (2xsecchi)</t>
  </si>
  <si>
    <t>DM 4 0 m</t>
  </si>
  <si>
    <t>DM 4 2 m (secchi)</t>
  </si>
  <si>
    <t>DM 4 4 m (2xsecchi)</t>
  </si>
  <si>
    <t>Sei Batang 0 m</t>
  </si>
  <si>
    <t>Sei Batang secchi</t>
  </si>
  <si>
    <t>Sei Batang 2xsecchi</t>
  </si>
  <si>
    <t>Pandan Tepi Kiri KJA 1</t>
  </si>
  <si>
    <t>Pandan Tepi Kiri KJA 2</t>
  </si>
  <si>
    <t>Pandan Tepi Kiri KJA 3</t>
  </si>
  <si>
    <t>Pandan Tepi Kiri KJA 4</t>
  </si>
  <si>
    <t>Pandan Tepi Kiri KJA 5</t>
  </si>
  <si>
    <t>Pandan Tepi kanan KJA 1</t>
  </si>
  <si>
    <t>Pandan Tepi kanan KJA 2</t>
  </si>
  <si>
    <t>Pandan Tepi kanan KJA 3</t>
  </si>
  <si>
    <t>Pandan Tepi kanan KJA 4</t>
  </si>
  <si>
    <t>Pandan Tepi kanan KJA 5</t>
  </si>
  <si>
    <t>P-PO4</t>
  </si>
  <si>
    <t>mg/L</t>
  </si>
  <si>
    <t>TP</t>
  </si>
  <si>
    <t>N-NO2</t>
  </si>
  <si>
    <t>N-NH4</t>
  </si>
  <si>
    <t>&lt;  0,002</t>
  </si>
  <si>
    <t>No. Lab.</t>
  </si>
  <si>
    <t>N-NO3</t>
  </si>
  <si>
    <t>TOM</t>
  </si>
  <si>
    <t>Klorofil-a</t>
  </si>
  <si>
    <t>mg/m3</t>
  </si>
  <si>
    <t>*)</t>
  </si>
  <si>
    <t>Catatan :</t>
  </si>
  <si>
    <t>1.</t>
  </si>
  <si>
    <t>*) = tidak dianalisis sesuai permintaan</t>
  </si>
  <si>
    <t>N</t>
  </si>
  <si>
    <t>Total N**)</t>
  </si>
  <si>
    <t>Jumlah</t>
  </si>
  <si>
    <t>TSS</t>
  </si>
  <si>
    <t>Cibinong, 13 Agustus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</si>
</sst>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00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0" applyFont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9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164" fontId="2" fillId="0" borderId="1" xfId="1" applyNumberFormat="1" applyFont="1" applyBorder="1"/>
    <xf numFmtId="164" fontId="2" fillId="0" borderId="1" xfId="0" applyNumberFormat="1" applyFont="1" applyBorder="1" applyAlignment="1">
      <alignment horizontal="right"/>
    </xf>
    <xf numFmtId="0" fontId="2" fillId="0" borderId="1" xfId="1" applyFont="1" applyBorder="1" applyAlignment="1">
      <alignment horizontal="right"/>
    </xf>
    <xf numFmtId="164" fontId="2" fillId="0" borderId="1" xfId="0" applyNumberFormat="1" applyFont="1" applyBorder="1"/>
    <xf numFmtId="164" fontId="2" fillId="0" borderId="1" xfId="1" applyNumberFormat="1" applyFont="1" applyBorder="1" applyAlignment="1">
      <alignment horizontal="right"/>
    </xf>
    <xf numFmtId="0" fontId="2" fillId="0" borderId="3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2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165" fontId="2" fillId="0" borderId="1" xfId="0" applyNumberFormat="1" applyFont="1" applyBorder="1"/>
    <xf numFmtId="0" fontId="2" fillId="0" borderId="1" xfId="0" applyFont="1" applyBorder="1" applyAlignment="1">
      <alignment horizontal="center"/>
    </xf>
    <xf numFmtId="164" fontId="0" fillId="0" borderId="0" xfId="0" applyNumberFormat="1"/>
    <xf numFmtId="165" fontId="4" fillId="0" borderId="1" xfId="0" applyNumberFormat="1" applyFont="1" applyBorder="1"/>
    <xf numFmtId="164" fontId="2" fillId="0" borderId="0" xfId="0" applyNumberFormat="1" applyFont="1" applyAlignment="1">
      <alignment horizontal="left"/>
    </xf>
    <xf numFmtId="164" fontId="2" fillId="0" borderId="0" xfId="0" applyNumberFormat="1" applyFont="1"/>
    <xf numFmtId="0" fontId="0" fillId="0" borderId="0" xfId="0" applyBorder="1"/>
    <xf numFmtId="164" fontId="0" fillId="0" borderId="0" xfId="0" applyNumberFormat="1" applyBorder="1"/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5" fillId="0" borderId="0" xfId="1" applyFont="1" applyBorder="1"/>
    <xf numFmtId="0" fontId="5" fillId="0" borderId="0" xfId="1" applyFont="1" applyBorder="1" applyAlignment="1">
      <alignment horizontal="center"/>
    </xf>
    <xf numFmtId="0" fontId="3" fillId="0" borderId="8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topLeftCell="A7" workbookViewId="0">
      <selection activeCell="L15" activeCellId="2" sqref="B15:B17 E15:E17 L15:L17"/>
    </sheetView>
  </sheetViews>
  <sheetFormatPr defaultRowHeight="15" x14ac:dyDescent="0.25"/>
  <cols>
    <col min="1" max="1" width="5.7109375" customWidth="1"/>
    <col min="2" max="2" width="22.7109375" customWidth="1"/>
    <col min="3" max="3" width="9" customWidth="1"/>
    <col min="4" max="4" width="9.42578125" customWidth="1"/>
    <col min="13" max="13" width="8.7109375" customWidth="1"/>
    <col min="14" max="14" width="4.85546875" customWidth="1"/>
    <col min="15" max="15" width="18.5703125" customWidth="1"/>
    <col min="16" max="16" width="7.42578125" customWidth="1"/>
    <col min="17" max="17" width="9" customWidth="1"/>
    <col min="18" max="18" width="4" customWidth="1"/>
    <col min="19" max="19" width="7.140625" customWidth="1"/>
    <col min="20" max="20" width="8.42578125" customWidth="1"/>
    <col min="21" max="21" width="7.7109375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21" x14ac:dyDescent="0.25">
      <c r="A4" s="37" t="s">
        <v>2</v>
      </c>
      <c r="B4" s="37" t="s">
        <v>3</v>
      </c>
      <c r="C4" s="37" t="s">
        <v>44</v>
      </c>
      <c r="D4" s="7" t="s">
        <v>38</v>
      </c>
      <c r="E4" s="2" t="s">
        <v>40</v>
      </c>
      <c r="F4" s="7" t="s">
        <v>41</v>
      </c>
      <c r="G4" s="3" t="s">
        <v>42</v>
      </c>
      <c r="H4" s="23" t="s">
        <v>45</v>
      </c>
      <c r="I4" s="24" t="s">
        <v>54</v>
      </c>
      <c r="J4" s="24" t="s">
        <v>55</v>
      </c>
      <c r="K4" s="17" t="s">
        <v>46</v>
      </c>
      <c r="L4" s="20" t="s">
        <v>47</v>
      </c>
      <c r="M4" s="20" t="s">
        <v>56</v>
      </c>
      <c r="N4" s="1"/>
    </row>
    <row r="5" spans="1:21" x14ac:dyDescent="0.25">
      <c r="A5" s="38"/>
      <c r="B5" s="38"/>
      <c r="C5" s="38"/>
      <c r="D5" s="8" t="s">
        <v>39</v>
      </c>
      <c r="E5" s="5" t="s">
        <v>39</v>
      </c>
      <c r="F5" s="9" t="s">
        <v>39</v>
      </c>
      <c r="G5" s="6" t="s">
        <v>39</v>
      </c>
      <c r="H5" s="4" t="s">
        <v>39</v>
      </c>
      <c r="I5" s="18" t="s">
        <v>39</v>
      </c>
      <c r="J5" s="18" t="s">
        <v>53</v>
      </c>
      <c r="K5" s="19" t="s">
        <v>39</v>
      </c>
      <c r="L5" s="21" t="s">
        <v>48</v>
      </c>
      <c r="M5" s="21" t="s">
        <v>39</v>
      </c>
      <c r="N5" s="1"/>
    </row>
    <row r="6" spans="1:21" x14ac:dyDescent="0.25">
      <c r="A6" s="10">
        <v>1</v>
      </c>
      <c r="B6" s="11" t="s">
        <v>4</v>
      </c>
      <c r="C6" s="10">
        <v>106</v>
      </c>
      <c r="D6" s="12">
        <v>2.821442966545749E-2</v>
      </c>
      <c r="E6" s="13">
        <v>3.2478632478632474E-2</v>
      </c>
      <c r="F6" s="12">
        <v>8.9998330272165639E-2</v>
      </c>
      <c r="G6" s="14" t="s">
        <v>43</v>
      </c>
      <c r="H6" s="15">
        <v>0.53399289700659569</v>
      </c>
      <c r="I6" s="15">
        <v>1.0504424778761061</v>
      </c>
      <c r="J6" s="25">
        <f>SUM(F6:H6)</f>
        <v>0.62399122727876133</v>
      </c>
      <c r="K6" s="15">
        <v>0.89267624060151241</v>
      </c>
      <c r="L6" s="15">
        <v>2.1671999999999998</v>
      </c>
      <c r="M6" s="15">
        <v>1.7333333333333276</v>
      </c>
      <c r="N6" s="29"/>
      <c r="P6" s="27"/>
      <c r="Q6" s="27"/>
      <c r="S6" s="27"/>
      <c r="T6" s="27"/>
      <c r="U6" s="27">
        <v>0.53399289700659569</v>
      </c>
    </row>
    <row r="7" spans="1:21" x14ac:dyDescent="0.25">
      <c r="A7" s="10">
        <v>2</v>
      </c>
      <c r="B7" s="11" t="s">
        <v>5</v>
      </c>
      <c r="C7" s="10">
        <v>107</v>
      </c>
      <c r="D7" s="12">
        <v>2.4183796856106419E-2</v>
      </c>
      <c r="E7" s="15">
        <v>4.9572649572649577E-2</v>
      </c>
      <c r="F7" s="12">
        <v>3.673401235598599E-3</v>
      </c>
      <c r="G7" s="16">
        <v>3.5649492017416538E-2</v>
      </c>
      <c r="H7" s="15">
        <v>0.67605276509386103</v>
      </c>
      <c r="I7" s="13">
        <v>0.81740412979351029</v>
      </c>
      <c r="J7" s="28">
        <f t="shared" ref="J7:J39" si="0">SUM(F7:H7)</f>
        <v>0.71537565834687622</v>
      </c>
      <c r="K7" s="15">
        <v>5.2246174812030164</v>
      </c>
      <c r="L7" s="15">
        <v>1.87852</v>
      </c>
      <c r="M7" s="15">
        <v>2.399999999999995</v>
      </c>
      <c r="N7" s="29"/>
      <c r="O7" s="31"/>
      <c r="P7" s="31"/>
      <c r="Q7" s="31"/>
      <c r="R7" s="31"/>
      <c r="S7" s="32"/>
      <c r="T7" s="27"/>
      <c r="U7" s="27">
        <v>0.67605276509386103</v>
      </c>
    </row>
    <row r="8" spans="1:21" x14ac:dyDescent="0.25">
      <c r="A8" s="10">
        <v>3</v>
      </c>
      <c r="B8" s="11" t="s">
        <v>6</v>
      </c>
      <c r="C8" s="10">
        <v>108</v>
      </c>
      <c r="D8" s="12">
        <v>2.0153164046755347E-2</v>
      </c>
      <c r="E8" s="13">
        <v>2.1082621082621086E-2</v>
      </c>
      <c r="F8" s="12">
        <v>2.1372516279846383E-2</v>
      </c>
      <c r="G8" s="14" t="s">
        <v>43</v>
      </c>
      <c r="H8" s="15">
        <v>0.49974632166412997</v>
      </c>
      <c r="I8" s="15">
        <v>0.89705014749262535</v>
      </c>
      <c r="J8" s="25">
        <f t="shared" si="0"/>
        <v>0.5211188379439764</v>
      </c>
      <c r="K8" s="15">
        <v>8.8998370676691803</v>
      </c>
      <c r="L8" s="15">
        <v>3.9036199999999996</v>
      </c>
      <c r="M8" s="15">
        <v>3.1999999999999993</v>
      </c>
      <c r="N8" s="29"/>
      <c r="O8" s="31"/>
      <c r="P8" s="32"/>
      <c r="Q8" s="32"/>
      <c r="R8" s="31"/>
      <c r="S8" s="32"/>
      <c r="T8" s="27"/>
      <c r="U8" s="27">
        <v>0.49974632166412997</v>
      </c>
    </row>
    <row r="9" spans="1:21" ht="15.75" x14ac:dyDescent="0.25">
      <c r="A9" s="10">
        <v>4</v>
      </c>
      <c r="B9" s="11" t="s">
        <v>7</v>
      </c>
      <c r="C9" s="10">
        <v>109</v>
      </c>
      <c r="D9" s="12">
        <v>8.0612656187021309E-3</v>
      </c>
      <c r="E9" s="15">
        <v>4.1025641025641033E-2</v>
      </c>
      <c r="F9" s="12">
        <v>1.6697278343630008E-3</v>
      </c>
      <c r="G9" s="14" t="s">
        <v>43</v>
      </c>
      <c r="H9" s="27">
        <v>0.24860476915271437</v>
      </c>
      <c r="I9" s="15">
        <v>0.44129793510324478</v>
      </c>
      <c r="J9" s="25">
        <f t="shared" si="0"/>
        <v>0.25027449698707738</v>
      </c>
      <c r="K9" s="15">
        <v>3.8530378947368433</v>
      </c>
      <c r="L9" s="15">
        <v>3.0967999999999996</v>
      </c>
      <c r="M9" s="15">
        <v>3.3333333333333361</v>
      </c>
      <c r="N9" s="29"/>
      <c r="O9" s="35"/>
      <c r="P9" s="36"/>
      <c r="Q9" s="31"/>
      <c r="R9" s="31"/>
      <c r="S9" s="32"/>
      <c r="T9" s="27"/>
      <c r="U9" s="27">
        <v>0.62531709791983769</v>
      </c>
    </row>
    <row r="10" spans="1:21" ht="15.75" x14ac:dyDescent="0.25">
      <c r="A10" s="10">
        <v>5</v>
      </c>
      <c r="B10" s="11" t="s">
        <v>8</v>
      </c>
      <c r="C10" s="10">
        <v>110</v>
      </c>
      <c r="D10" s="12">
        <v>2.5191455058444185E-2</v>
      </c>
      <c r="E10" s="15">
        <v>8.8034188034188027E-2</v>
      </c>
      <c r="F10" s="12">
        <v>3.3394556687260006E-4</v>
      </c>
      <c r="G10" s="27">
        <v>2.9753265602322207E-2</v>
      </c>
      <c r="H10" s="15">
        <v>0.69000507356671736</v>
      </c>
      <c r="I10" s="15">
        <v>0.72300884955752209</v>
      </c>
      <c r="J10" s="25">
        <f t="shared" si="0"/>
        <v>0.72009228473591214</v>
      </c>
      <c r="K10" s="15">
        <v>6.9245578947368456</v>
      </c>
      <c r="L10" s="15">
        <v>1.5693999999999999</v>
      </c>
      <c r="M10" s="15">
        <v>2.800000000000006</v>
      </c>
      <c r="N10" s="29"/>
      <c r="O10" s="35"/>
      <c r="P10" s="36"/>
      <c r="Q10" s="31"/>
      <c r="R10" s="31"/>
      <c r="S10" s="32"/>
      <c r="T10" s="27"/>
      <c r="U10" s="27">
        <v>0.69634703196347036</v>
      </c>
    </row>
    <row r="11" spans="1:21" x14ac:dyDescent="0.25">
      <c r="A11" s="10">
        <v>6</v>
      </c>
      <c r="B11" s="11" t="s">
        <v>9</v>
      </c>
      <c r="C11" s="10">
        <v>111</v>
      </c>
      <c r="D11" s="12">
        <v>6.0459492140265934E-3</v>
      </c>
      <c r="E11" s="15">
        <v>2.678062678062678E-2</v>
      </c>
      <c r="F11" s="12">
        <v>1.3357822674904007E-3</v>
      </c>
      <c r="G11" s="16">
        <v>4.0185050798258348E-2</v>
      </c>
      <c r="H11" s="15">
        <v>0.58219178082191791</v>
      </c>
      <c r="I11" s="30">
        <v>0.64352243861134628</v>
      </c>
      <c r="J11" s="25">
        <f t="shared" si="0"/>
        <v>0.62371261388766663</v>
      </c>
      <c r="K11" s="15">
        <v>5.8283170676691771</v>
      </c>
      <c r="L11" s="15">
        <v>2.5216799999999999</v>
      </c>
      <c r="M11" s="15">
        <v>2.399999999999995</v>
      </c>
      <c r="N11" s="29"/>
      <c r="O11" s="31"/>
      <c r="P11" s="32"/>
      <c r="Q11" s="31"/>
      <c r="R11" s="31"/>
      <c r="S11" s="32"/>
      <c r="T11" s="27"/>
      <c r="U11" s="27">
        <v>0.58219178082191791</v>
      </c>
    </row>
    <row r="12" spans="1:21" x14ac:dyDescent="0.25">
      <c r="A12" s="10">
        <v>7</v>
      </c>
      <c r="B12" s="11" t="s">
        <v>10</v>
      </c>
      <c r="C12" s="10">
        <v>112</v>
      </c>
      <c r="D12" s="12">
        <v>1.2091898428053202E-2</v>
      </c>
      <c r="E12" s="15">
        <v>6.3817663817663836E-2</v>
      </c>
      <c r="F12" s="12">
        <v>5.176156286525296E-3</v>
      </c>
      <c r="G12" s="16">
        <v>2.3857039187227862E-2</v>
      </c>
      <c r="H12" s="15">
        <v>0.35134449518011168</v>
      </c>
      <c r="I12" s="15">
        <v>0.43392330383480826</v>
      </c>
      <c r="J12" s="25">
        <f t="shared" si="0"/>
        <v>0.38037769065386484</v>
      </c>
      <c r="K12" s="15">
        <v>4.1831034586466282</v>
      </c>
      <c r="L12" s="15">
        <v>4.9537599999999999</v>
      </c>
      <c r="M12" s="15">
        <v>3.4666666666666734</v>
      </c>
      <c r="N12" s="29"/>
      <c r="O12" s="31"/>
      <c r="P12" s="32"/>
      <c r="Q12" s="31"/>
      <c r="R12" s="31"/>
      <c r="S12" s="32"/>
      <c r="T12" s="27"/>
      <c r="U12" s="27">
        <v>0.35134449518011168</v>
      </c>
    </row>
    <row r="13" spans="1:21" x14ac:dyDescent="0.25">
      <c r="A13" s="10">
        <v>8</v>
      </c>
      <c r="B13" s="11" t="s">
        <v>11</v>
      </c>
      <c r="C13" s="10">
        <v>113</v>
      </c>
      <c r="D13" s="12">
        <v>2.821442966545749E-2</v>
      </c>
      <c r="E13" s="15">
        <v>4.6723646723646733E-2</v>
      </c>
      <c r="F13" s="12">
        <v>1.6697278343630003E-4</v>
      </c>
      <c r="G13" s="16">
        <v>2.7485486211901305E-2</v>
      </c>
      <c r="H13" s="15">
        <v>0.4452054794520548</v>
      </c>
      <c r="I13" s="15">
        <v>1.0769911504424778</v>
      </c>
      <c r="J13" s="25">
        <f t="shared" si="0"/>
        <v>0.47285793844739238</v>
      </c>
      <c r="K13" s="15">
        <v>3.5246770676691819</v>
      </c>
      <c r="L13" s="15">
        <v>1.9683066666666664</v>
      </c>
      <c r="M13" s="15">
        <v>4.7999999999999901</v>
      </c>
      <c r="N13" s="29"/>
      <c r="O13" s="31"/>
      <c r="P13" s="32"/>
      <c r="Q13" s="31"/>
      <c r="R13" s="31"/>
      <c r="S13" s="32"/>
      <c r="T13" s="27"/>
      <c r="U13" s="27">
        <v>0.4452054794520548</v>
      </c>
    </row>
    <row r="14" spans="1:21" x14ac:dyDescent="0.25">
      <c r="A14" s="10">
        <v>9</v>
      </c>
      <c r="B14" s="11" t="s">
        <v>12</v>
      </c>
      <c r="C14" s="10">
        <v>114</v>
      </c>
      <c r="D14" s="12">
        <v>1.309955663039097E-2</v>
      </c>
      <c r="E14" s="15">
        <v>4.5299145299145298E-2</v>
      </c>
      <c r="F14" s="12">
        <v>8.3486391718149994E-4</v>
      </c>
      <c r="G14" s="16">
        <v>1.3878809869375907E-2</v>
      </c>
      <c r="H14" s="15">
        <v>0.78006088280060881</v>
      </c>
      <c r="I14" s="15">
        <v>0.90589970501474937</v>
      </c>
      <c r="J14" s="28">
        <f t="shared" si="0"/>
        <v>0.79477455658716623</v>
      </c>
      <c r="K14" s="15">
        <v>5.9377706766917315</v>
      </c>
      <c r="L14" s="15">
        <v>1.87852</v>
      </c>
      <c r="M14" s="15">
        <v>5.866666666666668</v>
      </c>
      <c r="N14" s="29"/>
      <c r="O14" s="31"/>
      <c r="P14" s="32"/>
      <c r="Q14" s="31"/>
      <c r="R14" s="31"/>
      <c r="S14" s="32"/>
      <c r="T14" s="27"/>
      <c r="U14" s="27">
        <v>0.78006088280060881</v>
      </c>
    </row>
    <row r="15" spans="1:21" x14ac:dyDescent="0.25">
      <c r="A15" s="10">
        <v>10</v>
      </c>
      <c r="B15" s="11" t="s">
        <v>13</v>
      </c>
      <c r="C15" s="10">
        <v>115</v>
      </c>
      <c r="D15" s="12">
        <v>7.0536074163643613E-3</v>
      </c>
      <c r="E15" s="15">
        <v>2.678062678062678E-2</v>
      </c>
      <c r="F15" s="12">
        <v>5.9275338119886452E-2</v>
      </c>
      <c r="G15" s="16">
        <v>1.6146589259796812E-2</v>
      </c>
      <c r="H15" s="15">
        <v>0.64561136478944692</v>
      </c>
      <c r="I15" s="15">
        <v>0.82035398230088497</v>
      </c>
      <c r="J15" s="25">
        <f t="shared" si="0"/>
        <v>0.72103329216913015</v>
      </c>
      <c r="K15" s="15">
        <v>9.1187442857142926</v>
      </c>
      <c r="L15" s="15">
        <v>4.0264000000000006</v>
      </c>
      <c r="M15" s="15">
        <v>2.9333333333333438</v>
      </c>
      <c r="N15" s="29"/>
      <c r="O15" s="31"/>
      <c r="P15" s="32"/>
      <c r="Q15" s="31"/>
      <c r="R15" s="31"/>
      <c r="S15" s="32"/>
      <c r="T15" s="27"/>
      <c r="U15" s="27">
        <v>0.64561136478944692</v>
      </c>
    </row>
    <row r="16" spans="1:21" x14ac:dyDescent="0.25">
      <c r="A16" s="10">
        <v>11</v>
      </c>
      <c r="B16" s="11" t="s">
        <v>14</v>
      </c>
      <c r="C16" s="10">
        <v>116</v>
      </c>
      <c r="D16" s="12">
        <v>7.0536074163643613E-3</v>
      </c>
      <c r="E16" s="15">
        <v>3.3903133903133903E-2</v>
      </c>
      <c r="F16" s="12">
        <v>6.0444147603940554E-2</v>
      </c>
      <c r="G16" s="14" t="s">
        <v>43</v>
      </c>
      <c r="H16" s="15">
        <v>0.57838660578386603</v>
      </c>
      <c r="I16" s="15">
        <v>1.072566371681416</v>
      </c>
      <c r="J16" s="25">
        <f t="shared" si="0"/>
        <v>0.63883075338780659</v>
      </c>
      <c r="K16" s="15">
        <v>6.705650676691727</v>
      </c>
      <c r="L16" s="15">
        <v>4.9556266666666664</v>
      </c>
      <c r="M16" s="15">
        <v>4.1333333333333409</v>
      </c>
      <c r="N16" s="29"/>
      <c r="O16" s="31"/>
      <c r="P16" s="32"/>
      <c r="Q16" s="31"/>
      <c r="R16" s="31"/>
      <c r="S16" s="32"/>
      <c r="T16" s="27"/>
      <c r="U16" s="27">
        <v>0.57838660578386603</v>
      </c>
    </row>
    <row r="17" spans="1:21" x14ac:dyDescent="0.25">
      <c r="A17" s="10">
        <v>12</v>
      </c>
      <c r="B17" s="11" t="s">
        <v>15</v>
      </c>
      <c r="C17" s="10">
        <v>117</v>
      </c>
      <c r="D17" s="12">
        <v>6.0459492140265934E-3</v>
      </c>
      <c r="E17" s="15">
        <v>2.678062678062678E-2</v>
      </c>
      <c r="F17" s="12">
        <v>2.5045917515444985E-3</v>
      </c>
      <c r="G17" s="16">
        <v>3.5649492017416545E-2</v>
      </c>
      <c r="H17" s="15">
        <v>0.61136478944698136</v>
      </c>
      <c r="I17" s="15">
        <v>0.87935103244837753</v>
      </c>
      <c r="J17" s="25">
        <f t="shared" si="0"/>
        <v>0.64951887321594237</v>
      </c>
      <c r="K17" s="15">
        <v>6.705650676691727</v>
      </c>
      <c r="L17" s="15">
        <v>2.6648999999999994</v>
      </c>
      <c r="M17" s="15">
        <v>2.5333333333333319</v>
      </c>
      <c r="N17" s="29"/>
      <c r="O17" s="31"/>
      <c r="P17" s="32"/>
      <c r="Q17" s="32"/>
      <c r="R17" s="31"/>
      <c r="S17" s="32"/>
      <c r="T17" s="27"/>
      <c r="U17" s="27">
        <v>0.61136478944698136</v>
      </c>
    </row>
    <row r="18" spans="1:21" x14ac:dyDescent="0.25">
      <c r="A18" s="10">
        <v>13</v>
      </c>
      <c r="B18" s="11" t="s">
        <v>16</v>
      </c>
      <c r="C18" s="10">
        <v>118</v>
      </c>
      <c r="D18" s="12">
        <v>5.0382910116888256E-3</v>
      </c>
      <c r="E18" s="13">
        <v>6.387114690363788E-3</v>
      </c>
      <c r="F18" s="12">
        <v>8.3486391718149994E-4</v>
      </c>
      <c r="G18" s="14" t="s">
        <v>43</v>
      </c>
      <c r="H18" s="15">
        <v>0.65956367326230336</v>
      </c>
      <c r="I18" s="15">
        <v>1.7289085545722711</v>
      </c>
      <c r="J18" s="25">
        <f t="shared" si="0"/>
        <v>0.66039853717948482</v>
      </c>
      <c r="K18" s="15">
        <v>6.8698310902255768</v>
      </c>
      <c r="L18" s="15">
        <v>4.0695199999999998</v>
      </c>
      <c r="M18" s="15">
        <v>1.466666666666653</v>
      </c>
      <c r="N18" s="29"/>
      <c r="O18" s="31"/>
      <c r="P18" s="32"/>
      <c r="Q18" s="31"/>
      <c r="R18" s="31"/>
      <c r="S18" s="32"/>
      <c r="T18" s="27"/>
      <c r="U18" s="27">
        <v>0.65956367326230336</v>
      </c>
    </row>
    <row r="19" spans="1:21" x14ac:dyDescent="0.25">
      <c r="A19" s="10">
        <v>14</v>
      </c>
      <c r="B19" s="11" t="s">
        <v>17</v>
      </c>
      <c r="C19" s="10">
        <v>119</v>
      </c>
      <c r="D19" s="12">
        <v>3.0229746070132898E-3</v>
      </c>
      <c r="E19" s="15">
        <v>0.13076923076923078</v>
      </c>
      <c r="F19" s="12">
        <v>6.6789113374520013E-4</v>
      </c>
      <c r="G19" s="16">
        <v>5.3791727140783743E-2</v>
      </c>
      <c r="H19" s="15">
        <v>0.57711821410451547</v>
      </c>
      <c r="I19" s="13">
        <v>0.87050147492625374</v>
      </c>
      <c r="J19" s="28">
        <f t="shared" si="0"/>
        <v>0.63157783237904441</v>
      </c>
      <c r="K19" s="15">
        <v>6.5961970676691841</v>
      </c>
      <c r="L19" s="15">
        <v>3.7603999999999993</v>
      </c>
      <c r="M19" s="15">
        <v>1.5999999999999903</v>
      </c>
      <c r="N19" s="29"/>
      <c r="O19" s="31"/>
      <c r="P19" s="32"/>
      <c r="Q19" s="32"/>
      <c r="R19" s="31"/>
      <c r="S19" s="32"/>
      <c r="T19" s="27"/>
      <c r="U19" s="27">
        <v>0.57711821410451547</v>
      </c>
    </row>
    <row r="20" spans="1:21" x14ac:dyDescent="0.25">
      <c r="A20" s="10">
        <v>15</v>
      </c>
      <c r="B20" s="11" t="s">
        <v>18</v>
      </c>
      <c r="C20" s="10">
        <v>120</v>
      </c>
      <c r="D20" s="12">
        <v>6.0459492140265934E-3</v>
      </c>
      <c r="E20" s="15">
        <v>1.5384615384615387E-2</v>
      </c>
      <c r="F20" s="12">
        <v>6.6789113374520013E-4</v>
      </c>
      <c r="G20" s="16">
        <v>6.558417997097242E-2</v>
      </c>
      <c r="H20" s="15">
        <v>0.62785388127853881</v>
      </c>
      <c r="I20" s="15">
        <v>1.2289085545722713</v>
      </c>
      <c r="J20" s="25">
        <f t="shared" si="0"/>
        <v>0.69410595238325645</v>
      </c>
      <c r="K20" s="15">
        <v>8.3525690225563984</v>
      </c>
      <c r="L20" s="15">
        <v>4.6877600000000008</v>
      </c>
      <c r="M20" s="15">
        <v>1.1999999999999975</v>
      </c>
      <c r="N20" s="29"/>
      <c r="O20" s="33"/>
      <c r="P20" s="34"/>
      <c r="Q20" s="32"/>
      <c r="R20" s="31"/>
      <c r="S20" s="32"/>
      <c r="T20" s="27"/>
      <c r="U20" s="27">
        <v>0.62785388127853881</v>
      </c>
    </row>
    <row r="21" spans="1:21" x14ac:dyDescent="0.25">
      <c r="A21" s="10">
        <v>16</v>
      </c>
      <c r="B21" s="11" t="s">
        <v>19</v>
      </c>
      <c r="C21" s="10">
        <v>121</v>
      </c>
      <c r="D21" s="12">
        <v>1.5114873035066506E-2</v>
      </c>
      <c r="E21" s="15">
        <v>2.8205128205128209E-2</v>
      </c>
      <c r="F21" s="12">
        <v>5.0091835030889988E-4</v>
      </c>
      <c r="G21" s="16">
        <v>0.12636066763425255</v>
      </c>
      <c r="H21" s="15">
        <v>0.75596144089294781</v>
      </c>
      <c r="I21" s="15">
        <v>1.2392330383480825</v>
      </c>
      <c r="J21" s="25">
        <f t="shared" si="0"/>
        <v>0.88282302687750924</v>
      </c>
      <c r="K21" s="15">
        <v>8.8998370676691803</v>
      </c>
      <c r="L21" s="15">
        <v>2.0455400000000004</v>
      </c>
      <c r="M21" s="15">
        <v>2.399999999999995</v>
      </c>
      <c r="N21" s="29"/>
      <c r="O21" s="33"/>
      <c r="P21" s="34"/>
      <c r="Q21" s="31"/>
      <c r="R21" s="31"/>
      <c r="S21" s="32"/>
      <c r="T21" s="27"/>
      <c r="U21" s="27">
        <v>0.75596144089294781</v>
      </c>
    </row>
    <row r="22" spans="1:21" x14ac:dyDescent="0.25">
      <c r="A22" s="10">
        <v>17</v>
      </c>
      <c r="B22" s="11" t="s">
        <v>20</v>
      </c>
      <c r="C22" s="10">
        <v>122</v>
      </c>
      <c r="D22" s="12">
        <v>5.0382910116888256E-3</v>
      </c>
      <c r="E22" s="15">
        <v>7.3789173789173795E-2</v>
      </c>
      <c r="F22" s="12">
        <v>8.3486391718149994E-4</v>
      </c>
      <c r="G22" s="16">
        <v>3.7463715529753264E-2</v>
      </c>
      <c r="H22" s="15">
        <v>0.75722983257229837</v>
      </c>
      <c r="I22" s="15">
        <v>0.8646017699115045</v>
      </c>
      <c r="J22" s="25">
        <f t="shared" si="0"/>
        <v>0.79552841201923319</v>
      </c>
      <c r="K22" s="15">
        <v>5.8283170676691771</v>
      </c>
      <c r="L22" s="15">
        <v>3.7592799999999995</v>
      </c>
      <c r="M22" s="15">
        <v>3.1999999999999993</v>
      </c>
      <c r="N22" s="29"/>
      <c r="O22" s="33"/>
      <c r="P22" s="34"/>
      <c r="Q22" s="31"/>
      <c r="R22" s="31"/>
      <c r="S22" s="32"/>
      <c r="T22" s="27"/>
      <c r="U22" s="27">
        <v>0.75722983257229837</v>
      </c>
    </row>
    <row r="23" spans="1:21" x14ac:dyDescent="0.25">
      <c r="A23" s="10">
        <v>18</v>
      </c>
      <c r="B23" s="11" t="s">
        <v>21</v>
      </c>
      <c r="C23" s="10">
        <v>123</v>
      </c>
      <c r="D23" s="12">
        <v>1.5114873035066506E-2</v>
      </c>
      <c r="E23" s="15">
        <v>5.5270655270655278E-2</v>
      </c>
      <c r="F23" s="12">
        <v>1.8200033394556687E-2</v>
      </c>
      <c r="G23" s="16">
        <v>2.8392597968069665E-2</v>
      </c>
      <c r="H23" s="15">
        <v>0.50862506341958413</v>
      </c>
      <c r="I23" s="15">
        <v>0.68269419862340219</v>
      </c>
      <c r="J23" s="25">
        <f t="shared" si="0"/>
        <v>0.5552176947822105</v>
      </c>
      <c r="K23" s="15">
        <v>7.4735306766917322</v>
      </c>
      <c r="L23" s="15">
        <v>2.64222</v>
      </c>
      <c r="M23" s="15">
        <v>2.7999999999999878</v>
      </c>
      <c r="N23" s="29"/>
      <c r="O23" s="31"/>
      <c r="P23" s="32"/>
      <c r="Q23" s="31"/>
      <c r="R23" s="31"/>
      <c r="S23" s="32"/>
      <c r="T23" s="27"/>
      <c r="U23" s="27">
        <v>0.50862506341958413</v>
      </c>
    </row>
    <row r="24" spans="1:21" x14ac:dyDescent="0.25">
      <c r="A24" s="10">
        <v>19</v>
      </c>
      <c r="B24" s="11" t="s">
        <v>22</v>
      </c>
      <c r="C24" s="10">
        <v>124</v>
      </c>
      <c r="D24" s="12">
        <v>6.0459492140265934E-3</v>
      </c>
      <c r="E24" s="15">
        <v>9.6581196581196585E-2</v>
      </c>
      <c r="F24" s="12">
        <v>3.3394556687260006E-4</v>
      </c>
      <c r="G24" s="16">
        <v>1.3878809869375909E-2</v>
      </c>
      <c r="H24" s="15">
        <v>0.58346017250126847</v>
      </c>
      <c r="I24" s="30">
        <v>0.74795371154388923</v>
      </c>
      <c r="J24" s="25">
        <f t="shared" si="0"/>
        <v>0.59767292793751703</v>
      </c>
      <c r="K24" s="15">
        <v>6.5961970676691841</v>
      </c>
      <c r="L24" s="15">
        <v>3.3058199999999993</v>
      </c>
      <c r="M24" s="15">
        <v>1.7333333333333276</v>
      </c>
      <c r="N24" s="29"/>
      <c r="P24" s="27"/>
      <c r="Q24" s="27"/>
      <c r="S24" s="27"/>
      <c r="T24" s="27"/>
      <c r="U24" s="27">
        <v>0.58346017250126847</v>
      </c>
    </row>
    <row r="25" spans="1:21" x14ac:dyDescent="0.25">
      <c r="A25" s="10">
        <v>20</v>
      </c>
      <c r="B25" s="11" t="s">
        <v>23</v>
      </c>
      <c r="C25" s="10">
        <v>125</v>
      </c>
      <c r="D25" s="12">
        <v>8.0612656187021309E-3</v>
      </c>
      <c r="E25" s="15">
        <v>0.18205128205128207</v>
      </c>
      <c r="F25" s="12">
        <v>3.3394556687260006E-4</v>
      </c>
      <c r="G25" s="16">
        <v>6.1955732946298997E-2</v>
      </c>
      <c r="H25" s="15">
        <v>0.75088787417554537</v>
      </c>
      <c r="I25" s="13">
        <v>0.87935103244837765</v>
      </c>
      <c r="J25" s="28">
        <f t="shared" si="0"/>
        <v>0.81317755268871694</v>
      </c>
      <c r="K25" s="15">
        <v>7.2546234586466252</v>
      </c>
      <c r="L25" s="15">
        <v>4.6888800000000002</v>
      </c>
      <c r="M25" s="15">
        <v>2.4000000000000132</v>
      </c>
      <c r="N25" s="29"/>
      <c r="P25" s="27"/>
      <c r="Q25" s="27"/>
      <c r="S25" s="27"/>
      <c r="T25" s="27"/>
      <c r="U25" s="27">
        <v>0.75088787417554537</v>
      </c>
    </row>
    <row r="26" spans="1:21" x14ac:dyDescent="0.25">
      <c r="A26" s="10">
        <v>21</v>
      </c>
      <c r="B26" s="11" t="s">
        <v>24</v>
      </c>
      <c r="C26" s="10">
        <v>126</v>
      </c>
      <c r="D26" s="12">
        <v>7.0536074163643613E-3</v>
      </c>
      <c r="E26" s="15">
        <v>0.24472934472934477</v>
      </c>
      <c r="F26" s="12">
        <v>1.1688094840541004E-3</v>
      </c>
      <c r="G26" s="16">
        <v>5.1523947750362842E-2</v>
      </c>
      <c r="H26" s="15">
        <v>0.5187721968543888</v>
      </c>
      <c r="I26" s="30">
        <v>0.71408410951171331</v>
      </c>
      <c r="J26" s="25">
        <f t="shared" si="0"/>
        <v>0.57146495408880571</v>
      </c>
      <c r="K26" s="15">
        <v>7.3640770676691787</v>
      </c>
      <c r="L26" s="15">
        <v>3.1183599999999996</v>
      </c>
      <c r="M26" s="15">
        <v>1.7333333333333276</v>
      </c>
      <c r="N26" s="29"/>
      <c r="P26" s="27"/>
      <c r="Q26" s="27"/>
      <c r="S26" s="27"/>
      <c r="T26" s="27"/>
      <c r="U26" s="27">
        <v>0.5187721968543888</v>
      </c>
    </row>
    <row r="27" spans="1:21" x14ac:dyDescent="0.25">
      <c r="A27" s="10">
        <v>22</v>
      </c>
      <c r="B27" s="11" t="s">
        <v>25</v>
      </c>
      <c r="C27" s="10">
        <v>127</v>
      </c>
      <c r="D27" s="12">
        <v>1.6122531237404272E-2</v>
      </c>
      <c r="E27" s="15">
        <v>0.25185185185185188</v>
      </c>
      <c r="F27" s="12">
        <v>1.0018367006178002E-3</v>
      </c>
      <c r="G27" s="16">
        <v>0.16083091436865021</v>
      </c>
      <c r="H27" s="15">
        <v>0.52511415525114169</v>
      </c>
      <c r="I27" s="15">
        <v>1.4172074729596851</v>
      </c>
      <c r="J27" s="25">
        <f t="shared" si="0"/>
        <v>0.68694690632040967</v>
      </c>
      <c r="K27" s="15">
        <v>8.8998370676691803</v>
      </c>
      <c r="L27" s="15">
        <v>2.0239799999999999</v>
      </c>
      <c r="M27" s="15">
        <v>2.2666666666666759</v>
      </c>
      <c r="N27" s="29"/>
      <c r="P27" s="27"/>
      <c r="Q27" s="27"/>
      <c r="S27" s="27"/>
      <c r="T27" s="27"/>
      <c r="U27" s="27">
        <v>0.52511415525114169</v>
      </c>
    </row>
    <row r="28" spans="1:21" x14ac:dyDescent="0.25">
      <c r="A28" s="10">
        <v>23</v>
      </c>
      <c r="B28" s="11" t="s">
        <v>26</v>
      </c>
      <c r="C28" s="10">
        <v>128</v>
      </c>
      <c r="D28" s="12">
        <v>1.4107214832728738E-2</v>
      </c>
      <c r="E28" s="15">
        <v>0.28319088319088326</v>
      </c>
      <c r="F28" s="12">
        <v>3.3394556687260006E-4</v>
      </c>
      <c r="G28" s="16">
        <v>3.8824383164005799E-2</v>
      </c>
      <c r="H28" s="15">
        <v>0.69381024860476914</v>
      </c>
      <c r="I28" s="15">
        <v>0.8262536873156342</v>
      </c>
      <c r="J28" s="28">
        <f t="shared" si="0"/>
        <v>0.73296857733564758</v>
      </c>
      <c r="K28" s="15">
        <v>5.9377706766917315</v>
      </c>
      <c r="L28" s="15">
        <v>3.2627000000000002</v>
      </c>
      <c r="M28" s="15">
        <v>2.8235294117647052</v>
      </c>
      <c r="N28" s="29"/>
      <c r="P28" s="27"/>
      <c r="Q28" s="27"/>
      <c r="S28" s="27"/>
      <c r="T28" s="27"/>
      <c r="U28" s="27">
        <v>0.69381024860476914</v>
      </c>
    </row>
    <row r="29" spans="1:21" x14ac:dyDescent="0.25">
      <c r="A29" s="10">
        <v>24</v>
      </c>
      <c r="B29" s="11" t="s">
        <v>27</v>
      </c>
      <c r="C29" s="10">
        <v>129</v>
      </c>
      <c r="D29" s="12">
        <v>1.309955663039097E-2</v>
      </c>
      <c r="E29" s="15">
        <v>0.1834757834757835</v>
      </c>
      <c r="F29" s="12">
        <v>5.0091835030889988E-4</v>
      </c>
      <c r="G29" s="16">
        <v>3.5195936139332369E-2</v>
      </c>
      <c r="H29" s="15">
        <v>0.6430745814307457</v>
      </c>
      <c r="I29" s="15">
        <v>0.81150442477876106</v>
      </c>
      <c r="J29" s="25">
        <f t="shared" si="0"/>
        <v>0.67877143592038691</v>
      </c>
      <c r="K29" s="15">
        <v>9.0092906766917338</v>
      </c>
      <c r="L29" s="15">
        <v>4.3797599999999992</v>
      </c>
      <c r="M29" s="15">
        <v>2.9333333333333247</v>
      </c>
      <c r="N29" s="29"/>
      <c r="P29" s="27"/>
      <c r="Q29" s="27"/>
      <c r="S29" s="27"/>
      <c r="T29" s="27"/>
      <c r="U29" s="27">
        <v>0.6430745814307457</v>
      </c>
    </row>
    <row r="30" spans="1:21" x14ac:dyDescent="0.25">
      <c r="A30" s="10">
        <v>25</v>
      </c>
      <c r="B30" s="11" t="s">
        <v>28</v>
      </c>
      <c r="C30" s="10">
        <v>130</v>
      </c>
      <c r="D30" s="12">
        <v>6.0459492140265934E-3</v>
      </c>
      <c r="E30" s="15">
        <v>0.2062678062678063</v>
      </c>
      <c r="F30" s="12">
        <v>5.0091835030889988E-4</v>
      </c>
      <c r="G30" s="16">
        <v>4.9709724238026123E-2</v>
      </c>
      <c r="H30" s="15">
        <v>0.67605276509386103</v>
      </c>
      <c r="I30" s="30">
        <v>0.75642111205193341</v>
      </c>
      <c r="J30" s="25">
        <f t="shared" si="0"/>
        <v>0.7262634076821961</v>
      </c>
      <c r="K30" s="15">
        <v>4.5114642857142897</v>
      </c>
      <c r="L30" s="26" t="s">
        <v>49</v>
      </c>
      <c r="M30" s="26" t="s">
        <v>49</v>
      </c>
      <c r="N30" s="29"/>
      <c r="O30" s="27"/>
      <c r="P30" s="27"/>
      <c r="Q30" s="27"/>
      <c r="S30" s="27"/>
      <c r="T30" s="27"/>
      <c r="U30" s="27">
        <v>0.67605276509386103</v>
      </c>
    </row>
    <row r="31" spans="1:21" x14ac:dyDescent="0.25">
      <c r="A31" s="10">
        <v>26</v>
      </c>
      <c r="B31" s="11" t="s">
        <v>29</v>
      </c>
      <c r="C31" s="10">
        <v>131</v>
      </c>
      <c r="D31" s="12">
        <v>4.0306328093510577E-3</v>
      </c>
      <c r="E31" s="15">
        <v>0.19059829059829059</v>
      </c>
      <c r="F31" s="12">
        <v>1.0018367006178002E-3</v>
      </c>
      <c r="G31" s="16">
        <v>1.8867924528301879E-2</v>
      </c>
      <c r="H31" s="27">
        <v>3.9320142059868085E-2</v>
      </c>
      <c r="I31" s="15">
        <v>0.78200589970501466</v>
      </c>
      <c r="J31" s="25">
        <f t="shared" si="0"/>
        <v>5.918990328878776E-2</v>
      </c>
      <c r="K31" s="15">
        <v>3.0851578947368483</v>
      </c>
      <c r="L31" s="26" t="s">
        <v>49</v>
      </c>
      <c r="M31" s="26" t="s">
        <v>49</v>
      </c>
      <c r="N31" s="29"/>
      <c r="O31" s="27"/>
      <c r="P31" s="27"/>
      <c r="Q31" s="27"/>
      <c r="S31" s="27"/>
      <c r="T31" s="27"/>
      <c r="U31" s="27">
        <v>0.78513444951801126</v>
      </c>
    </row>
    <row r="32" spans="1:21" x14ac:dyDescent="0.25">
      <c r="A32" s="10">
        <v>27</v>
      </c>
      <c r="B32" s="11" t="s">
        <v>30</v>
      </c>
      <c r="C32" s="10">
        <v>132</v>
      </c>
      <c r="D32" s="12">
        <v>6.0459492140265934E-3</v>
      </c>
      <c r="E32" s="15">
        <v>0.20484330484330487</v>
      </c>
      <c r="F32" s="12">
        <v>8.3486391718149994E-4</v>
      </c>
      <c r="G32" s="16">
        <v>1.6146589259796798E-2</v>
      </c>
      <c r="H32" s="15">
        <v>0.68493150684931514</v>
      </c>
      <c r="I32" s="30">
        <v>0.75924357888794791</v>
      </c>
      <c r="J32" s="25">
        <f t="shared" si="0"/>
        <v>0.70191296002629344</v>
      </c>
      <c r="K32" s="15">
        <v>7.3640770676691787</v>
      </c>
      <c r="L32" s="26" t="s">
        <v>49</v>
      </c>
      <c r="M32" s="26" t="s">
        <v>49</v>
      </c>
      <c r="N32" s="29"/>
      <c r="O32" s="27"/>
      <c r="P32" s="27"/>
      <c r="Q32" s="27"/>
      <c r="S32" s="27"/>
      <c r="T32" s="27"/>
      <c r="U32" s="27">
        <v>0.68493150684931514</v>
      </c>
    </row>
    <row r="33" spans="1:21" x14ac:dyDescent="0.25">
      <c r="A33" s="10">
        <v>28</v>
      </c>
      <c r="B33" s="11" t="s">
        <v>31</v>
      </c>
      <c r="C33" s="10">
        <v>133</v>
      </c>
      <c r="D33" s="12">
        <v>6.0459492140265934E-3</v>
      </c>
      <c r="E33" s="15">
        <v>0.20199430199430202</v>
      </c>
      <c r="F33" s="12">
        <v>3.3394556687260006E-4</v>
      </c>
      <c r="G33" s="16">
        <v>2.158925979680696E-2</v>
      </c>
      <c r="H33" s="15">
        <v>0.53399289700659569</v>
      </c>
      <c r="I33" s="13">
        <v>1.100589970501475</v>
      </c>
      <c r="J33" s="28">
        <f t="shared" si="0"/>
        <v>0.55591610237027522</v>
      </c>
      <c r="K33" s="15">
        <v>4.4020106766917309</v>
      </c>
      <c r="L33" s="26" t="s">
        <v>49</v>
      </c>
      <c r="M33" s="26" t="s">
        <v>49</v>
      </c>
      <c r="N33" s="29"/>
      <c r="O33" s="27"/>
      <c r="P33" s="27"/>
      <c r="Q33" s="27"/>
      <c r="S33" s="27"/>
      <c r="T33" s="27"/>
      <c r="U33" s="27">
        <v>0.53399289700659569</v>
      </c>
    </row>
    <row r="34" spans="1:21" x14ac:dyDescent="0.25">
      <c r="A34" s="10">
        <v>29</v>
      </c>
      <c r="B34" s="11" t="s">
        <v>32</v>
      </c>
      <c r="C34" s="10">
        <v>134</v>
      </c>
      <c r="D34" s="12">
        <v>2.0153164046755347E-2</v>
      </c>
      <c r="E34" s="15">
        <v>0.24615384615384617</v>
      </c>
      <c r="F34" s="12">
        <v>9.200200367340125E-2</v>
      </c>
      <c r="G34" s="16">
        <v>1.5239477503628435E-2</v>
      </c>
      <c r="H34" s="15">
        <v>0.62912227295788936</v>
      </c>
      <c r="I34" s="15">
        <v>0.9309734513274337</v>
      </c>
      <c r="J34" s="25">
        <f t="shared" si="0"/>
        <v>0.73636375413491906</v>
      </c>
      <c r="K34" s="15">
        <v>5.9377706766917315</v>
      </c>
      <c r="L34" s="26" t="s">
        <v>49</v>
      </c>
      <c r="M34" s="26" t="s">
        <v>49</v>
      </c>
      <c r="N34" s="29"/>
      <c r="O34" s="27"/>
      <c r="P34" s="27"/>
      <c r="Q34" s="27"/>
      <c r="S34" s="27"/>
      <c r="T34" s="27"/>
      <c r="U34" s="27">
        <v>0.62912227295788936</v>
      </c>
    </row>
    <row r="35" spans="1:21" x14ac:dyDescent="0.25">
      <c r="A35" s="10">
        <v>30</v>
      </c>
      <c r="B35" s="11" t="s">
        <v>33</v>
      </c>
      <c r="C35" s="10">
        <v>135</v>
      </c>
      <c r="D35" s="12">
        <v>2.0153164046755358E-3</v>
      </c>
      <c r="E35" s="15">
        <v>0.50826210826210827</v>
      </c>
      <c r="F35" s="12">
        <v>1.3357822674904007E-3</v>
      </c>
      <c r="G35" s="16">
        <v>3.1567489114658925E-2</v>
      </c>
      <c r="H35" s="15">
        <v>0.55555555555555558</v>
      </c>
      <c r="I35" s="15">
        <v>0.73628318584070795</v>
      </c>
      <c r="J35" s="25">
        <f t="shared" si="0"/>
        <v>0.5884588269377049</v>
      </c>
      <c r="K35" s="15">
        <v>6.3772898496240753</v>
      </c>
      <c r="L35" s="26" t="s">
        <v>49</v>
      </c>
      <c r="M35" s="26" t="s">
        <v>49</v>
      </c>
      <c r="N35" s="29"/>
      <c r="O35" s="27"/>
      <c r="P35" s="27"/>
      <c r="Q35" s="27"/>
      <c r="S35" s="27"/>
      <c r="T35" s="27"/>
      <c r="U35" s="27">
        <v>0.55555555555555558</v>
      </c>
    </row>
    <row r="36" spans="1:21" x14ac:dyDescent="0.25">
      <c r="A36" s="10">
        <v>31</v>
      </c>
      <c r="B36" s="11" t="s">
        <v>34</v>
      </c>
      <c r="C36" s="10">
        <v>136</v>
      </c>
      <c r="D36" s="12">
        <v>1.4107214832728738E-2</v>
      </c>
      <c r="E36" s="15">
        <v>0.24045584045584048</v>
      </c>
      <c r="F36" s="12">
        <v>5.0091835030889988E-4</v>
      </c>
      <c r="G36" s="16">
        <v>6.2409288824383173E-2</v>
      </c>
      <c r="H36" s="15">
        <v>0.42491121258244546</v>
      </c>
      <c r="I36" s="15">
        <v>0.70825958702064895</v>
      </c>
      <c r="J36" s="25">
        <f t="shared" si="0"/>
        <v>0.48782141975713755</v>
      </c>
      <c r="K36" s="15">
        <v>5.4999562406015148</v>
      </c>
      <c r="L36" s="26" t="s">
        <v>49</v>
      </c>
      <c r="M36" s="26" t="s">
        <v>49</v>
      </c>
      <c r="N36" s="29"/>
      <c r="O36" s="27"/>
      <c r="P36" s="27"/>
      <c r="Q36" s="27"/>
      <c r="S36" s="27"/>
      <c r="T36" s="27"/>
      <c r="U36" s="27">
        <v>0.42491121258244546</v>
      </c>
    </row>
    <row r="37" spans="1:21" x14ac:dyDescent="0.25">
      <c r="A37" s="10">
        <v>32</v>
      </c>
      <c r="B37" s="11" t="s">
        <v>35</v>
      </c>
      <c r="C37" s="10">
        <v>137</v>
      </c>
      <c r="D37" s="12">
        <v>7.0536074163643613E-3</v>
      </c>
      <c r="E37" s="15">
        <v>0.26182336182336186</v>
      </c>
      <c r="F37" s="12">
        <v>1.3357822674904007E-3</v>
      </c>
      <c r="G37" s="16">
        <v>5.2612481857764945E-3</v>
      </c>
      <c r="H37" s="15">
        <v>0.45408422120750885</v>
      </c>
      <c r="I37" s="13">
        <v>0.56076696165191742</v>
      </c>
      <c r="J37" s="28">
        <f t="shared" si="0"/>
        <v>0.46068125166077573</v>
      </c>
      <c r="K37" s="15">
        <v>4.5114642857142897</v>
      </c>
      <c r="L37" s="26" t="s">
        <v>49</v>
      </c>
      <c r="M37" s="26" t="s">
        <v>49</v>
      </c>
      <c r="N37" s="29"/>
      <c r="O37" s="27"/>
      <c r="P37" s="27"/>
      <c r="Q37" s="27"/>
      <c r="S37" s="27"/>
      <c r="T37" s="27"/>
      <c r="U37" s="27">
        <v>0.45408422120750885</v>
      </c>
    </row>
    <row r="38" spans="1:21" x14ac:dyDescent="0.25">
      <c r="A38" s="10">
        <v>33</v>
      </c>
      <c r="B38" s="11" t="s">
        <v>36</v>
      </c>
      <c r="C38" s="10">
        <v>138</v>
      </c>
      <c r="D38" s="12">
        <v>7.0536074163643613E-3</v>
      </c>
      <c r="E38" s="15">
        <v>0.19344729344729347</v>
      </c>
      <c r="F38" s="12">
        <v>6.6789113374520013E-4</v>
      </c>
      <c r="G38" s="16">
        <v>1.1157474600870826E-2</v>
      </c>
      <c r="H38" s="15">
        <v>0.60629122272957892</v>
      </c>
      <c r="I38" s="15">
        <v>1.016519174041298</v>
      </c>
      <c r="J38" s="25">
        <f t="shared" si="0"/>
        <v>0.61811658846419493</v>
      </c>
      <c r="K38" s="15">
        <v>4.2925570676691764</v>
      </c>
      <c r="L38" s="26" t="s">
        <v>49</v>
      </c>
      <c r="M38" s="26" t="s">
        <v>49</v>
      </c>
      <c r="N38" s="29"/>
      <c r="O38" s="27"/>
      <c r="P38" s="27"/>
      <c r="Q38" s="27"/>
      <c r="S38" s="27"/>
      <c r="T38" s="27"/>
      <c r="U38" s="27">
        <v>0.60629122272957892</v>
      </c>
    </row>
    <row r="39" spans="1:21" x14ac:dyDescent="0.25">
      <c r="A39" s="10">
        <v>34</v>
      </c>
      <c r="B39" s="11" t="s">
        <v>37</v>
      </c>
      <c r="C39" s="10">
        <v>139</v>
      </c>
      <c r="D39" s="12">
        <v>1.1084240225715435E-2</v>
      </c>
      <c r="E39" s="15">
        <v>0.22478632478632482</v>
      </c>
      <c r="F39" s="12">
        <v>2.9554182668225078E-2</v>
      </c>
      <c r="G39" s="16">
        <v>0.10050798258345431</v>
      </c>
      <c r="H39" s="15">
        <v>0.37290715372907146</v>
      </c>
      <c r="I39" s="15">
        <v>0.57846607669616523</v>
      </c>
      <c r="J39" s="28">
        <f t="shared" si="0"/>
        <v>0.50296931898075081</v>
      </c>
      <c r="K39" s="15">
        <v>5.7188634586466227</v>
      </c>
      <c r="L39" s="26" t="s">
        <v>49</v>
      </c>
      <c r="M39" s="26" t="s">
        <v>49</v>
      </c>
      <c r="N39" s="29"/>
      <c r="O39" s="27"/>
      <c r="P39" s="27"/>
      <c r="Q39" s="27"/>
      <c r="S39" s="27"/>
      <c r="T39" s="27"/>
      <c r="U39" s="27">
        <v>0.37290715372907146</v>
      </c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21" x14ac:dyDescent="0.25">
      <c r="A41" s="1" t="s">
        <v>50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21" x14ac:dyDescent="0.25">
      <c r="A42" s="1" t="s">
        <v>51</v>
      </c>
      <c r="B42" s="22" t="s">
        <v>52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21" x14ac:dyDescent="0.25">
      <c r="A43" s="1"/>
      <c r="B43" s="2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21" x14ac:dyDescent="0.25">
      <c r="A44" s="1"/>
      <c r="B44" s="1" t="s">
        <v>57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</sheetData>
  <mergeCells count="3">
    <mergeCell ref="B4:B5"/>
    <mergeCell ref="C4:C5"/>
    <mergeCell ref="A4:A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</dc:creator>
  <cp:lastModifiedBy>Tri S</cp:lastModifiedBy>
  <dcterms:created xsi:type="dcterms:W3CDTF">2014-06-30T04:16:25Z</dcterms:created>
  <dcterms:modified xsi:type="dcterms:W3CDTF">2016-10-04T08:43:55Z</dcterms:modified>
</cp:coreProperties>
</file>