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9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</calcChain>
</file>

<file path=xl/sharedStrings.xml><?xml version="1.0" encoding="utf-8"?>
<sst xmlns="http://schemas.openxmlformats.org/spreadsheetml/2006/main" count="396" uniqueCount="90">
  <si>
    <t>No.</t>
  </si>
  <si>
    <t xml:space="preserve">DATA HASIL ANALISIS </t>
  </si>
  <si>
    <t>Tanggal SPK         :     Juni 2015</t>
  </si>
  <si>
    <t>N-NO2</t>
  </si>
  <si>
    <t>N-NH4</t>
  </si>
  <si>
    <t>N-NO3</t>
  </si>
  <si>
    <t>P-PO4</t>
  </si>
  <si>
    <t>DOM</t>
  </si>
  <si>
    <t>&lt;  0.010</t>
  </si>
  <si>
    <t>Nomor                   : 18//DISKER/KIM/2015</t>
  </si>
  <si>
    <t>Jumlah contoh        :  buah</t>
  </si>
  <si>
    <t>Kode Sampel</t>
  </si>
  <si>
    <t>TP</t>
  </si>
  <si>
    <t>TN</t>
  </si>
  <si>
    <t>TOM</t>
  </si>
  <si>
    <t>TSS</t>
  </si>
  <si>
    <t>VSS</t>
  </si>
  <si>
    <t>Klorofil-a</t>
  </si>
  <si>
    <t>DM. Bayur</t>
  </si>
  <si>
    <t>0  m</t>
  </si>
  <si>
    <t>√</t>
  </si>
  <si>
    <t>0,5  m</t>
  </si>
  <si>
    <t>sechi</t>
  </si>
  <si>
    <t>2 x sechi</t>
  </si>
  <si>
    <t>&lt; 0.010</t>
  </si>
  <si>
    <t>DM Bayur Cynthia</t>
  </si>
  <si>
    <t>10  m</t>
  </si>
  <si>
    <t>20  m</t>
  </si>
  <si>
    <t>Dasar</t>
  </si>
  <si>
    <t>DM. Muko-Muko</t>
  </si>
  <si>
    <t>DM. Koto Gadang</t>
  </si>
  <si>
    <t>DM. Pandan</t>
  </si>
  <si>
    <t>DM 7</t>
  </si>
  <si>
    <t>18  m</t>
  </si>
  <si>
    <t>40  m</t>
  </si>
  <si>
    <t>60  m</t>
  </si>
  <si>
    <t>100  m</t>
  </si>
  <si>
    <t>DM. Sungai Batang</t>
  </si>
  <si>
    <t>DM. Sigiran</t>
  </si>
  <si>
    <t>DM. Tandirih</t>
  </si>
  <si>
    <t>Inlet S. Ambacang 2</t>
  </si>
  <si>
    <t>Inlet S. Jorong Rambai</t>
  </si>
  <si>
    <t>Inlet S. Batang Antokan</t>
  </si>
  <si>
    <t>Inlet S. Tanjung Alai</t>
  </si>
  <si>
    <t>Outlet PLTA Muko-Muko</t>
  </si>
  <si>
    <t>Inlet S. Alay Rambai</t>
  </si>
  <si>
    <t>Inlet Sungai Jawih</t>
  </si>
  <si>
    <t>Inlet S. Kurambi</t>
  </si>
  <si>
    <t>Inlet S. Koto Gadang</t>
  </si>
  <si>
    <t>Inlet S. Pasar Rabaah</t>
  </si>
  <si>
    <t>Inlet S. Batang Kularian</t>
  </si>
  <si>
    <t>Inlet Sungai Batang</t>
  </si>
  <si>
    <t>Inlet S. Bancah Balok</t>
  </si>
  <si>
    <t>Inlet S. Tandirih</t>
  </si>
  <si>
    <t>Inlet S. Pasar Ahad</t>
  </si>
  <si>
    <t>Sed. Trap. Bayur 1</t>
  </si>
  <si>
    <t>Sed. Trap. Bayur 2</t>
  </si>
  <si>
    <t>Sed. Trap. Bayur 3</t>
  </si>
  <si>
    <t>Sed. Trap. Bayur 4</t>
  </si>
  <si>
    <t>Sed. Trap. Muko-Muko 1</t>
  </si>
  <si>
    <t>Sed. Trap. Muko-Muko 2</t>
  </si>
  <si>
    <t>Sed. Trap. Muko-Muko 3</t>
  </si>
  <si>
    <t>Sed. Trap. Muko-Muko 4</t>
  </si>
  <si>
    <t>Sed. Trap. Tandirih 1</t>
  </si>
  <si>
    <t>Sed. Trap. Tandirih 2</t>
  </si>
  <si>
    <t>Sed. Trap. Tandirih 3</t>
  </si>
  <si>
    <t>Sed. Trap. Tandirih 4</t>
  </si>
  <si>
    <t xml:space="preserve">Percobaan </t>
  </si>
  <si>
    <t>A.0</t>
  </si>
  <si>
    <t>B.0</t>
  </si>
  <si>
    <t>K.0</t>
  </si>
  <si>
    <t>A.1</t>
  </si>
  <si>
    <t>B.1</t>
  </si>
  <si>
    <t>K.1</t>
  </si>
  <si>
    <t>A.2</t>
  </si>
  <si>
    <t>B.2</t>
  </si>
  <si>
    <t>K.2</t>
  </si>
  <si>
    <t>A.3</t>
  </si>
  <si>
    <t>B.3</t>
  </si>
  <si>
    <t>K.3</t>
  </si>
  <si>
    <t>A.4</t>
  </si>
  <si>
    <t>B.4</t>
  </si>
  <si>
    <t>K.4</t>
  </si>
  <si>
    <t>A.5</t>
  </si>
  <si>
    <t>B.5</t>
  </si>
  <si>
    <t>K.5</t>
  </si>
  <si>
    <t>A.6</t>
  </si>
  <si>
    <t>B.6</t>
  </si>
  <si>
    <t>K.6</t>
  </si>
  <si>
    <t>Jumlah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</si>
</sst>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/>
    <xf numFmtId="164" fontId="3" fillId="2" borderId="1" xfId="0" applyNumberFormat="1" applyFont="1" applyFill="1" applyBorder="1"/>
    <xf numFmtId="164" fontId="3" fillId="0" borderId="1" xfId="0" applyNumberFormat="1" applyFont="1" applyBorder="1" applyAlignment="1">
      <alignment horizontal="right"/>
    </xf>
    <xf numFmtId="164" fontId="0" fillId="0" borderId="0" xfId="0" applyNumberFormat="1" applyFill="1"/>
    <xf numFmtId="0" fontId="0" fillId="0" borderId="0" xfId="0" applyFill="1" applyBorder="1"/>
    <xf numFmtId="0" fontId="3" fillId="0" borderId="1" xfId="0" applyFont="1" applyBorder="1"/>
    <xf numFmtId="0" fontId="3" fillId="3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right"/>
    </xf>
    <xf numFmtId="0" fontId="0" fillId="0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16</xdr:col>
      <xdr:colOff>0</xdr:colOff>
      <xdr:row>10</xdr:row>
      <xdr:rowOff>0</xdr:rowOff>
    </xdr:to>
    <xdr:pic>
      <xdr:nvPicPr>
        <xdr:cNvPr id="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" y="0"/>
          <a:ext cx="10782298" cy="190500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409575</xdr:colOff>
      <xdr:row>114</xdr:row>
      <xdr:rowOff>76200</xdr:rowOff>
    </xdr:from>
    <xdr:to>
      <xdr:col>15</xdr:col>
      <xdr:colOff>476251</xdr:colOff>
      <xdr:row>115</xdr:row>
      <xdr:rowOff>180975</xdr:rowOff>
    </xdr:to>
    <xdr:sp macro="" textlink="">
      <xdr:nvSpPr>
        <xdr:cNvPr id="3" name="TextBox 2"/>
        <xdr:cNvSpPr txBox="1"/>
      </xdr:nvSpPr>
      <xdr:spPr>
        <a:xfrm>
          <a:off x="7400925" y="21269325"/>
          <a:ext cx="1895476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FR. 03/PR. 5.4/MT_Rev. 0.0</a:t>
          </a:r>
          <a:endParaRPr lang="id-ID">
            <a:latin typeface="Times New Roman" pitchFamily="18" charset="0"/>
            <a:cs typeface="Times New Roman" pitchFamily="18" charset="0"/>
          </a:endParaRPr>
        </a:p>
        <a:p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abSelected="1" topLeftCell="A76" workbookViewId="0">
      <selection activeCell="G92" sqref="G92"/>
    </sheetView>
  </sheetViews>
  <sheetFormatPr defaultRowHeight="15" x14ac:dyDescent="0.25"/>
  <cols>
    <col min="1" max="1" width="7.140625" customWidth="1"/>
    <col min="2" max="2" width="9.140625" customWidth="1"/>
    <col min="3" max="3" width="20.42578125" customWidth="1"/>
    <col min="4" max="4" width="10.28515625" customWidth="1"/>
    <col min="5" max="5" width="10.42578125" customWidth="1"/>
    <col min="6" max="6" width="9.85546875" customWidth="1"/>
    <col min="7" max="7" width="10.140625" customWidth="1"/>
    <col min="8" max="8" width="10.140625" style="4" customWidth="1"/>
    <col min="9" max="9" width="10.140625" customWidth="1"/>
    <col min="19" max="19" width="23.7109375" customWidth="1"/>
    <col min="20" max="20" width="10.5703125" customWidth="1"/>
    <col min="21" max="21" width="10.42578125" customWidth="1"/>
  </cols>
  <sheetData>
    <row r="1" spans="1:16" s="1" customFormat="1" x14ac:dyDescent="0.25">
      <c r="H1" s="4"/>
    </row>
    <row r="2" spans="1:16" s="1" customFormat="1" x14ac:dyDescent="0.25">
      <c r="H2" s="4"/>
    </row>
    <row r="3" spans="1:16" s="1" customFormat="1" x14ac:dyDescent="0.25">
      <c r="H3" s="4"/>
    </row>
    <row r="4" spans="1:16" s="1" customFormat="1" x14ac:dyDescent="0.25">
      <c r="H4" s="4"/>
    </row>
    <row r="5" spans="1:16" s="1" customFormat="1" x14ac:dyDescent="0.25">
      <c r="H5" s="4"/>
    </row>
    <row r="6" spans="1:16" s="1" customFormat="1" x14ac:dyDescent="0.25">
      <c r="H6" s="4"/>
    </row>
    <row r="7" spans="1:16" s="1" customFormat="1" x14ac:dyDescent="0.25">
      <c r="H7" s="4"/>
    </row>
    <row r="8" spans="1:16" s="4" customFormat="1" x14ac:dyDescent="0.25"/>
    <row r="9" spans="1:16" s="4" customFormat="1" x14ac:dyDescent="0.25"/>
    <row r="10" spans="1:16" s="4" customFormat="1" x14ac:dyDescent="0.25"/>
    <row r="11" spans="1:16" s="1" customFormat="1" x14ac:dyDescent="0.25">
      <c r="H11" s="4"/>
    </row>
    <row r="12" spans="1:16" s="4" customFormat="1" ht="18.75" x14ac:dyDescent="0.3">
      <c r="A12" s="20" t="s">
        <v>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s="1" customFormat="1" x14ac:dyDescent="0.25">
      <c r="A13" s="2"/>
      <c r="B13" s="2"/>
      <c r="C13" s="2"/>
      <c r="D13" s="2"/>
      <c r="E13" s="2"/>
      <c r="F13" s="2"/>
      <c r="G13" s="2"/>
      <c r="H13" s="2"/>
      <c r="I13" s="5"/>
    </row>
    <row r="14" spans="1:16" s="1" customFormat="1" x14ac:dyDescent="0.25">
      <c r="A14" s="6" t="s">
        <v>9</v>
      </c>
      <c r="B14" s="3"/>
      <c r="C14" s="5"/>
      <c r="D14" s="5"/>
      <c r="E14" s="5"/>
      <c r="F14" s="5"/>
      <c r="G14" s="4"/>
      <c r="H14" s="4"/>
      <c r="I14" s="4"/>
      <c r="J14" s="4"/>
      <c r="K14" s="4"/>
    </row>
    <row r="15" spans="1:16" s="1" customFormat="1" x14ac:dyDescent="0.25">
      <c r="A15" s="6" t="s">
        <v>10</v>
      </c>
      <c r="B15" s="3"/>
      <c r="C15" s="5"/>
      <c r="D15" s="5"/>
      <c r="E15" s="5"/>
      <c r="F15" s="5"/>
      <c r="G15" s="5"/>
      <c r="H15" s="5"/>
      <c r="I15" s="2"/>
    </row>
    <row r="16" spans="1:16" s="1" customFormat="1" x14ac:dyDescent="0.25">
      <c r="A16" s="6" t="s">
        <v>2</v>
      </c>
      <c r="B16" s="3"/>
      <c r="C16" s="5"/>
      <c r="D16" s="5"/>
      <c r="E16" s="5"/>
      <c r="F16" s="5"/>
      <c r="G16" s="5"/>
      <c r="H16" s="5"/>
      <c r="I16" s="2"/>
    </row>
    <row r="17" spans="1:16" s="1" customFormat="1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16" s="7" customFormat="1" x14ac:dyDescent="0.25">
      <c r="A18" s="8" t="s">
        <v>0</v>
      </c>
      <c r="B18" s="8"/>
      <c r="C18" s="8" t="s">
        <v>11</v>
      </c>
      <c r="D18" s="15"/>
      <c r="E18" s="8" t="s">
        <v>12</v>
      </c>
      <c r="F18" s="8" t="s">
        <v>6</v>
      </c>
      <c r="G18" s="8" t="s">
        <v>13</v>
      </c>
      <c r="H18" s="8" t="s">
        <v>89</v>
      </c>
      <c r="I18" s="8" t="s">
        <v>5</v>
      </c>
      <c r="J18" s="8" t="s">
        <v>3</v>
      </c>
      <c r="K18" s="8" t="s">
        <v>4</v>
      </c>
      <c r="L18" s="8" t="s">
        <v>14</v>
      </c>
      <c r="M18" s="8" t="s">
        <v>7</v>
      </c>
      <c r="N18" s="8" t="s">
        <v>15</v>
      </c>
      <c r="O18" s="8" t="s">
        <v>16</v>
      </c>
      <c r="P18" s="8" t="s">
        <v>17</v>
      </c>
    </row>
    <row r="19" spans="1:16" s="7" customFormat="1" x14ac:dyDescent="0.25">
      <c r="A19" s="8">
        <v>1</v>
      </c>
      <c r="B19" s="8">
        <v>204</v>
      </c>
      <c r="C19" s="15" t="s">
        <v>18</v>
      </c>
      <c r="D19" s="9" t="s">
        <v>19</v>
      </c>
      <c r="E19" s="10">
        <v>3.6729222520107241E-2</v>
      </c>
      <c r="F19" s="9" t="s">
        <v>8</v>
      </c>
      <c r="G19" s="10">
        <v>0.39722795635505748</v>
      </c>
      <c r="H19" s="10">
        <f>SUM(I19:K19)</f>
        <v>0.22529671946428098</v>
      </c>
      <c r="I19" s="10">
        <v>0.1701842105263158</v>
      </c>
      <c r="J19" s="12">
        <v>1.5223918467458873E-2</v>
      </c>
      <c r="K19" s="10">
        <v>3.9888590470506316E-2</v>
      </c>
      <c r="L19" s="17">
        <v>23.7316</v>
      </c>
      <c r="M19" s="17">
        <v>20.547900000000013</v>
      </c>
      <c r="N19" s="8" t="s">
        <v>20</v>
      </c>
      <c r="O19" s="8" t="s">
        <v>20</v>
      </c>
      <c r="P19" s="8" t="s">
        <v>20</v>
      </c>
    </row>
    <row r="20" spans="1:16" s="7" customFormat="1" x14ac:dyDescent="0.25">
      <c r="A20" s="8">
        <v>2</v>
      </c>
      <c r="B20" s="8">
        <v>205</v>
      </c>
      <c r="C20" s="15"/>
      <c r="D20" s="9" t="s">
        <v>21</v>
      </c>
      <c r="E20" s="10">
        <v>6.7560321715817703E-2</v>
      </c>
      <c r="F20" s="9" t="s">
        <v>8</v>
      </c>
      <c r="G20" s="10">
        <v>0.43998820406959599</v>
      </c>
      <c r="H20" s="10">
        <f t="shared" ref="H20:H83" si="0">SUM(I20:K20)</f>
        <v>0.41463221443123349</v>
      </c>
      <c r="I20" s="10">
        <v>0.29640350877192984</v>
      </c>
      <c r="J20" s="12">
        <v>0.10022412991077091</v>
      </c>
      <c r="K20" s="10">
        <v>1.8004575748532776E-2</v>
      </c>
      <c r="L20" s="17">
        <v>14.638700000000004</v>
      </c>
      <c r="M20" s="17">
        <v>13.809200000000008</v>
      </c>
      <c r="N20" s="8" t="s">
        <v>20</v>
      </c>
      <c r="O20" s="8" t="s">
        <v>20</v>
      </c>
      <c r="P20" s="8" t="s">
        <v>20</v>
      </c>
    </row>
    <row r="21" spans="1:16" s="7" customFormat="1" x14ac:dyDescent="0.25">
      <c r="A21" s="8">
        <v>3</v>
      </c>
      <c r="B21" s="8">
        <v>206</v>
      </c>
      <c r="C21" s="15"/>
      <c r="D21" s="9" t="s">
        <v>22</v>
      </c>
      <c r="E21" s="10">
        <v>3.0026809651474529E-2</v>
      </c>
      <c r="F21" s="9" t="s">
        <v>8</v>
      </c>
      <c r="G21" s="10">
        <v>0.55352403420819807</v>
      </c>
      <c r="H21" s="10">
        <f t="shared" si="0"/>
        <v>0.52437860127802727</v>
      </c>
      <c r="I21" s="10">
        <v>0.38192982456140345</v>
      </c>
      <c r="J21" s="12">
        <v>0.13638093627098574</v>
      </c>
      <c r="K21" s="10">
        <v>6.0678404456381233E-3</v>
      </c>
      <c r="L21" s="17">
        <v>17.158800000000003</v>
      </c>
      <c r="M21" s="17">
        <v>12.118600000000011</v>
      </c>
      <c r="N21" s="8" t="s">
        <v>20</v>
      </c>
      <c r="O21" s="8" t="s">
        <v>20</v>
      </c>
      <c r="P21" s="8" t="s">
        <v>20</v>
      </c>
    </row>
    <row r="22" spans="1:16" s="7" customFormat="1" x14ac:dyDescent="0.25">
      <c r="A22" s="8">
        <v>4</v>
      </c>
      <c r="B22" s="8">
        <v>207</v>
      </c>
      <c r="C22" s="15"/>
      <c r="D22" s="9" t="s">
        <v>23</v>
      </c>
      <c r="E22" s="10">
        <v>3.0026809651474529E-2</v>
      </c>
      <c r="F22" s="9" t="s">
        <v>8</v>
      </c>
      <c r="G22" s="10">
        <v>0.57711589501621929</v>
      </c>
      <c r="H22" s="10">
        <f t="shared" si="0"/>
        <v>0.37930459354892748</v>
      </c>
      <c r="I22" s="10">
        <v>0.3632894736842105</v>
      </c>
      <c r="J22" s="12" t="s">
        <v>24</v>
      </c>
      <c r="K22" s="10">
        <v>1.6015119864717001E-2</v>
      </c>
      <c r="L22" s="17">
        <v>17.925100000000015</v>
      </c>
      <c r="M22" s="17">
        <v>13.011300000000009</v>
      </c>
      <c r="N22" s="8" t="s">
        <v>20</v>
      </c>
      <c r="O22" s="8" t="s">
        <v>20</v>
      </c>
      <c r="P22" s="8" t="s">
        <v>20</v>
      </c>
    </row>
    <row r="23" spans="1:16" s="7" customFormat="1" x14ac:dyDescent="0.25">
      <c r="A23" s="8">
        <v>5</v>
      </c>
      <c r="B23" s="8">
        <v>208</v>
      </c>
      <c r="C23" s="15" t="s">
        <v>25</v>
      </c>
      <c r="D23" s="9" t="s">
        <v>19</v>
      </c>
      <c r="E23" s="10">
        <v>4.3431635388739946E-2</v>
      </c>
      <c r="F23" s="16"/>
      <c r="G23" s="10">
        <v>0.46505455617811853</v>
      </c>
      <c r="H23" s="10">
        <f t="shared" si="0"/>
        <v>0</v>
      </c>
      <c r="I23" s="16"/>
      <c r="J23" s="16"/>
      <c r="K23" s="16"/>
      <c r="L23" s="16"/>
      <c r="M23" s="16"/>
      <c r="N23" s="8" t="s">
        <v>20</v>
      </c>
      <c r="O23" s="8" t="s">
        <v>20</v>
      </c>
      <c r="P23" s="8" t="s">
        <v>20</v>
      </c>
    </row>
    <row r="24" spans="1:16" s="7" customFormat="1" x14ac:dyDescent="0.25">
      <c r="A24" s="8">
        <v>6</v>
      </c>
      <c r="B24" s="8">
        <v>209</v>
      </c>
      <c r="C24" s="15"/>
      <c r="D24" s="9" t="s">
        <v>26</v>
      </c>
      <c r="E24" s="10">
        <v>4.2091152815013404E-2</v>
      </c>
      <c r="F24" s="16"/>
      <c r="G24" s="10">
        <v>0.6552639339427897</v>
      </c>
      <c r="H24" s="10">
        <f t="shared" si="0"/>
        <v>0</v>
      </c>
      <c r="I24" s="16"/>
      <c r="J24" s="16"/>
      <c r="K24" s="16"/>
      <c r="L24" s="16"/>
      <c r="M24" s="16"/>
      <c r="N24" s="8" t="s">
        <v>20</v>
      </c>
      <c r="O24" s="8" t="s">
        <v>20</v>
      </c>
      <c r="P24" s="16"/>
    </row>
    <row r="25" spans="1:16" s="7" customFormat="1" x14ac:dyDescent="0.25">
      <c r="A25" s="8">
        <v>7</v>
      </c>
      <c r="B25" s="8">
        <v>210</v>
      </c>
      <c r="C25" s="15"/>
      <c r="D25" s="9" t="s">
        <v>27</v>
      </c>
      <c r="E25" s="10">
        <v>0.19624664879356568</v>
      </c>
      <c r="F25" s="16"/>
      <c r="G25" s="10">
        <v>1.1905042760247715</v>
      </c>
      <c r="H25" s="10">
        <f t="shared" si="0"/>
        <v>0</v>
      </c>
      <c r="I25" s="16"/>
      <c r="J25" s="16"/>
      <c r="K25" s="16"/>
      <c r="L25" s="16"/>
      <c r="M25" s="16"/>
      <c r="N25" s="8" t="s">
        <v>20</v>
      </c>
      <c r="O25" s="8" t="s">
        <v>20</v>
      </c>
      <c r="P25" s="16"/>
    </row>
    <row r="26" spans="1:16" s="7" customFormat="1" x14ac:dyDescent="0.25">
      <c r="A26" s="8">
        <v>8</v>
      </c>
      <c r="B26" s="8">
        <v>211</v>
      </c>
      <c r="C26" s="15"/>
      <c r="D26" s="9" t="s">
        <v>28</v>
      </c>
      <c r="E26" s="10">
        <v>0.18016085790884717</v>
      </c>
      <c r="F26" s="16"/>
      <c r="G26" s="10">
        <v>0.98997345915659096</v>
      </c>
      <c r="H26" s="10">
        <f t="shared" si="0"/>
        <v>0</v>
      </c>
      <c r="I26" s="16"/>
      <c r="J26" s="16"/>
      <c r="K26" s="16"/>
      <c r="L26" s="16"/>
      <c r="M26" s="16"/>
      <c r="N26" s="8" t="s">
        <v>20</v>
      </c>
      <c r="O26" s="8" t="s">
        <v>20</v>
      </c>
      <c r="P26" s="16"/>
    </row>
    <row r="27" spans="1:16" s="7" customFormat="1" x14ac:dyDescent="0.25">
      <c r="A27" s="8">
        <v>9</v>
      </c>
      <c r="B27" s="8">
        <v>212</v>
      </c>
      <c r="C27" s="15" t="s">
        <v>29</v>
      </c>
      <c r="D27" s="9" t="s">
        <v>19</v>
      </c>
      <c r="E27" s="10">
        <v>2.6005361930294905E-2</v>
      </c>
      <c r="F27" s="9" t="s">
        <v>8</v>
      </c>
      <c r="G27" s="10">
        <v>0.60365673842524326</v>
      </c>
      <c r="H27" s="10">
        <f t="shared" si="0"/>
        <v>0.14173738397022098</v>
      </c>
      <c r="I27" s="10">
        <v>6.5043859649122793E-2</v>
      </c>
      <c r="J27" s="12" t="s">
        <v>24</v>
      </c>
      <c r="K27" s="10">
        <v>7.6693524321098189E-2</v>
      </c>
      <c r="L27" s="17">
        <v>19.710500000000003</v>
      </c>
      <c r="M27" s="17">
        <v>18.114700000000013</v>
      </c>
      <c r="N27" s="8" t="s">
        <v>20</v>
      </c>
      <c r="O27" s="8" t="s">
        <v>20</v>
      </c>
      <c r="P27" s="8" t="s">
        <v>20</v>
      </c>
    </row>
    <row r="28" spans="1:16" s="7" customFormat="1" x14ac:dyDescent="0.25">
      <c r="A28" s="8">
        <v>10</v>
      </c>
      <c r="B28" s="8">
        <v>213</v>
      </c>
      <c r="C28" s="15"/>
      <c r="D28" s="9" t="s">
        <v>21</v>
      </c>
      <c r="E28" s="10">
        <v>3.1367292225201071E-2</v>
      </c>
      <c r="F28" s="9" t="s">
        <v>8</v>
      </c>
      <c r="G28" s="10">
        <v>0.72849700186768906</v>
      </c>
      <c r="H28" s="10">
        <f t="shared" si="0"/>
        <v>0.17119507400252346</v>
      </c>
      <c r="I28" s="10">
        <v>7.1622807017543838E-2</v>
      </c>
      <c r="J28" s="12" t="s">
        <v>24</v>
      </c>
      <c r="K28" s="10">
        <v>9.9572266984979618E-2</v>
      </c>
      <c r="L28" s="17">
        <v>19.773700000000012</v>
      </c>
      <c r="M28" s="17">
        <v>12.118600000000011</v>
      </c>
      <c r="N28" s="8" t="s">
        <v>20</v>
      </c>
      <c r="O28" s="8" t="s">
        <v>20</v>
      </c>
      <c r="P28" s="8" t="s">
        <v>20</v>
      </c>
    </row>
    <row r="29" spans="1:16" s="7" customFormat="1" x14ac:dyDescent="0.25">
      <c r="A29" s="8">
        <v>11</v>
      </c>
      <c r="B29" s="8">
        <v>214</v>
      </c>
      <c r="C29" s="15"/>
      <c r="D29" s="9" t="s">
        <v>22</v>
      </c>
      <c r="E29" s="10">
        <v>3.2707774798927614E-2</v>
      </c>
      <c r="F29" s="9" t="s">
        <v>8</v>
      </c>
      <c r="G29" s="10">
        <v>0.67738130345030956</v>
      </c>
      <c r="H29" s="10">
        <f t="shared" si="0"/>
        <v>0.20896168726800587</v>
      </c>
      <c r="I29" s="10">
        <v>0.10342105263157894</v>
      </c>
      <c r="J29" s="12" t="s">
        <v>24</v>
      </c>
      <c r="K29" s="10">
        <v>0.10554063463642693</v>
      </c>
      <c r="L29" s="17">
        <v>18.051500000000008</v>
      </c>
      <c r="M29" s="17">
        <v>15.499800000000009</v>
      </c>
      <c r="N29" s="8" t="s">
        <v>20</v>
      </c>
      <c r="O29" s="8" t="s">
        <v>20</v>
      </c>
      <c r="P29" s="8" t="s">
        <v>20</v>
      </c>
    </row>
    <row r="30" spans="1:16" s="7" customFormat="1" x14ac:dyDescent="0.25">
      <c r="A30" s="8">
        <v>12</v>
      </c>
      <c r="B30" s="8">
        <v>215</v>
      </c>
      <c r="C30" s="15"/>
      <c r="D30" s="9" t="s">
        <v>23</v>
      </c>
      <c r="E30" s="10">
        <v>3.6729222520107241E-2</v>
      </c>
      <c r="F30" s="9" t="s">
        <v>8</v>
      </c>
      <c r="G30" s="10">
        <v>0.83515187260395174</v>
      </c>
      <c r="H30" s="10">
        <f t="shared" si="0"/>
        <v>0.21569835136932156</v>
      </c>
      <c r="I30" s="10">
        <v>9.0263157894736851E-2</v>
      </c>
      <c r="J30" s="12" t="s">
        <v>24</v>
      </c>
      <c r="K30" s="10">
        <v>0.12543519347458471</v>
      </c>
      <c r="L30" s="17">
        <v>16.392500000000013</v>
      </c>
      <c r="M30" s="17">
        <v>11.289100000000008</v>
      </c>
      <c r="N30" s="8" t="s">
        <v>20</v>
      </c>
      <c r="O30" s="8" t="s">
        <v>20</v>
      </c>
      <c r="P30" s="8" t="s">
        <v>20</v>
      </c>
    </row>
    <row r="31" spans="1:16" s="7" customFormat="1" x14ac:dyDescent="0.25">
      <c r="A31" s="8">
        <v>13</v>
      </c>
      <c r="B31" s="8">
        <v>216</v>
      </c>
      <c r="C31" s="15"/>
      <c r="D31" s="9" t="s">
        <v>28</v>
      </c>
      <c r="E31" s="10">
        <v>0.17613941018766754</v>
      </c>
      <c r="F31" s="8" t="s">
        <v>20</v>
      </c>
      <c r="G31" s="10">
        <v>1.3526983190799173</v>
      </c>
      <c r="H31" s="10">
        <f t="shared" si="0"/>
        <v>0</v>
      </c>
      <c r="I31" s="8" t="s">
        <v>20</v>
      </c>
      <c r="J31" s="8" t="s">
        <v>20</v>
      </c>
      <c r="K31" s="8" t="s">
        <v>20</v>
      </c>
      <c r="L31" s="8" t="s">
        <v>20</v>
      </c>
      <c r="M31" s="8" t="s">
        <v>20</v>
      </c>
      <c r="N31" s="8" t="s">
        <v>20</v>
      </c>
      <c r="O31" s="8" t="s">
        <v>20</v>
      </c>
      <c r="P31" s="8" t="s">
        <v>20</v>
      </c>
    </row>
    <row r="32" spans="1:16" s="7" customFormat="1" x14ac:dyDescent="0.25">
      <c r="A32" s="8">
        <v>14</v>
      </c>
      <c r="B32" s="8">
        <v>217</v>
      </c>
      <c r="C32" s="15" t="s">
        <v>30</v>
      </c>
      <c r="D32" s="9" t="s">
        <v>19</v>
      </c>
      <c r="E32" s="10">
        <v>4.0750670241286861E-2</v>
      </c>
      <c r="F32" s="9" t="s">
        <v>8</v>
      </c>
      <c r="G32" s="10">
        <v>0.65084046004128582</v>
      </c>
      <c r="H32" s="10">
        <f t="shared" si="0"/>
        <v>0.24523489976807128</v>
      </c>
      <c r="I32" s="10">
        <v>8.69736842105263E-2</v>
      </c>
      <c r="J32" s="12" t="s">
        <v>24</v>
      </c>
      <c r="K32" s="10">
        <v>0.15826121555754499</v>
      </c>
      <c r="L32" s="17">
        <v>13.935600000000003</v>
      </c>
      <c r="M32" s="17">
        <v>12.276599999999998</v>
      </c>
      <c r="N32" s="8" t="s">
        <v>20</v>
      </c>
      <c r="O32" s="8" t="s">
        <v>20</v>
      </c>
      <c r="P32" s="8" t="s">
        <v>20</v>
      </c>
    </row>
    <row r="33" spans="1:16" s="7" customFormat="1" x14ac:dyDescent="0.25">
      <c r="A33" s="8">
        <v>15</v>
      </c>
      <c r="B33" s="8">
        <v>218</v>
      </c>
      <c r="C33" s="15"/>
      <c r="D33" s="9" t="s">
        <v>21</v>
      </c>
      <c r="E33" s="10">
        <v>1.871657754010695E-2</v>
      </c>
      <c r="F33" s="9" t="s">
        <v>8</v>
      </c>
      <c r="G33" s="10">
        <v>0.91329991153052192</v>
      </c>
      <c r="H33" s="10">
        <f t="shared" si="0"/>
        <v>0.39572596659018022</v>
      </c>
      <c r="I33" s="10">
        <v>0.31065789473684213</v>
      </c>
      <c r="J33" s="12">
        <v>6.2587220366219817E-2</v>
      </c>
      <c r="K33" s="10">
        <v>2.2480851487118272E-2</v>
      </c>
      <c r="L33" s="17">
        <v>22.357000000000006</v>
      </c>
      <c r="M33" s="17">
        <v>15.286500000000006</v>
      </c>
      <c r="N33" s="8" t="s">
        <v>20</v>
      </c>
      <c r="O33" s="8" t="s">
        <v>20</v>
      </c>
      <c r="P33" s="8" t="s">
        <v>20</v>
      </c>
    </row>
    <row r="34" spans="1:16" s="7" customFormat="1" x14ac:dyDescent="0.25">
      <c r="A34" s="8">
        <v>16</v>
      </c>
      <c r="B34" s="8">
        <v>219</v>
      </c>
      <c r="C34" s="15"/>
      <c r="D34" s="9" t="s">
        <v>22</v>
      </c>
      <c r="E34" s="10">
        <v>6.8900804289544232E-2</v>
      </c>
      <c r="F34" s="9" t="s">
        <v>8</v>
      </c>
      <c r="G34" s="10">
        <v>1.3173105278678854</v>
      </c>
      <c r="H34" s="10">
        <f t="shared" si="0"/>
        <v>0.33658088283296078</v>
      </c>
      <c r="I34" s="10">
        <v>0.15824561403508772</v>
      </c>
      <c r="J34" s="12">
        <v>0.10064701653486699</v>
      </c>
      <c r="K34" s="10">
        <v>7.7688252263006061E-2</v>
      </c>
      <c r="L34" s="17">
        <v>15.164050000000008</v>
      </c>
      <c r="M34" s="17">
        <v>13.106100000000001</v>
      </c>
      <c r="N34" s="8" t="s">
        <v>20</v>
      </c>
      <c r="O34" s="8" t="s">
        <v>20</v>
      </c>
      <c r="P34" s="8" t="s">
        <v>20</v>
      </c>
    </row>
    <row r="35" spans="1:16" s="7" customFormat="1" x14ac:dyDescent="0.25">
      <c r="A35" s="8">
        <v>17</v>
      </c>
      <c r="B35" s="8">
        <v>220</v>
      </c>
      <c r="C35" s="15"/>
      <c r="D35" s="9" t="s">
        <v>23</v>
      </c>
      <c r="E35" s="10">
        <v>4.7453083109919574E-2</v>
      </c>
      <c r="F35" s="9" t="s">
        <v>8</v>
      </c>
      <c r="G35" s="10">
        <v>0.86759068121498084</v>
      </c>
      <c r="H35" s="10">
        <f t="shared" si="0"/>
        <v>0.69147799793205789</v>
      </c>
      <c r="I35" s="10">
        <v>0.3808333333333333</v>
      </c>
      <c r="J35" s="18">
        <v>0.30109527635640887</v>
      </c>
      <c r="K35" s="10">
        <v>9.549388242315722E-3</v>
      </c>
      <c r="L35" s="17">
        <v>15.4682</v>
      </c>
      <c r="M35" s="17">
        <v>13.106100000000001</v>
      </c>
      <c r="N35" s="8" t="s">
        <v>20</v>
      </c>
      <c r="O35" s="8" t="s">
        <v>20</v>
      </c>
      <c r="P35" s="8" t="s">
        <v>20</v>
      </c>
    </row>
    <row r="36" spans="1:16" s="7" customFormat="1" x14ac:dyDescent="0.25">
      <c r="A36" s="8">
        <v>18</v>
      </c>
      <c r="B36" s="8">
        <v>221</v>
      </c>
      <c r="C36" s="15" t="s">
        <v>31</v>
      </c>
      <c r="D36" s="9" t="s">
        <v>19</v>
      </c>
      <c r="E36" s="9" t="s">
        <v>8</v>
      </c>
      <c r="F36" s="9" t="s">
        <v>8</v>
      </c>
      <c r="G36" s="10">
        <v>0.59480979062223527</v>
      </c>
      <c r="H36" s="10">
        <f t="shared" si="0"/>
        <v>0.47067498088565496</v>
      </c>
      <c r="I36" s="10">
        <v>8.9166666666666644E-2</v>
      </c>
      <c r="J36" s="18">
        <v>0.30680424578170595</v>
      </c>
      <c r="K36" s="10">
        <v>7.4704068437282403E-2</v>
      </c>
      <c r="L36" s="17">
        <v>18.565000000000005</v>
      </c>
      <c r="M36" s="17">
        <v>12.213400000000012</v>
      </c>
      <c r="N36" s="8" t="s">
        <v>20</v>
      </c>
      <c r="O36" s="8" t="s">
        <v>20</v>
      </c>
      <c r="P36" s="8" t="s">
        <v>20</v>
      </c>
    </row>
    <row r="37" spans="1:16" s="7" customFormat="1" x14ac:dyDescent="0.25">
      <c r="A37" s="8">
        <v>19</v>
      </c>
      <c r="B37" s="8">
        <v>222</v>
      </c>
      <c r="C37" s="15"/>
      <c r="D37" s="9" t="s">
        <v>21</v>
      </c>
      <c r="E37" s="9" t="s">
        <v>8</v>
      </c>
      <c r="F37" s="9" t="s">
        <v>8</v>
      </c>
      <c r="G37" s="10">
        <v>0.64641698613978171</v>
      </c>
      <c r="H37" s="10">
        <f t="shared" si="0"/>
        <v>0.23331092577758933</v>
      </c>
      <c r="I37" s="10">
        <v>0.14070175438596494</v>
      </c>
      <c r="J37" s="12" t="s">
        <v>24</v>
      </c>
      <c r="K37" s="10">
        <v>9.260917139162439E-2</v>
      </c>
      <c r="L37" s="17">
        <v>15.594600000000007</v>
      </c>
      <c r="M37" s="17">
        <v>13.106100000000001</v>
      </c>
      <c r="N37" s="8" t="s">
        <v>20</v>
      </c>
      <c r="O37" s="8" t="s">
        <v>20</v>
      </c>
      <c r="P37" s="8" t="s">
        <v>20</v>
      </c>
    </row>
    <row r="38" spans="1:16" s="7" customFormat="1" x14ac:dyDescent="0.25">
      <c r="A38" s="8">
        <v>20</v>
      </c>
      <c r="B38" s="8">
        <v>223</v>
      </c>
      <c r="C38" s="15"/>
      <c r="D38" s="9" t="s">
        <v>22</v>
      </c>
      <c r="E38" s="9" t="s">
        <v>8</v>
      </c>
      <c r="F38" s="9" t="s">
        <v>8</v>
      </c>
      <c r="G38" s="10">
        <v>0.65821291654379244</v>
      </c>
      <c r="H38" s="10">
        <f t="shared" si="0"/>
        <v>0.18549657865942087</v>
      </c>
      <c r="I38" s="10">
        <v>0.15605263157894739</v>
      </c>
      <c r="J38" s="12" t="s">
        <v>24</v>
      </c>
      <c r="K38" s="10">
        <v>2.9443947080473487E-2</v>
      </c>
      <c r="L38" s="17">
        <v>18.817800000000005</v>
      </c>
      <c r="M38" s="17">
        <v>11.415500000000003</v>
      </c>
      <c r="N38" s="8" t="s">
        <v>20</v>
      </c>
      <c r="O38" s="8" t="s">
        <v>20</v>
      </c>
      <c r="P38" s="8" t="s">
        <v>20</v>
      </c>
    </row>
    <row r="39" spans="1:16" s="7" customFormat="1" x14ac:dyDescent="0.25">
      <c r="A39" s="8">
        <v>21</v>
      </c>
      <c r="B39" s="8">
        <v>224</v>
      </c>
      <c r="C39" s="15"/>
      <c r="D39" s="9" t="s">
        <v>23</v>
      </c>
      <c r="E39" s="9" t="s">
        <v>8</v>
      </c>
      <c r="F39" s="9" t="s">
        <v>8</v>
      </c>
      <c r="G39" s="10">
        <v>0.92804482453553505</v>
      </c>
      <c r="H39" s="10">
        <f t="shared" si="0"/>
        <v>0.33582133949714449</v>
      </c>
      <c r="I39" s="10">
        <v>0.27776315789473682</v>
      </c>
      <c r="J39" s="12">
        <v>1.1206495538546116E-2</v>
      </c>
      <c r="K39" s="10">
        <v>4.6851686063861531E-2</v>
      </c>
      <c r="L39" s="17">
        <v>15.594600000000005</v>
      </c>
      <c r="M39" s="17">
        <v>11.352300000000007</v>
      </c>
      <c r="N39" s="8" t="s">
        <v>20</v>
      </c>
      <c r="O39" s="8" t="s">
        <v>20</v>
      </c>
      <c r="P39" s="8" t="s">
        <v>20</v>
      </c>
    </row>
    <row r="40" spans="1:16" s="7" customFormat="1" x14ac:dyDescent="0.25">
      <c r="A40" s="8">
        <v>22</v>
      </c>
      <c r="B40" s="8">
        <v>225</v>
      </c>
      <c r="C40" s="15" t="s">
        <v>32</v>
      </c>
      <c r="D40" s="9" t="s">
        <v>19</v>
      </c>
      <c r="E40" s="9" t="s">
        <v>8</v>
      </c>
      <c r="F40" s="9" t="s">
        <v>8</v>
      </c>
      <c r="G40" s="10">
        <v>0.84694780300796224</v>
      </c>
      <c r="H40" s="10">
        <f t="shared" si="0"/>
        <v>0.3007603517148586</v>
      </c>
      <c r="I40" s="10">
        <v>0.14399122807017545</v>
      </c>
      <c r="J40" s="12" t="s">
        <v>24</v>
      </c>
      <c r="K40" s="10">
        <v>0.15676912364468315</v>
      </c>
      <c r="L40" s="17">
        <v>10.302390000000013</v>
      </c>
      <c r="M40" s="17">
        <v>6.7379100000000074</v>
      </c>
      <c r="N40" s="8" t="s">
        <v>20</v>
      </c>
      <c r="O40" s="8" t="s">
        <v>20</v>
      </c>
      <c r="P40" s="8" t="s">
        <v>20</v>
      </c>
    </row>
    <row r="41" spans="1:16" s="7" customFormat="1" x14ac:dyDescent="0.25">
      <c r="A41" s="8">
        <v>23</v>
      </c>
      <c r="B41" s="8">
        <v>226</v>
      </c>
      <c r="C41" s="15"/>
      <c r="D41" s="9" t="s">
        <v>21</v>
      </c>
      <c r="E41" s="9" t="s">
        <v>8</v>
      </c>
      <c r="F41" s="9" t="s">
        <v>8</v>
      </c>
      <c r="G41" s="10">
        <v>0.46210557357711579</v>
      </c>
      <c r="H41" s="10">
        <f t="shared" si="0"/>
        <v>0.40946808232159032</v>
      </c>
      <c r="I41" s="10">
        <v>0.13631578947368422</v>
      </c>
      <c r="J41" s="12" t="s">
        <v>24</v>
      </c>
      <c r="K41" s="10">
        <v>0.2731522928479061</v>
      </c>
      <c r="L41" s="17">
        <v>9.4349700000000176</v>
      </c>
      <c r="M41" s="17">
        <v>7.7617500000000001</v>
      </c>
      <c r="N41" s="8" t="s">
        <v>20</v>
      </c>
      <c r="O41" s="8" t="s">
        <v>20</v>
      </c>
      <c r="P41" s="8" t="s">
        <v>20</v>
      </c>
    </row>
    <row r="42" spans="1:16" s="7" customFormat="1" x14ac:dyDescent="0.25">
      <c r="A42" s="8">
        <v>24</v>
      </c>
      <c r="B42" s="8">
        <v>227</v>
      </c>
      <c r="C42" s="15"/>
      <c r="D42" s="9" t="s">
        <v>22</v>
      </c>
      <c r="E42" s="9" t="s">
        <v>8</v>
      </c>
      <c r="F42" s="9" t="s">
        <v>8</v>
      </c>
      <c r="G42" s="10">
        <v>0.52255971689767011</v>
      </c>
      <c r="H42" s="10">
        <f t="shared" si="0"/>
        <v>0.40881300161774176</v>
      </c>
      <c r="I42" s="10">
        <v>0.15605263157894739</v>
      </c>
      <c r="J42" s="12" t="s">
        <v>24</v>
      </c>
      <c r="K42" s="10">
        <v>0.25276037003879437</v>
      </c>
      <c r="L42" s="17">
        <v>10.72069500000001</v>
      </c>
      <c r="M42" s="17">
        <v>7.1017050000000097</v>
      </c>
      <c r="N42" s="8" t="s">
        <v>20</v>
      </c>
      <c r="O42" s="8" t="s">
        <v>20</v>
      </c>
      <c r="P42" s="8" t="s">
        <v>20</v>
      </c>
    </row>
    <row r="43" spans="1:16" s="7" customFormat="1" x14ac:dyDescent="0.25">
      <c r="A43" s="8">
        <v>25</v>
      </c>
      <c r="B43" s="8">
        <v>228</v>
      </c>
      <c r="C43" s="15"/>
      <c r="D43" s="9" t="s">
        <v>23</v>
      </c>
      <c r="E43" s="9" t="s">
        <v>8</v>
      </c>
      <c r="F43" s="9" t="s">
        <v>8</v>
      </c>
      <c r="G43" s="10">
        <v>0.963432615747567</v>
      </c>
      <c r="H43" s="10">
        <f t="shared" si="0"/>
        <v>0.32939379185056045</v>
      </c>
      <c r="I43" s="10">
        <v>0.18456140350877193</v>
      </c>
      <c r="J43" s="12" t="s">
        <v>24</v>
      </c>
      <c r="K43" s="10">
        <v>0.14483238834178852</v>
      </c>
      <c r="L43" s="17">
        <v>11.139000000000012</v>
      </c>
      <c r="M43" s="17">
        <v>7.7925600000000088</v>
      </c>
      <c r="N43" s="8" t="s">
        <v>20</v>
      </c>
      <c r="O43" s="8" t="s">
        <v>20</v>
      </c>
      <c r="P43" s="8" t="s">
        <v>20</v>
      </c>
    </row>
    <row r="44" spans="1:16" s="7" customFormat="1" x14ac:dyDescent="0.25">
      <c r="A44" s="8">
        <v>26</v>
      </c>
      <c r="B44" s="8">
        <v>229</v>
      </c>
      <c r="C44" s="15"/>
      <c r="D44" s="9" t="s">
        <v>26</v>
      </c>
      <c r="E44" s="9" t="s">
        <v>8</v>
      </c>
      <c r="F44" s="16"/>
      <c r="G44" s="10">
        <v>0.65968740784429358</v>
      </c>
      <c r="H44" s="10">
        <f t="shared" si="0"/>
        <v>0</v>
      </c>
      <c r="I44" s="16"/>
      <c r="J44" s="16"/>
      <c r="K44" s="16"/>
      <c r="L44" s="16"/>
      <c r="M44" s="16"/>
      <c r="N44" s="8" t="s">
        <v>20</v>
      </c>
      <c r="O44" s="8" t="s">
        <v>20</v>
      </c>
      <c r="P44" s="16"/>
    </row>
    <row r="45" spans="1:16" s="7" customFormat="1" x14ac:dyDescent="0.25">
      <c r="A45" s="8">
        <v>27</v>
      </c>
      <c r="B45" s="8">
        <v>230</v>
      </c>
      <c r="C45" s="15"/>
      <c r="D45" s="9" t="s">
        <v>33</v>
      </c>
      <c r="E45" s="10">
        <v>2.7345844504021451E-2</v>
      </c>
      <c r="F45" s="16"/>
      <c r="G45" s="10">
        <v>0.93541728103804178</v>
      </c>
      <c r="H45" s="10">
        <f t="shared" si="0"/>
        <v>0</v>
      </c>
      <c r="I45" s="16"/>
      <c r="J45" s="16"/>
      <c r="K45" s="16"/>
      <c r="L45" s="16"/>
      <c r="M45" s="16"/>
      <c r="N45" s="8" t="s">
        <v>20</v>
      </c>
      <c r="O45" s="8" t="s">
        <v>20</v>
      </c>
      <c r="P45" s="16"/>
    </row>
    <row r="46" spans="1:16" s="7" customFormat="1" x14ac:dyDescent="0.25">
      <c r="A46" s="8">
        <v>28</v>
      </c>
      <c r="B46" s="8">
        <v>231</v>
      </c>
      <c r="C46" s="15"/>
      <c r="D46" s="9" t="s">
        <v>27</v>
      </c>
      <c r="E46" s="10">
        <v>6.3538873994638076E-2</v>
      </c>
      <c r="F46" s="16"/>
      <c r="G46" s="10">
        <v>1.103509289295193</v>
      </c>
      <c r="H46" s="10">
        <f t="shared" si="0"/>
        <v>0</v>
      </c>
      <c r="I46" s="16"/>
      <c r="J46" s="16"/>
      <c r="K46" s="16"/>
      <c r="L46" s="16"/>
      <c r="M46" s="16"/>
      <c r="N46" s="8" t="s">
        <v>20</v>
      </c>
      <c r="O46" s="8" t="s">
        <v>20</v>
      </c>
      <c r="P46" s="16"/>
    </row>
    <row r="47" spans="1:16" s="7" customFormat="1" x14ac:dyDescent="0.25">
      <c r="A47" s="8">
        <v>29</v>
      </c>
      <c r="B47" s="8">
        <v>232</v>
      </c>
      <c r="C47" s="15"/>
      <c r="D47" s="9" t="s">
        <v>34</v>
      </c>
      <c r="E47" s="10">
        <v>0.22975871313672921</v>
      </c>
      <c r="F47" s="16"/>
      <c r="G47" s="10">
        <v>1.408728988498968</v>
      </c>
      <c r="H47" s="10">
        <f t="shared" si="0"/>
        <v>0</v>
      </c>
      <c r="I47" s="16"/>
      <c r="J47" s="16"/>
      <c r="K47" s="16"/>
      <c r="L47" s="16"/>
      <c r="M47" s="16"/>
      <c r="N47" s="8" t="s">
        <v>20</v>
      </c>
      <c r="O47" s="8" t="s">
        <v>20</v>
      </c>
      <c r="P47" s="16"/>
    </row>
    <row r="48" spans="1:16" s="7" customFormat="1" x14ac:dyDescent="0.25">
      <c r="A48" s="8">
        <v>30</v>
      </c>
      <c r="B48" s="8">
        <v>233</v>
      </c>
      <c r="C48" s="15"/>
      <c r="D48" s="9" t="s">
        <v>35</v>
      </c>
      <c r="E48" s="10">
        <v>0.3772117962466488</v>
      </c>
      <c r="F48" s="16"/>
      <c r="G48" s="10">
        <v>1.907107048068416</v>
      </c>
      <c r="H48" s="10">
        <f t="shared" si="0"/>
        <v>0</v>
      </c>
      <c r="I48" s="16"/>
      <c r="J48" s="16"/>
      <c r="K48" s="16"/>
      <c r="L48" s="16"/>
      <c r="M48" s="16"/>
      <c r="N48" s="8" t="s">
        <v>20</v>
      </c>
      <c r="O48" s="8" t="s">
        <v>20</v>
      </c>
      <c r="P48" s="16"/>
    </row>
    <row r="49" spans="1:16" s="7" customFormat="1" x14ac:dyDescent="0.25">
      <c r="A49" s="8">
        <v>31</v>
      </c>
      <c r="B49" s="8">
        <v>234</v>
      </c>
      <c r="C49" s="15"/>
      <c r="D49" s="9" t="s">
        <v>36</v>
      </c>
      <c r="E49" s="10">
        <v>0.48579088471849868</v>
      </c>
      <c r="F49" s="16"/>
      <c r="G49" s="10">
        <v>2.1469576329499653</v>
      </c>
      <c r="H49" s="10">
        <f t="shared" si="0"/>
        <v>0</v>
      </c>
      <c r="I49" s="16"/>
      <c r="J49" s="16"/>
      <c r="K49" s="16"/>
      <c r="L49" s="16"/>
      <c r="M49" s="16"/>
      <c r="N49" s="8" t="s">
        <v>20</v>
      </c>
      <c r="O49" s="8" t="s">
        <v>20</v>
      </c>
      <c r="P49" s="16"/>
    </row>
    <row r="50" spans="1:16" s="7" customFormat="1" x14ac:dyDescent="0.25">
      <c r="A50" s="8">
        <v>32</v>
      </c>
      <c r="B50" s="8">
        <v>235</v>
      </c>
      <c r="C50" s="15"/>
      <c r="D50" s="9" t="s">
        <v>28</v>
      </c>
      <c r="E50" s="10">
        <v>0.49919571045576405</v>
      </c>
      <c r="F50" s="16"/>
      <c r="G50" s="11">
        <v>2.5381893246829845</v>
      </c>
      <c r="H50" s="10">
        <f t="shared" si="0"/>
        <v>0</v>
      </c>
      <c r="I50" s="16"/>
      <c r="J50" s="16"/>
      <c r="K50" s="16"/>
      <c r="L50" s="16"/>
      <c r="M50" s="16"/>
      <c r="N50" s="8" t="s">
        <v>20</v>
      </c>
      <c r="O50" s="8" t="s">
        <v>20</v>
      </c>
      <c r="P50" s="16"/>
    </row>
    <row r="51" spans="1:16" s="7" customFormat="1" x14ac:dyDescent="0.25">
      <c r="A51" s="8">
        <v>33</v>
      </c>
      <c r="B51" s="8">
        <v>236</v>
      </c>
      <c r="C51" s="15" t="s">
        <v>37</v>
      </c>
      <c r="D51" s="9" t="s">
        <v>19</v>
      </c>
      <c r="E51" s="9" t="s">
        <v>8</v>
      </c>
      <c r="F51" s="9" t="s">
        <v>8</v>
      </c>
      <c r="G51" s="10">
        <v>0.59480979062223527</v>
      </c>
      <c r="H51" s="10">
        <f t="shared" si="0"/>
        <v>0.48381450679818017</v>
      </c>
      <c r="I51" s="10">
        <v>0.20320175438596491</v>
      </c>
      <c r="J51" s="12" t="s">
        <v>24</v>
      </c>
      <c r="K51" s="10">
        <v>0.28061275241221523</v>
      </c>
      <c r="L51" s="17">
        <v>11.35704000000001</v>
      </c>
      <c r="M51" s="17">
        <v>7.901580000000008</v>
      </c>
      <c r="N51" s="8" t="s">
        <v>20</v>
      </c>
      <c r="O51" s="8" t="s">
        <v>20</v>
      </c>
      <c r="P51" s="8" t="s">
        <v>20</v>
      </c>
    </row>
    <row r="52" spans="1:16" s="7" customFormat="1" x14ac:dyDescent="0.25">
      <c r="A52" s="8">
        <v>34</v>
      </c>
      <c r="B52" s="8">
        <v>237</v>
      </c>
      <c r="C52" s="15"/>
      <c r="D52" s="9" t="s">
        <v>21</v>
      </c>
      <c r="E52" s="9" t="s">
        <v>8</v>
      </c>
      <c r="F52" s="9" t="s">
        <v>8</v>
      </c>
      <c r="G52" s="10">
        <v>0.47537599528162788</v>
      </c>
      <c r="H52" s="10">
        <f t="shared" si="0"/>
        <v>0.26752989419235945</v>
      </c>
      <c r="I52" s="10">
        <v>0.23609649122807019</v>
      </c>
      <c r="J52" s="12" t="s">
        <v>24</v>
      </c>
      <c r="K52" s="10">
        <v>3.1433402964289266E-2</v>
      </c>
      <c r="L52" s="17">
        <v>19.505100000000002</v>
      </c>
      <c r="M52" s="17">
        <v>12.520710000000001</v>
      </c>
      <c r="N52" s="8" t="s">
        <v>20</v>
      </c>
      <c r="O52" s="8" t="s">
        <v>20</v>
      </c>
      <c r="P52" s="8" t="s">
        <v>20</v>
      </c>
    </row>
    <row r="53" spans="1:16" s="7" customFormat="1" x14ac:dyDescent="0.25">
      <c r="A53" s="8">
        <v>35</v>
      </c>
      <c r="B53" s="8">
        <v>238</v>
      </c>
      <c r="C53" s="15"/>
      <c r="D53" s="9" t="s">
        <v>22</v>
      </c>
      <c r="E53" s="9" t="s">
        <v>8</v>
      </c>
      <c r="F53" s="9" t="s">
        <v>8</v>
      </c>
      <c r="G53" s="10">
        <v>0.66460237884596474</v>
      </c>
      <c r="H53" s="10">
        <f t="shared" si="0"/>
        <v>0.39120996170800337</v>
      </c>
      <c r="I53" s="10">
        <v>0.29640350877192984</v>
      </c>
      <c r="J53" s="12">
        <v>7.0833509536093381E-2</v>
      </c>
      <c r="K53" s="10">
        <v>2.3972943399980101E-2</v>
      </c>
      <c r="L53" s="17">
        <v>10.18863</v>
      </c>
      <c r="M53" s="17">
        <v>9.6838200000000043</v>
      </c>
      <c r="N53" s="8" t="s">
        <v>20</v>
      </c>
      <c r="O53" s="8" t="s">
        <v>20</v>
      </c>
      <c r="P53" s="8" t="s">
        <v>20</v>
      </c>
    </row>
    <row r="54" spans="1:16" s="7" customFormat="1" x14ac:dyDescent="0.25">
      <c r="A54" s="8">
        <v>36</v>
      </c>
      <c r="B54" s="8">
        <v>239</v>
      </c>
      <c r="C54" s="15"/>
      <c r="D54" s="9" t="s">
        <v>23</v>
      </c>
      <c r="E54" s="9" t="s">
        <v>8</v>
      </c>
      <c r="F54" s="9" t="s">
        <v>8</v>
      </c>
      <c r="G54" s="10">
        <v>0.48274845178413439</v>
      </c>
      <c r="H54" s="10">
        <f t="shared" si="0"/>
        <v>0.38745187349154736</v>
      </c>
      <c r="I54" s="10">
        <v>0.26350877192982453</v>
      </c>
      <c r="J54" s="12" t="s">
        <v>24</v>
      </c>
      <c r="K54" s="10">
        <v>0.12394310156172285</v>
      </c>
      <c r="L54" s="17">
        <v>15.940620000000013</v>
      </c>
      <c r="M54" s="17">
        <v>7.7925600000000088</v>
      </c>
      <c r="N54" s="8" t="s">
        <v>20</v>
      </c>
      <c r="O54" s="8" t="s">
        <v>20</v>
      </c>
      <c r="P54" s="8" t="s">
        <v>20</v>
      </c>
    </row>
    <row r="55" spans="1:16" s="7" customFormat="1" x14ac:dyDescent="0.25">
      <c r="A55" s="8">
        <v>37</v>
      </c>
      <c r="B55" s="8">
        <v>240</v>
      </c>
      <c r="C55" s="15" t="s">
        <v>38</v>
      </c>
      <c r="D55" s="9" t="s">
        <v>19</v>
      </c>
      <c r="E55" s="9" t="s">
        <v>8</v>
      </c>
      <c r="F55" s="9" t="s">
        <v>8</v>
      </c>
      <c r="G55" s="10">
        <v>0.62528261083259606</v>
      </c>
      <c r="H55" s="10">
        <f t="shared" si="0"/>
        <v>0.18209258037663539</v>
      </c>
      <c r="I55" s="10">
        <v>9.7938596491228061E-2</v>
      </c>
      <c r="J55" s="12" t="s">
        <v>24</v>
      </c>
      <c r="K55" s="10">
        <v>8.4153983885407346E-2</v>
      </c>
      <c r="L55" s="17">
        <v>18.049919999999993</v>
      </c>
      <c r="M55" s="17">
        <v>12.411690000000014</v>
      </c>
      <c r="N55" s="8" t="s">
        <v>20</v>
      </c>
      <c r="O55" s="8" t="s">
        <v>20</v>
      </c>
      <c r="P55" s="8" t="s">
        <v>20</v>
      </c>
    </row>
    <row r="56" spans="1:16" s="7" customFormat="1" x14ac:dyDescent="0.25">
      <c r="A56" s="8">
        <v>38</v>
      </c>
      <c r="B56" s="8">
        <v>241</v>
      </c>
      <c r="C56" s="15"/>
      <c r="D56" s="9" t="s">
        <v>21</v>
      </c>
      <c r="E56" s="9" t="s">
        <v>8</v>
      </c>
      <c r="F56" s="9" t="s">
        <v>8</v>
      </c>
      <c r="G56" s="10">
        <v>0.49749336478914774</v>
      </c>
      <c r="H56" s="10">
        <f t="shared" si="0"/>
        <v>0.31096842000554953</v>
      </c>
      <c r="I56" s="10">
        <v>0.17359649122807019</v>
      </c>
      <c r="J56" s="12" t="s">
        <v>24</v>
      </c>
      <c r="K56" s="10">
        <v>0.13737192877747934</v>
      </c>
      <c r="L56" s="17">
        <v>10.084350000000009</v>
      </c>
      <c r="M56" s="17">
        <v>6.8469300000000057</v>
      </c>
      <c r="N56" s="8" t="s">
        <v>20</v>
      </c>
      <c r="O56" s="8" t="s">
        <v>20</v>
      </c>
      <c r="P56" s="8" t="s">
        <v>20</v>
      </c>
    </row>
    <row r="57" spans="1:16" s="7" customFormat="1" x14ac:dyDescent="0.25">
      <c r="A57" s="8">
        <v>39</v>
      </c>
      <c r="B57" s="8">
        <v>242</v>
      </c>
      <c r="C57" s="15"/>
      <c r="D57" s="9" t="s">
        <v>22</v>
      </c>
      <c r="E57" s="9" t="s">
        <v>8</v>
      </c>
      <c r="F57" s="9" t="s">
        <v>8</v>
      </c>
      <c r="G57" s="10">
        <v>0.77027425538189331</v>
      </c>
      <c r="H57" s="10">
        <f t="shared" si="0"/>
        <v>0.19309054118435448</v>
      </c>
      <c r="I57" s="10">
        <v>7.7105263157894732E-2</v>
      </c>
      <c r="J57" s="12" t="s">
        <v>24</v>
      </c>
      <c r="K57" s="10">
        <v>0.11598527802645975</v>
      </c>
      <c r="L57" s="17">
        <v>8.8839450000000042</v>
      </c>
      <c r="M57" s="17">
        <v>6.6288900000000135</v>
      </c>
      <c r="N57" s="8" t="s">
        <v>20</v>
      </c>
      <c r="O57" s="8" t="s">
        <v>20</v>
      </c>
      <c r="P57" s="8" t="s">
        <v>20</v>
      </c>
    </row>
    <row r="58" spans="1:16" s="7" customFormat="1" x14ac:dyDescent="0.25">
      <c r="A58" s="8">
        <v>40</v>
      </c>
      <c r="B58" s="8">
        <v>243</v>
      </c>
      <c r="C58" s="15"/>
      <c r="D58" s="9" t="s">
        <v>23</v>
      </c>
      <c r="E58" s="9" t="s">
        <v>8</v>
      </c>
      <c r="F58" s="9" t="s">
        <v>8</v>
      </c>
      <c r="G58" s="10">
        <v>1.2450604541433203</v>
      </c>
      <c r="H58" s="10">
        <f t="shared" si="0"/>
        <v>0.34344334239059299</v>
      </c>
      <c r="I58" s="10">
        <v>0.14837719298245614</v>
      </c>
      <c r="J58" s="12" t="s">
        <v>24</v>
      </c>
      <c r="K58" s="10">
        <v>0.19506614940813685</v>
      </c>
      <c r="L58" s="17">
        <v>11.103450000000009</v>
      </c>
      <c r="M58" s="17">
        <v>6.0837900000000156</v>
      </c>
      <c r="N58" s="8" t="s">
        <v>20</v>
      </c>
      <c r="O58" s="8" t="s">
        <v>20</v>
      </c>
      <c r="P58" s="8" t="s">
        <v>20</v>
      </c>
    </row>
    <row r="59" spans="1:16" s="7" customFormat="1" x14ac:dyDescent="0.25">
      <c r="A59" s="8">
        <v>41</v>
      </c>
      <c r="B59" s="8">
        <v>244</v>
      </c>
      <c r="C59" s="15" t="s">
        <v>39</v>
      </c>
      <c r="D59" s="9" t="s">
        <v>19</v>
      </c>
      <c r="E59" s="9" t="s">
        <v>8</v>
      </c>
      <c r="F59" s="9" t="s">
        <v>8</v>
      </c>
      <c r="G59" s="10">
        <v>0.98260100265408423</v>
      </c>
      <c r="H59" s="10">
        <f t="shared" si="0"/>
        <v>0.34372834503447519</v>
      </c>
      <c r="I59" s="10">
        <v>0.23719298245614034</v>
      </c>
      <c r="J59" s="12" t="s">
        <v>24</v>
      </c>
      <c r="K59" s="10">
        <v>0.10653536257833483</v>
      </c>
      <c r="L59" s="17">
        <v>10.593899999999998</v>
      </c>
      <c r="M59" s="17">
        <v>5.4652199999999951</v>
      </c>
      <c r="N59" s="8" t="s">
        <v>20</v>
      </c>
      <c r="O59" s="8" t="s">
        <v>20</v>
      </c>
      <c r="P59" s="8" t="s">
        <v>20</v>
      </c>
    </row>
    <row r="60" spans="1:16" s="7" customFormat="1" x14ac:dyDescent="0.25">
      <c r="A60" s="8">
        <v>42</v>
      </c>
      <c r="B60" s="8">
        <v>245</v>
      </c>
      <c r="C60" s="15"/>
      <c r="D60" s="9" t="s">
        <v>21</v>
      </c>
      <c r="E60" s="10">
        <v>2.2727272727272728E-2</v>
      </c>
      <c r="F60" s="9" t="s">
        <v>8</v>
      </c>
      <c r="G60" s="10">
        <v>1.3173105278678854</v>
      </c>
      <c r="H60" s="10">
        <f t="shared" si="0"/>
        <v>0.31380503070568094</v>
      </c>
      <c r="I60" s="10">
        <v>0.15057017543859652</v>
      </c>
      <c r="J60" s="12" t="s">
        <v>24</v>
      </c>
      <c r="K60" s="10">
        <v>0.16323485526708442</v>
      </c>
      <c r="L60" s="17">
        <v>8.4285099999999868</v>
      </c>
      <c r="M60" s="17">
        <v>7.5745200000000112</v>
      </c>
      <c r="N60" s="8" t="s">
        <v>20</v>
      </c>
      <c r="O60" s="8" t="s">
        <v>20</v>
      </c>
      <c r="P60" s="8" t="s">
        <v>20</v>
      </c>
    </row>
    <row r="61" spans="1:16" s="7" customFormat="1" x14ac:dyDescent="0.25">
      <c r="A61" s="8">
        <v>43</v>
      </c>
      <c r="B61" s="8">
        <v>246</v>
      </c>
      <c r="C61" s="15"/>
      <c r="D61" s="9" t="s">
        <v>22</v>
      </c>
      <c r="E61" s="10">
        <v>2.4064171122994651E-2</v>
      </c>
      <c r="F61" s="9" t="s">
        <v>8</v>
      </c>
      <c r="G61" s="10">
        <v>1.6741374225892067</v>
      </c>
      <c r="H61" s="10">
        <f t="shared" si="0"/>
        <v>0.33888820828556021</v>
      </c>
      <c r="I61" s="10">
        <v>0.15824561403508774</v>
      </c>
      <c r="J61" s="12" t="s">
        <v>24</v>
      </c>
      <c r="K61" s="10">
        <v>0.18064259425047247</v>
      </c>
      <c r="L61" s="17">
        <v>19.505100000000002</v>
      </c>
      <c r="M61" s="17">
        <v>6.0103200000000037</v>
      </c>
      <c r="N61" s="8" t="s">
        <v>20</v>
      </c>
      <c r="O61" s="8" t="s">
        <v>20</v>
      </c>
      <c r="P61" s="8" t="s">
        <v>20</v>
      </c>
    </row>
    <row r="62" spans="1:16" s="7" customFormat="1" x14ac:dyDescent="0.25">
      <c r="A62" s="8">
        <v>44</v>
      </c>
      <c r="B62" s="8">
        <v>247</v>
      </c>
      <c r="C62" s="15"/>
      <c r="D62" s="9" t="s">
        <v>23</v>
      </c>
      <c r="E62" s="10">
        <v>2.8074866310160429E-2</v>
      </c>
      <c r="F62" s="9" t="s">
        <v>8</v>
      </c>
      <c r="G62" s="10">
        <v>1.7655558832202889</v>
      </c>
      <c r="H62" s="10">
        <f t="shared" si="0"/>
        <v>0.25567070840335698</v>
      </c>
      <c r="I62" s="10">
        <v>0.17798245614035091</v>
      </c>
      <c r="J62" s="12" t="s">
        <v>24</v>
      </c>
      <c r="K62" s="10">
        <v>7.7688252263006061E-2</v>
      </c>
      <c r="L62" s="17">
        <v>9.611535000000007</v>
      </c>
      <c r="M62" s="17">
        <v>6.8469300000000057</v>
      </c>
      <c r="N62" s="8" t="s">
        <v>20</v>
      </c>
      <c r="O62" s="8" t="s">
        <v>20</v>
      </c>
      <c r="P62" s="8" t="s">
        <v>20</v>
      </c>
    </row>
    <row r="63" spans="1:16" s="7" customFormat="1" x14ac:dyDescent="0.25">
      <c r="A63" s="8">
        <v>45</v>
      </c>
      <c r="B63" s="8">
        <v>248</v>
      </c>
      <c r="C63" s="15" t="s">
        <v>40</v>
      </c>
      <c r="D63" s="9"/>
      <c r="E63" s="10">
        <v>7.6203208556149732E-2</v>
      </c>
      <c r="F63" s="16"/>
      <c r="G63" s="10">
        <v>1.2701268062518429</v>
      </c>
      <c r="H63" s="10">
        <f t="shared" si="0"/>
        <v>0</v>
      </c>
      <c r="I63" s="16"/>
      <c r="J63" s="16"/>
      <c r="K63" s="16"/>
      <c r="L63" s="16"/>
      <c r="M63" s="16"/>
      <c r="N63" s="8" t="s">
        <v>20</v>
      </c>
      <c r="O63" s="8" t="s">
        <v>20</v>
      </c>
      <c r="P63" s="16"/>
    </row>
    <row r="64" spans="1:16" s="7" customFormat="1" x14ac:dyDescent="0.25">
      <c r="A64" s="8">
        <v>46</v>
      </c>
      <c r="B64" s="8">
        <v>249</v>
      </c>
      <c r="C64" s="15" t="s">
        <v>41</v>
      </c>
      <c r="D64" s="9"/>
      <c r="E64" s="10">
        <v>0.11966364812419147</v>
      </c>
      <c r="F64" s="16"/>
      <c r="G64" s="10">
        <v>1.635800648776172</v>
      </c>
      <c r="H64" s="10">
        <f t="shared" si="0"/>
        <v>0</v>
      </c>
      <c r="I64" s="16"/>
      <c r="J64" s="16"/>
      <c r="K64" s="16"/>
      <c r="L64" s="16"/>
      <c r="M64" s="16"/>
      <c r="N64" s="8" t="s">
        <v>20</v>
      </c>
      <c r="O64" s="8" t="s">
        <v>20</v>
      </c>
      <c r="P64" s="16"/>
    </row>
    <row r="65" spans="1:19" s="7" customFormat="1" x14ac:dyDescent="0.25">
      <c r="A65" s="8">
        <v>47</v>
      </c>
      <c r="B65" s="8">
        <v>250</v>
      </c>
      <c r="C65" s="15" t="s">
        <v>42</v>
      </c>
      <c r="D65" s="9"/>
      <c r="E65" s="10">
        <v>6.1497326203208559E-2</v>
      </c>
      <c r="F65" s="16"/>
      <c r="G65" s="10">
        <v>1.234739015039811</v>
      </c>
      <c r="H65" s="10">
        <f t="shared" si="0"/>
        <v>0</v>
      </c>
      <c r="I65" s="16"/>
      <c r="J65" s="16"/>
      <c r="K65" s="16"/>
      <c r="L65" s="16"/>
      <c r="M65" s="16"/>
      <c r="N65" s="8" t="s">
        <v>20</v>
      </c>
      <c r="O65" s="8" t="s">
        <v>20</v>
      </c>
      <c r="P65" s="16"/>
    </row>
    <row r="66" spans="1:19" s="7" customFormat="1" x14ac:dyDescent="0.25">
      <c r="A66" s="8">
        <v>48</v>
      </c>
      <c r="B66" s="8">
        <v>251</v>
      </c>
      <c r="C66" s="15" t="s">
        <v>43</v>
      </c>
      <c r="D66" s="9"/>
      <c r="E66" s="10">
        <v>5.4812834224598928E-2</v>
      </c>
      <c r="F66" s="16"/>
      <c r="G66" s="10">
        <v>0.8204069595989385</v>
      </c>
      <c r="H66" s="10">
        <f t="shared" si="0"/>
        <v>0</v>
      </c>
      <c r="I66" s="16"/>
      <c r="J66" s="16"/>
      <c r="K66" s="16"/>
      <c r="L66" s="16"/>
      <c r="M66" s="16"/>
      <c r="N66" s="8" t="s">
        <v>20</v>
      </c>
      <c r="O66" s="8" t="s">
        <v>20</v>
      </c>
      <c r="P66" s="16"/>
    </row>
    <row r="67" spans="1:19" s="7" customFormat="1" x14ac:dyDescent="0.25">
      <c r="A67" s="8">
        <v>49</v>
      </c>
      <c r="B67" s="8">
        <v>252</v>
      </c>
      <c r="C67" s="15" t="s">
        <v>44</v>
      </c>
      <c r="D67" s="9"/>
      <c r="E67" s="10">
        <v>4.6791443850267379E-2</v>
      </c>
      <c r="F67" s="16"/>
      <c r="G67" s="10">
        <v>0.88282709132016113</v>
      </c>
      <c r="H67" s="10">
        <f t="shared" si="0"/>
        <v>0</v>
      </c>
      <c r="I67" s="16"/>
      <c r="J67" s="16"/>
      <c r="K67" s="16"/>
      <c r="L67" s="16"/>
      <c r="M67" s="16"/>
      <c r="N67" s="8" t="s">
        <v>20</v>
      </c>
      <c r="O67" s="8" t="s">
        <v>20</v>
      </c>
      <c r="P67" s="16"/>
    </row>
    <row r="68" spans="1:19" s="7" customFormat="1" x14ac:dyDescent="0.25">
      <c r="A68" s="8">
        <v>50</v>
      </c>
      <c r="B68" s="8">
        <v>253</v>
      </c>
      <c r="C68" s="15" t="s">
        <v>45</v>
      </c>
      <c r="D68" s="9"/>
      <c r="E68" s="10">
        <v>8.8235294117647051E-2</v>
      </c>
      <c r="F68" s="16"/>
      <c r="G68" s="10">
        <v>0.75700383367738144</v>
      </c>
      <c r="H68" s="10">
        <f t="shared" si="0"/>
        <v>0</v>
      </c>
      <c r="I68" s="16"/>
      <c r="J68" s="16"/>
      <c r="K68" s="16"/>
      <c r="L68" s="16"/>
      <c r="M68" s="16"/>
      <c r="N68" s="8" t="s">
        <v>20</v>
      </c>
      <c r="O68" s="8" t="s">
        <v>20</v>
      </c>
      <c r="P68" s="16"/>
    </row>
    <row r="69" spans="1:19" s="7" customFormat="1" x14ac:dyDescent="0.25">
      <c r="A69" s="8">
        <v>51</v>
      </c>
      <c r="B69" s="8">
        <v>254</v>
      </c>
      <c r="C69" s="15" t="s">
        <v>46</v>
      </c>
      <c r="D69" s="9"/>
      <c r="E69" s="10">
        <v>1.940491591203105E-2</v>
      </c>
      <c r="F69" s="16"/>
      <c r="G69" s="10">
        <v>0.83515187260395174</v>
      </c>
      <c r="H69" s="10">
        <f t="shared" si="0"/>
        <v>0</v>
      </c>
      <c r="I69" s="16"/>
      <c r="J69" s="16"/>
      <c r="K69" s="16"/>
      <c r="L69" s="16"/>
      <c r="M69" s="16"/>
      <c r="N69" s="8" t="s">
        <v>20</v>
      </c>
      <c r="O69" s="8" t="s">
        <v>20</v>
      </c>
      <c r="P69" s="16"/>
    </row>
    <row r="70" spans="1:19" s="7" customFormat="1" x14ac:dyDescent="0.25">
      <c r="A70" s="8">
        <v>52</v>
      </c>
      <c r="B70" s="8">
        <v>255</v>
      </c>
      <c r="C70" s="15" t="s">
        <v>47</v>
      </c>
      <c r="D70" s="9"/>
      <c r="E70" s="10">
        <v>1.3368983957219253E-2</v>
      </c>
      <c r="F70" s="16"/>
      <c r="G70" s="10">
        <v>0.8464563059077953</v>
      </c>
      <c r="H70" s="10">
        <f t="shared" si="0"/>
        <v>0</v>
      </c>
      <c r="I70" s="16"/>
      <c r="J70" s="16"/>
      <c r="K70" s="16"/>
      <c r="L70" s="16"/>
      <c r="M70" s="16"/>
      <c r="N70" s="8" t="s">
        <v>20</v>
      </c>
      <c r="O70" s="8" t="s">
        <v>20</v>
      </c>
      <c r="P70" s="16"/>
    </row>
    <row r="71" spans="1:19" s="7" customFormat="1" x14ac:dyDescent="0.25">
      <c r="A71" s="8">
        <v>53</v>
      </c>
      <c r="B71" s="8">
        <v>256</v>
      </c>
      <c r="C71" s="15" t="s">
        <v>48</v>
      </c>
      <c r="D71" s="9"/>
      <c r="E71" s="10">
        <v>0.1122994652406417</v>
      </c>
      <c r="F71" s="16"/>
      <c r="G71" s="10">
        <v>0.76437629017988795</v>
      </c>
      <c r="H71" s="10">
        <f t="shared" si="0"/>
        <v>0</v>
      </c>
      <c r="I71" s="16"/>
      <c r="J71" s="16"/>
      <c r="K71" s="16"/>
      <c r="L71" s="16"/>
      <c r="M71" s="16"/>
      <c r="N71" s="8" t="s">
        <v>20</v>
      </c>
      <c r="O71" s="8" t="s">
        <v>20</v>
      </c>
      <c r="P71" s="16"/>
    </row>
    <row r="72" spans="1:19" s="7" customFormat="1" x14ac:dyDescent="0.25">
      <c r="A72" s="8">
        <v>54</v>
      </c>
      <c r="B72" s="8">
        <v>257</v>
      </c>
      <c r="C72" s="15" t="s">
        <v>49</v>
      </c>
      <c r="D72" s="9"/>
      <c r="E72" s="10">
        <v>5.213903743315508E-2</v>
      </c>
      <c r="F72" s="16"/>
      <c r="G72" s="10">
        <v>1.5547036272485992</v>
      </c>
      <c r="H72" s="10">
        <f t="shared" si="0"/>
        <v>0</v>
      </c>
      <c r="I72" s="16"/>
      <c r="J72" s="16"/>
      <c r="K72" s="16"/>
      <c r="L72" s="16"/>
      <c r="M72" s="16"/>
      <c r="N72" s="8" t="s">
        <v>20</v>
      </c>
      <c r="O72" s="8" t="s">
        <v>20</v>
      </c>
      <c r="P72" s="16"/>
    </row>
    <row r="73" spans="1:19" s="7" customFormat="1" x14ac:dyDescent="0.25">
      <c r="A73" s="8">
        <v>55</v>
      </c>
      <c r="B73" s="8">
        <v>258</v>
      </c>
      <c r="C73" s="15" t="s">
        <v>50</v>
      </c>
      <c r="D73" s="9"/>
      <c r="E73" s="10">
        <v>7.2192513368983954E-2</v>
      </c>
      <c r="F73" s="16"/>
      <c r="G73" s="10">
        <v>1.9999999999999998</v>
      </c>
      <c r="H73" s="10">
        <f t="shared" si="0"/>
        <v>0</v>
      </c>
      <c r="I73" s="16"/>
      <c r="J73" s="16"/>
      <c r="K73" s="16"/>
      <c r="L73" s="16"/>
      <c r="M73" s="16"/>
      <c r="N73" s="8" t="s">
        <v>20</v>
      </c>
      <c r="O73" s="8" t="s">
        <v>20</v>
      </c>
      <c r="P73" s="16"/>
    </row>
    <row r="74" spans="1:19" s="7" customFormat="1" x14ac:dyDescent="0.25">
      <c r="A74" s="8">
        <v>56</v>
      </c>
      <c r="B74" s="8">
        <v>259</v>
      </c>
      <c r="C74" s="15" t="s">
        <v>51</v>
      </c>
      <c r="D74" s="9"/>
      <c r="E74" s="10">
        <v>3.8809831824062099E-2</v>
      </c>
      <c r="F74" s="16"/>
      <c r="G74" s="10">
        <v>1.743438513712769</v>
      </c>
      <c r="H74" s="10">
        <f t="shared" si="0"/>
        <v>0</v>
      </c>
      <c r="I74" s="16"/>
      <c r="J74" s="16"/>
      <c r="K74" s="16"/>
      <c r="L74" s="16"/>
      <c r="M74" s="16"/>
      <c r="N74" s="8" t="s">
        <v>20</v>
      </c>
      <c r="O74" s="8" t="s">
        <v>20</v>
      </c>
      <c r="P74" s="16"/>
    </row>
    <row r="75" spans="1:19" s="7" customFormat="1" x14ac:dyDescent="0.25">
      <c r="A75" s="8">
        <v>57</v>
      </c>
      <c r="B75" s="8">
        <v>260</v>
      </c>
      <c r="C75" s="15" t="s">
        <v>52</v>
      </c>
      <c r="D75" s="9"/>
      <c r="E75" s="10">
        <v>6.684491978609626E-2</v>
      </c>
      <c r="F75" s="16"/>
      <c r="G75" s="10">
        <v>1.6092598053671481</v>
      </c>
      <c r="H75" s="10">
        <f t="shared" si="0"/>
        <v>0</v>
      </c>
      <c r="I75" s="16"/>
      <c r="J75" s="16"/>
      <c r="K75" s="16"/>
      <c r="L75" s="16"/>
      <c r="M75" s="16"/>
      <c r="N75" s="8" t="s">
        <v>20</v>
      </c>
      <c r="O75" s="8" t="s">
        <v>20</v>
      </c>
      <c r="P75" s="16"/>
    </row>
    <row r="76" spans="1:19" s="7" customFormat="1" x14ac:dyDescent="0.25">
      <c r="A76" s="8">
        <v>58</v>
      </c>
      <c r="B76" s="8">
        <v>261</v>
      </c>
      <c r="C76" s="15" t="s">
        <v>53</v>
      </c>
      <c r="D76" s="9"/>
      <c r="E76" s="10">
        <v>0.14572192513368981</v>
      </c>
      <c r="F76" s="16"/>
      <c r="G76" s="10">
        <v>1.6107342966676494</v>
      </c>
      <c r="H76" s="10">
        <f t="shared" si="0"/>
        <v>0</v>
      </c>
      <c r="I76" s="16"/>
      <c r="J76" s="16"/>
      <c r="K76" s="16"/>
      <c r="L76" s="16"/>
      <c r="M76" s="16"/>
      <c r="N76" s="8" t="s">
        <v>20</v>
      </c>
      <c r="O76" s="8" t="s">
        <v>20</v>
      </c>
      <c r="P76" s="16"/>
    </row>
    <row r="77" spans="1:19" s="7" customFormat="1" x14ac:dyDescent="0.25">
      <c r="A77" s="8">
        <v>59</v>
      </c>
      <c r="B77" s="8">
        <v>262</v>
      </c>
      <c r="C77" s="15" t="s">
        <v>54</v>
      </c>
      <c r="D77" s="9"/>
      <c r="E77" s="10">
        <v>0.15641711229946526</v>
      </c>
      <c r="F77" s="16"/>
      <c r="G77" s="10">
        <v>1.7449130050132704</v>
      </c>
      <c r="H77" s="10">
        <f t="shared" si="0"/>
        <v>0</v>
      </c>
      <c r="I77" s="16"/>
      <c r="J77" s="16"/>
      <c r="K77" s="16"/>
      <c r="L77" s="16"/>
      <c r="M77" s="16"/>
      <c r="N77" s="8" t="s">
        <v>20</v>
      </c>
      <c r="O77" s="8" t="s">
        <v>20</v>
      </c>
      <c r="P77" s="16"/>
      <c r="R77" s="19"/>
      <c r="S77" s="13"/>
    </row>
    <row r="78" spans="1:19" s="7" customFormat="1" x14ac:dyDescent="0.25">
      <c r="A78" s="8">
        <v>60</v>
      </c>
      <c r="B78" s="8">
        <v>263</v>
      </c>
      <c r="C78" s="15" t="s">
        <v>55</v>
      </c>
      <c r="D78" s="9"/>
      <c r="E78" s="10">
        <v>0.54278074866310155</v>
      </c>
      <c r="F78" s="16"/>
      <c r="G78" s="11">
        <v>3.116189914479504</v>
      </c>
      <c r="H78" s="10">
        <f t="shared" si="0"/>
        <v>0</v>
      </c>
      <c r="I78" s="16"/>
      <c r="J78" s="16"/>
      <c r="K78" s="16"/>
      <c r="L78" s="16"/>
      <c r="M78" s="16"/>
      <c r="N78" s="8" t="s">
        <v>20</v>
      </c>
      <c r="O78" s="8" t="s">
        <v>20</v>
      </c>
      <c r="P78" s="16"/>
      <c r="R78" s="19"/>
      <c r="S78" s="13"/>
    </row>
    <row r="79" spans="1:19" s="7" customFormat="1" x14ac:dyDescent="0.25">
      <c r="A79" s="8">
        <v>61</v>
      </c>
      <c r="B79" s="8">
        <v>264</v>
      </c>
      <c r="C79" s="15" t="s">
        <v>56</v>
      </c>
      <c r="D79" s="9"/>
      <c r="E79" s="10">
        <v>0.76604278074866317</v>
      </c>
      <c r="F79" s="16"/>
      <c r="G79" s="11">
        <v>3.1250368622825127</v>
      </c>
      <c r="H79" s="10">
        <f t="shared" si="0"/>
        <v>0</v>
      </c>
      <c r="I79" s="16"/>
      <c r="J79" s="16"/>
      <c r="K79" s="16"/>
      <c r="L79" s="16"/>
      <c r="M79" s="16"/>
      <c r="N79" s="8" t="s">
        <v>20</v>
      </c>
      <c r="O79" s="8" t="s">
        <v>20</v>
      </c>
      <c r="P79" s="16"/>
      <c r="R79" s="19"/>
      <c r="S79" s="13"/>
    </row>
    <row r="80" spans="1:19" s="7" customFormat="1" x14ac:dyDescent="0.25">
      <c r="A80" s="8">
        <v>62</v>
      </c>
      <c r="B80" s="8">
        <v>265</v>
      </c>
      <c r="C80" s="15" t="s">
        <v>57</v>
      </c>
      <c r="D80" s="9"/>
      <c r="E80" s="10">
        <v>0.89839572192513373</v>
      </c>
      <c r="F80" s="16"/>
      <c r="G80" s="11">
        <v>3.2813329401356528</v>
      </c>
      <c r="H80" s="10">
        <f t="shared" si="0"/>
        <v>0</v>
      </c>
      <c r="I80" s="16"/>
      <c r="J80" s="16"/>
      <c r="K80" s="16"/>
      <c r="L80" s="16"/>
      <c r="M80" s="16"/>
      <c r="N80" s="8" t="s">
        <v>20</v>
      </c>
      <c r="O80" s="8" t="s">
        <v>20</v>
      </c>
      <c r="P80" s="16"/>
      <c r="R80" s="19"/>
      <c r="S80" s="13"/>
    </row>
    <row r="81" spans="1:19" s="7" customFormat="1" x14ac:dyDescent="0.25">
      <c r="A81" s="8">
        <v>63</v>
      </c>
      <c r="B81" s="8">
        <v>266</v>
      </c>
      <c r="C81" s="15" t="s">
        <v>58</v>
      </c>
      <c r="D81" s="9"/>
      <c r="E81" s="10">
        <v>0.56417112299465244</v>
      </c>
      <c r="F81" s="16"/>
      <c r="G81" s="11">
        <v>3.1501032143910352</v>
      </c>
      <c r="H81" s="10">
        <f t="shared" si="0"/>
        <v>0</v>
      </c>
      <c r="I81" s="16"/>
      <c r="J81" s="16"/>
      <c r="K81" s="16"/>
      <c r="L81" s="16"/>
      <c r="M81" s="16"/>
      <c r="N81" s="8" t="s">
        <v>20</v>
      </c>
      <c r="O81" s="8" t="s">
        <v>20</v>
      </c>
      <c r="P81" s="16"/>
      <c r="R81" s="19"/>
      <c r="S81" s="13"/>
    </row>
    <row r="82" spans="1:19" s="7" customFormat="1" x14ac:dyDescent="0.25">
      <c r="A82" s="8">
        <v>64</v>
      </c>
      <c r="B82" s="8">
        <v>267</v>
      </c>
      <c r="C82" s="15" t="s">
        <v>59</v>
      </c>
      <c r="D82" s="9"/>
      <c r="E82" s="10">
        <v>2.8298835705045278</v>
      </c>
      <c r="F82" s="16"/>
      <c r="G82" s="11">
        <v>2.9407254497198467</v>
      </c>
      <c r="H82" s="10">
        <f t="shared" si="0"/>
        <v>0</v>
      </c>
      <c r="I82" s="16"/>
      <c r="J82" s="16"/>
      <c r="K82" s="16"/>
      <c r="L82" s="16"/>
      <c r="M82" s="16"/>
      <c r="N82" s="8" t="s">
        <v>20</v>
      </c>
      <c r="O82" s="8" t="s">
        <v>20</v>
      </c>
      <c r="P82" s="16"/>
      <c r="R82" s="19"/>
      <c r="S82" s="13"/>
    </row>
    <row r="83" spans="1:19" s="7" customFormat="1" x14ac:dyDescent="0.25">
      <c r="A83" s="8">
        <v>65</v>
      </c>
      <c r="B83" s="8">
        <v>268</v>
      </c>
      <c r="C83" s="15" t="s">
        <v>60</v>
      </c>
      <c r="D83" s="9"/>
      <c r="E83" s="10">
        <v>5.514230271668823</v>
      </c>
      <c r="F83" s="16"/>
      <c r="G83" s="11">
        <v>10.335594219994102</v>
      </c>
      <c r="H83" s="10">
        <f t="shared" si="0"/>
        <v>0</v>
      </c>
      <c r="I83" s="16"/>
      <c r="J83" s="16"/>
      <c r="K83" s="16"/>
      <c r="L83" s="16"/>
      <c r="M83" s="16"/>
      <c r="N83" s="8" t="s">
        <v>20</v>
      </c>
      <c r="O83" s="8" t="s">
        <v>20</v>
      </c>
      <c r="P83" s="16"/>
      <c r="R83" s="19"/>
      <c r="S83" s="13"/>
    </row>
    <row r="84" spans="1:19" s="7" customFormat="1" x14ac:dyDescent="0.25">
      <c r="A84" s="8">
        <v>66</v>
      </c>
      <c r="B84" s="8">
        <v>269</v>
      </c>
      <c r="C84" s="15" t="s">
        <v>61</v>
      </c>
      <c r="D84" s="9"/>
      <c r="E84" s="10">
        <v>2.3285899094437257</v>
      </c>
      <c r="F84" s="16"/>
      <c r="G84" s="10">
        <v>18.997345915659096</v>
      </c>
      <c r="H84" s="10">
        <f t="shared" ref="H84:H89" si="1">SUM(I84:K84)</f>
        <v>0</v>
      </c>
      <c r="I84" s="16"/>
      <c r="J84" s="16"/>
      <c r="K84" s="16"/>
      <c r="L84" s="16"/>
      <c r="M84" s="16"/>
      <c r="N84" s="8" t="s">
        <v>20</v>
      </c>
      <c r="O84" s="8" t="s">
        <v>20</v>
      </c>
      <c r="P84" s="16"/>
      <c r="R84" s="19"/>
      <c r="S84" s="13"/>
    </row>
    <row r="85" spans="1:19" s="7" customFormat="1" x14ac:dyDescent="0.25">
      <c r="A85" s="8">
        <v>67</v>
      </c>
      <c r="B85" s="8">
        <v>270</v>
      </c>
      <c r="C85" s="15" t="s">
        <v>62</v>
      </c>
      <c r="D85" s="9"/>
      <c r="E85" s="10">
        <v>2.3528460543337646</v>
      </c>
      <c r="F85" s="16"/>
      <c r="G85" s="10">
        <v>18.451784134473606</v>
      </c>
      <c r="H85" s="10">
        <f t="shared" si="1"/>
        <v>0</v>
      </c>
      <c r="I85" s="16"/>
      <c r="J85" s="16"/>
      <c r="K85" s="16"/>
      <c r="L85" s="16"/>
      <c r="M85" s="16"/>
      <c r="N85" s="8" t="s">
        <v>20</v>
      </c>
      <c r="O85" s="8" t="s">
        <v>20</v>
      </c>
      <c r="P85" s="16"/>
      <c r="R85" s="19"/>
      <c r="S85" s="13"/>
    </row>
    <row r="86" spans="1:19" s="7" customFormat="1" x14ac:dyDescent="0.25">
      <c r="A86" s="8">
        <v>68</v>
      </c>
      <c r="B86" s="8">
        <v>271</v>
      </c>
      <c r="C86" s="15" t="s">
        <v>63</v>
      </c>
      <c r="D86" s="9"/>
      <c r="E86" s="10">
        <v>0.54278074866310155</v>
      </c>
      <c r="F86" s="16"/>
      <c r="G86" s="10">
        <v>17.803007962253023</v>
      </c>
      <c r="H86" s="10">
        <f t="shared" si="1"/>
        <v>0</v>
      </c>
      <c r="I86" s="16"/>
      <c r="J86" s="16"/>
      <c r="K86" s="16"/>
      <c r="L86" s="16"/>
      <c r="M86" s="16"/>
      <c r="N86" s="8" t="s">
        <v>20</v>
      </c>
      <c r="O86" s="8" t="s">
        <v>20</v>
      </c>
      <c r="P86" s="16"/>
      <c r="R86" s="19"/>
      <c r="S86" s="13"/>
    </row>
    <row r="87" spans="1:19" s="7" customFormat="1" x14ac:dyDescent="0.25">
      <c r="A87" s="8">
        <v>69</v>
      </c>
      <c r="B87" s="8">
        <v>272</v>
      </c>
      <c r="C87" s="15" t="s">
        <v>64</v>
      </c>
      <c r="D87" s="9"/>
      <c r="E87" s="10">
        <v>0.49598930481283421</v>
      </c>
      <c r="F87" s="16"/>
      <c r="G87" s="11">
        <v>11.49159539958714</v>
      </c>
      <c r="H87" s="10">
        <f t="shared" si="1"/>
        <v>0</v>
      </c>
      <c r="I87" s="16"/>
      <c r="J87" s="16"/>
      <c r="K87" s="16"/>
      <c r="L87" s="16"/>
      <c r="M87" s="16"/>
      <c r="N87" s="8" t="s">
        <v>20</v>
      </c>
      <c r="O87" s="8" t="s">
        <v>20</v>
      </c>
      <c r="P87" s="16"/>
      <c r="R87" s="19"/>
      <c r="S87" s="13"/>
    </row>
    <row r="88" spans="1:19" s="7" customFormat="1" x14ac:dyDescent="0.25">
      <c r="A88" s="8">
        <v>70</v>
      </c>
      <c r="B88" s="8">
        <v>273</v>
      </c>
      <c r="C88" s="15" t="s">
        <v>65</v>
      </c>
      <c r="D88" s="9"/>
      <c r="E88" s="10">
        <v>0.47860962566844922</v>
      </c>
      <c r="F88" s="16"/>
      <c r="G88" s="11">
        <v>2.657623120023592</v>
      </c>
      <c r="H88" s="10">
        <f t="shared" si="1"/>
        <v>0</v>
      </c>
      <c r="I88" s="16"/>
      <c r="J88" s="16"/>
      <c r="K88" s="16"/>
      <c r="L88" s="16"/>
      <c r="M88" s="16"/>
      <c r="N88" s="8" t="s">
        <v>20</v>
      </c>
      <c r="O88" s="8" t="s">
        <v>20</v>
      </c>
      <c r="P88" s="16"/>
      <c r="R88" s="19"/>
      <c r="S88" s="13"/>
    </row>
    <row r="89" spans="1:19" s="7" customFormat="1" x14ac:dyDescent="0.25">
      <c r="A89" s="8">
        <v>71</v>
      </c>
      <c r="B89" s="8">
        <v>274</v>
      </c>
      <c r="C89" s="15" t="s">
        <v>66</v>
      </c>
      <c r="D89" s="9"/>
      <c r="E89" s="10">
        <v>0.37566844919786091</v>
      </c>
      <c r="F89" s="16"/>
      <c r="G89" s="10">
        <v>2.0928929519315833</v>
      </c>
      <c r="H89" s="10">
        <f t="shared" si="1"/>
        <v>0</v>
      </c>
      <c r="I89" s="16"/>
      <c r="J89" s="16"/>
      <c r="K89" s="16"/>
      <c r="L89" s="16"/>
      <c r="M89" s="16"/>
      <c r="N89" s="8" t="s">
        <v>20</v>
      </c>
      <c r="O89" s="8" t="s">
        <v>20</v>
      </c>
      <c r="P89" s="16"/>
      <c r="R89" s="19"/>
      <c r="S89" s="13"/>
    </row>
    <row r="90" spans="1:19" s="7" customFormat="1" x14ac:dyDescent="0.25">
      <c r="A90" s="8">
        <v>72</v>
      </c>
      <c r="B90" s="8">
        <v>275</v>
      </c>
      <c r="C90" s="15" t="s">
        <v>67</v>
      </c>
      <c r="D90" s="9" t="s">
        <v>68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8" t="s">
        <v>20</v>
      </c>
      <c r="R90" s="14"/>
      <c r="S90" s="14"/>
    </row>
    <row r="91" spans="1:19" s="7" customFormat="1" x14ac:dyDescent="0.25">
      <c r="A91" s="8">
        <v>73</v>
      </c>
      <c r="B91" s="8">
        <v>276</v>
      </c>
      <c r="C91" s="15"/>
      <c r="D91" s="9" t="s">
        <v>69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8" t="s">
        <v>20</v>
      </c>
    </row>
    <row r="92" spans="1:19" s="7" customFormat="1" x14ac:dyDescent="0.25">
      <c r="A92" s="8">
        <v>74</v>
      </c>
      <c r="B92" s="8">
        <v>277</v>
      </c>
      <c r="C92" s="15"/>
      <c r="D92" s="9" t="s">
        <v>70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8" t="s">
        <v>20</v>
      </c>
    </row>
    <row r="93" spans="1:19" s="7" customFormat="1" x14ac:dyDescent="0.25">
      <c r="A93" s="8">
        <v>75</v>
      </c>
      <c r="B93" s="8">
        <v>278</v>
      </c>
      <c r="C93" s="15"/>
      <c r="D93" s="9" t="s">
        <v>71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8" t="s">
        <v>20</v>
      </c>
    </row>
    <row r="94" spans="1:19" s="7" customFormat="1" x14ac:dyDescent="0.25">
      <c r="A94" s="8">
        <v>76</v>
      </c>
      <c r="B94" s="8">
        <v>279</v>
      </c>
      <c r="C94" s="15"/>
      <c r="D94" s="9" t="s">
        <v>72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8" t="s">
        <v>20</v>
      </c>
    </row>
    <row r="95" spans="1:19" s="7" customFormat="1" x14ac:dyDescent="0.25">
      <c r="A95" s="8">
        <v>77</v>
      </c>
      <c r="B95" s="8">
        <v>280</v>
      </c>
      <c r="C95" s="15"/>
      <c r="D95" s="9" t="s">
        <v>73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8" t="s">
        <v>20</v>
      </c>
    </row>
    <row r="96" spans="1:19" s="7" customFormat="1" x14ac:dyDescent="0.25">
      <c r="A96" s="8">
        <v>78</v>
      </c>
      <c r="B96" s="8">
        <v>281</v>
      </c>
      <c r="C96" s="15"/>
      <c r="D96" s="9" t="s">
        <v>74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8" t="s">
        <v>20</v>
      </c>
    </row>
    <row r="97" spans="1:16" s="7" customFormat="1" x14ac:dyDescent="0.25">
      <c r="A97" s="8">
        <v>79</v>
      </c>
      <c r="B97" s="8">
        <v>282</v>
      </c>
      <c r="C97" s="15"/>
      <c r="D97" s="9" t="s">
        <v>75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8" t="s">
        <v>20</v>
      </c>
    </row>
    <row r="98" spans="1:16" s="7" customFormat="1" x14ac:dyDescent="0.25">
      <c r="A98" s="8">
        <v>80</v>
      </c>
      <c r="B98" s="8">
        <v>283</v>
      </c>
      <c r="C98" s="15"/>
      <c r="D98" s="9" t="s">
        <v>76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8" t="s">
        <v>20</v>
      </c>
    </row>
    <row r="99" spans="1:16" s="7" customFormat="1" x14ac:dyDescent="0.25">
      <c r="A99" s="8">
        <v>81</v>
      </c>
      <c r="B99" s="8">
        <v>284</v>
      </c>
      <c r="C99" s="15"/>
      <c r="D99" s="9" t="s">
        <v>77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8" t="s">
        <v>20</v>
      </c>
    </row>
    <row r="100" spans="1:16" s="7" customFormat="1" x14ac:dyDescent="0.25">
      <c r="A100" s="8">
        <v>82</v>
      </c>
      <c r="B100" s="8">
        <v>285</v>
      </c>
      <c r="C100" s="15"/>
      <c r="D100" s="9" t="s">
        <v>78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8" t="s">
        <v>20</v>
      </c>
    </row>
    <row r="101" spans="1:16" s="7" customFormat="1" x14ac:dyDescent="0.25">
      <c r="A101" s="8">
        <v>83</v>
      </c>
      <c r="B101" s="8">
        <v>286</v>
      </c>
      <c r="C101" s="15"/>
      <c r="D101" s="9" t="s">
        <v>79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8" t="s">
        <v>20</v>
      </c>
    </row>
    <row r="102" spans="1:16" s="7" customFormat="1" x14ac:dyDescent="0.25">
      <c r="A102" s="8">
        <v>84</v>
      </c>
      <c r="B102" s="8">
        <v>287</v>
      </c>
      <c r="C102" s="15"/>
      <c r="D102" s="9" t="s">
        <v>80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8" t="s">
        <v>20</v>
      </c>
    </row>
    <row r="103" spans="1:16" s="7" customFormat="1" x14ac:dyDescent="0.25">
      <c r="A103" s="8">
        <v>85</v>
      </c>
      <c r="B103" s="8">
        <v>288</v>
      </c>
      <c r="C103" s="15"/>
      <c r="D103" s="9" t="s">
        <v>81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8" t="s">
        <v>20</v>
      </c>
    </row>
    <row r="104" spans="1:16" s="7" customFormat="1" x14ac:dyDescent="0.25">
      <c r="A104" s="8">
        <v>86</v>
      </c>
      <c r="B104" s="8">
        <v>289</v>
      </c>
      <c r="C104" s="15"/>
      <c r="D104" s="9" t="s">
        <v>82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8" t="s">
        <v>20</v>
      </c>
    </row>
    <row r="105" spans="1:16" x14ac:dyDescent="0.25">
      <c r="A105" s="8">
        <v>87</v>
      </c>
      <c r="B105" s="8">
        <v>290</v>
      </c>
      <c r="C105" s="15"/>
      <c r="D105" s="9" t="s">
        <v>83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8" t="s">
        <v>20</v>
      </c>
    </row>
    <row r="106" spans="1:16" x14ac:dyDescent="0.25">
      <c r="A106" s="8">
        <v>88</v>
      </c>
      <c r="B106" s="8">
        <v>291</v>
      </c>
      <c r="C106" s="15"/>
      <c r="D106" s="9" t="s">
        <v>84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8" t="s">
        <v>20</v>
      </c>
    </row>
    <row r="107" spans="1:16" x14ac:dyDescent="0.25">
      <c r="A107" s="8">
        <v>89</v>
      </c>
      <c r="B107" s="8">
        <v>292</v>
      </c>
      <c r="C107" s="15"/>
      <c r="D107" s="9" t="s">
        <v>85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8" t="s">
        <v>20</v>
      </c>
    </row>
    <row r="108" spans="1:16" x14ac:dyDescent="0.25">
      <c r="A108" s="8">
        <v>90</v>
      </c>
      <c r="B108" s="8">
        <v>293</v>
      </c>
      <c r="C108" s="15"/>
      <c r="D108" s="9" t="s">
        <v>86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8" t="s">
        <v>20</v>
      </c>
    </row>
    <row r="109" spans="1:16" x14ac:dyDescent="0.25">
      <c r="A109" s="8">
        <v>91</v>
      </c>
      <c r="B109" s="8">
        <v>294</v>
      </c>
      <c r="C109" s="15"/>
      <c r="D109" s="9" t="s">
        <v>87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8" t="s">
        <v>20</v>
      </c>
    </row>
    <row r="110" spans="1:16" x14ac:dyDescent="0.25">
      <c r="A110" s="8">
        <v>92</v>
      </c>
      <c r="B110" s="8">
        <v>295</v>
      </c>
      <c r="C110" s="15"/>
      <c r="D110" s="9" t="s">
        <v>88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8" t="s">
        <v>20</v>
      </c>
    </row>
  </sheetData>
  <mergeCells count="1">
    <mergeCell ref="A12:P12"/>
  </mergeCells>
  <pageMargins left="0.7" right="0.7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Fakhri</dc:creator>
  <cp:lastModifiedBy>Rosidah</cp:lastModifiedBy>
  <cp:lastPrinted>2015-10-26T20:37:48Z</cp:lastPrinted>
  <dcterms:created xsi:type="dcterms:W3CDTF">2015-06-26T01:00:14Z</dcterms:created>
  <dcterms:modified xsi:type="dcterms:W3CDTF">2015-12-10T05:53:06Z</dcterms:modified>
</cp:coreProperties>
</file>