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mer Cuatrimestre" sheetId="1" r:id="rId4"/>
  </sheets>
  <definedNames/>
  <calcPr/>
</workbook>
</file>

<file path=xl/sharedStrings.xml><?xml version="1.0" encoding="utf-8"?>
<sst xmlns="http://schemas.openxmlformats.org/spreadsheetml/2006/main" count="87" uniqueCount="51">
  <si>
    <t>CLASE</t>
  </si>
  <si>
    <t>Unidad 0</t>
  </si>
  <si>
    <t>Unidad 1</t>
  </si>
  <si>
    <t xml:space="preserve">Unidad 2 </t>
  </si>
  <si>
    <t>Unidad 3</t>
  </si>
  <si>
    <t>Unidad 4</t>
  </si>
  <si>
    <t>Unidad 5</t>
  </si>
  <si>
    <t>Temas</t>
  </si>
  <si>
    <t>Sistemas de numeración. Algebra de Boole</t>
  </si>
  <si>
    <t>Circuitos Combinacionales</t>
  </si>
  <si>
    <t>Circuitos Secuenciales</t>
  </si>
  <si>
    <t>Máquinas de estados</t>
  </si>
  <si>
    <t>Tecnología</t>
  </si>
  <si>
    <t>CPU</t>
  </si>
  <si>
    <t>Modos de direccionamiento</t>
  </si>
  <si>
    <t>Modos de dir #2</t>
  </si>
  <si>
    <t>Registros/Buses/Eficiencia</t>
  </si>
  <si>
    <t>Introducción a los lenguajes de programación</t>
  </si>
  <si>
    <t>THRSIM 11. Creación de proyectos</t>
  </si>
  <si>
    <t>Práctica THRSIM11</t>
  </si>
  <si>
    <t>Primer Parcial</t>
  </si>
  <si>
    <t>Jerarquia de memorias. Memoria Principal</t>
  </si>
  <si>
    <t>Memoria Cache</t>
  </si>
  <si>
    <t>Entrada Salida Interrupciones</t>
  </si>
  <si>
    <t>Práctica de cache</t>
  </si>
  <si>
    <t>E/S y Comunicacion Serie</t>
  </si>
  <si>
    <t>Programación ASM de Procesos de E/S</t>
  </si>
  <si>
    <t>Segundo Parcial</t>
  </si>
  <si>
    <t>Resolución del Parcial</t>
  </si>
  <si>
    <t>Recuperatorios</t>
  </si>
  <si>
    <t>Devolución de notas</t>
  </si>
  <si>
    <t>Cierre de la materia</t>
  </si>
  <si>
    <t>Fecha TM</t>
  </si>
  <si>
    <t>Fecha TT</t>
  </si>
  <si>
    <t>Fecha TN</t>
  </si>
  <si>
    <t>HORAS Curso</t>
  </si>
  <si>
    <t>Material para la clase</t>
  </si>
  <si>
    <t>Presentacion PDF-PPT Video</t>
  </si>
  <si>
    <t>Presentacion PDF-PPT</t>
  </si>
  <si>
    <t>Presentación en PDF-PPT.</t>
  </si>
  <si>
    <t>Presentación en PDF-PPT</t>
  </si>
  <si>
    <t>Programación ASM</t>
  </si>
  <si>
    <t>Cache Práctica</t>
  </si>
  <si>
    <t>Presentacion PDF-PPT.</t>
  </si>
  <si>
    <t>Autoevaluación Obligatoria</t>
  </si>
  <si>
    <t>Encuesta Obligatoria</t>
  </si>
  <si>
    <t>Paso a la inmortalidad del Gral San Martin</t>
  </si>
  <si>
    <t>Feriado con fines turísticos</t>
  </si>
  <si>
    <t>Día del Respeto a la Diversidad Cultural</t>
  </si>
  <si>
    <t>Día de la Soberanía Nacional</t>
  </si>
  <si>
    <t>Clase Off-Line en video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</si>
</sst>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sz val="24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ill="1" applyFont="1">
      <alignment horizontal="center" readingOrder="0" shrinkToFit="0" vertical="center" wrapText="1"/>
    </xf>
    <xf borderId="4" fillId="0" fontId="1" numFmtId="164" xfId="0" applyAlignment="1" applyBorder="1" applyFont="1" applyNumberFormat="1">
      <alignment horizontal="center" readingOrder="0" shrinkToFit="0" vertical="center" wrapText="1"/>
    </xf>
    <xf borderId="4" fillId="2" fontId="1" numFmtId="164" xfId="0" applyAlignment="1" applyBorder="1" applyFont="1" applyNumberFormat="1">
      <alignment horizontal="center" readingOrder="0" shrinkToFit="0" vertical="center" wrapText="1"/>
    </xf>
    <xf borderId="4" fillId="4" fontId="1" numFmtId="164" xfId="0" applyAlignment="1" applyBorder="1" applyFill="1" applyFont="1" applyNumberFormat="1">
      <alignment horizontal="center" readingOrder="0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4" fillId="0" fontId="1" numFmtId="0" xfId="0" applyBorder="1" applyFont="1"/>
    <xf borderId="4" fillId="5" fontId="1" numFmtId="0" xfId="0" applyAlignment="1" applyBorder="1" applyFill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readingOrder="0" vertical="center"/>
    </xf>
    <xf borderId="4" fillId="5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vertical="center"/>
    </xf>
    <xf borderId="4" fillId="2" fontId="1" numFmtId="0" xfId="0" applyAlignment="1" applyBorder="1" applyFont="1">
      <alignment vertical="center"/>
    </xf>
    <xf borderId="4" fillId="0" fontId="1" numFmtId="0" xfId="0" applyAlignment="1" applyBorder="1" applyFont="1">
      <alignment readingOrder="0" vertical="center"/>
    </xf>
    <xf borderId="0" fillId="2" fontId="1" numFmtId="0" xfId="0" applyFont="1"/>
    <xf borderId="0" fillId="4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4" fillId="4" fontId="1" numFmtId="0" xfId="0" applyAlignment="1" applyBorder="1" applyFont="1">
      <alignment horizontal="center" readingOrder="0" shrinkToFit="0" vertical="center" wrapText="1"/>
    </xf>
    <xf borderId="0" fillId="4" fontId="1" numFmtId="0" xfId="0" applyAlignment="1" applyFont="1">
      <alignment horizontal="center" readingOrder="0" shrinkToFit="0" wrapText="1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9" max="9" width="13.63"/>
    <col customWidth="1" min="10" max="10" width="14.13"/>
    <col customWidth="1" min="12" max="12" width="14.38"/>
  </cols>
  <sheetData>
    <row r="2">
      <c r="A2" s="1" t="s">
        <v>0</v>
      </c>
      <c r="B2" s="1">
        <v>0.0</v>
      </c>
      <c r="C2" s="1">
        <v>1.0</v>
      </c>
      <c r="D2" s="1">
        <v>2.0</v>
      </c>
      <c r="E2" s="1">
        <v>3.0</v>
      </c>
      <c r="F2" s="1">
        <v>4.0</v>
      </c>
      <c r="G2" s="1">
        <v>5.0</v>
      </c>
      <c r="H2" s="1">
        <v>6.0</v>
      </c>
      <c r="I2" s="1">
        <v>7.0</v>
      </c>
      <c r="J2" s="1">
        <v>8.0</v>
      </c>
      <c r="K2" s="1">
        <v>9.0</v>
      </c>
      <c r="L2" s="1">
        <v>10.0</v>
      </c>
      <c r="M2" s="1">
        <v>11.0</v>
      </c>
      <c r="N2" s="1">
        <v>12.0</v>
      </c>
      <c r="O2" s="1">
        <v>13.0</v>
      </c>
      <c r="P2" s="1">
        <v>14.0</v>
      </c>
      <c r="Q2" s="1">
        <v>15.0</v>
      </c>
      <c r="R2" s="1">
        <v>16.0</v>
      </c>
      <c r="S2" s="1">
        <v>17.0</v>
      </c>
      <c r="T2" s="1">
        <v>18.0</v>
      </c>
      <c r="U2" s="1">
        <v>19.0</v>
      </c>
      <c r="V2" s="1">
        <v>20.0</v>
      </c>
      <c r="W2" s="1">
        <v>21.0</v>
      </c>
      <c r="X2" s="1">
        <v>22.0</v>
      </c>
      <c r="Y2" s="1">
        <v>23.0</v>
      </c>
      <c r="Z2" s="1">
        <v>24.0</v>
      </c>
      <c r="AA2" s="2">
        <v>25.0</v>
      </c>
      <c r="AB2" s="1">
        <v>26.0</v>
      </c>
      <c r="AC2" s="2">
        <v>27.0</v>
      </c>
      <c r="AD2" s="1">
        <v>28.0</v>
      </c>
      <c r="AE2" s="1">
        <v>29.0</v>
      </c>
      <c r="AF2" s="1">
        <v>30.0</v>
      </c>
      <c r="AG2" s="1">
        <v>31.0</v>
      </c>
      <c r="AH2" s="1"/>
    </row>
    <row r="4">
      <c r="B4" s="3" t="s">
        <v>1</v>
      </c>
      <c r="C4" s="4"/>
      <c r="D4" s="4"/>
      <c r="E4" s="5"/>
      <c r="F4" s="3" t="s">
        <v>2</v>
      </c>
      <c r="G4" s="5"/>
      <c r="H4" s="3" t="s">
        <v>3</v>
      </c>
      <c r="I4" s="4"/>
      <c r="J4" s="4"/>
      <c r="K4" s="4"/>
      <c r="L4" s="4"/>
      <c r="M4" s="4"/>
      <c r="N4" s="3" t="s">
        <v>4</v>
      </c>
      <c r="O4" s="4"/>
      <c r="P4" s="4"/>
      <c r="Q4" s="4"/>
      <c r="R4" s="4"/>
      <c r="S4" s="4"/>
      <c r="T4" s="3" t="s">
        <v>5</v>
      </c>
      <c r="U4" s="4"/>
      <c r="V4" s="4"/>
      <c r="W4" s="5"/>
      <c r="X4" s="3" t="s">
        <v>6</v>
      </c>
      <c r="Y4" s="4"/>
      <c r="Z4" s="4"/>
      <c r="AA4" s="4"/>
      <c r="AB4" s="4"/>
      <c r="AC4" s="5"/>
    </row>
    <row r="5">
      <c r="A5" s="6" t="s">
        <v>7</v>
      </c>
      <c r="B5" s="6" t="s">
        <v>8</v>
      </c>
      <c r="C5" s="6" t="s">
        <v>9</v>
      </c>
      <c r="D5" s="6" t="s">
        <v>10</v>
      </c>
      <c r="E5" s="6" t="s">
        <v>11</v>
      </c>
      <c r="F5" s="6" t="s">
        <v>12</v>
      </c>
      <c r="G5" s="6" t="s">
        <v>12</v>
      </c>
      <c r="H5" s="6" t="s">
        <v>13</v>
      </c>
      <c r="I5" s="6" t="s">
        <v>13</v>
      </c>
      <c r="J5" s="6" t="s">
        <v>14</v>
      </c>
      <c r="K5" s="6" t="s">
        <v>15</v>
      </c>
      <c r="L5" s="6" t="s">
        <v>16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19</v>
      </c>
      <c r="R5" s="6" t="s">
        <v>19</v>
      </c>
      <c r="S5" s="7" t="s">
        <v>20</v>
      </c>
      <c r="T5" s="6" t="s">
        <v>21</v>
      </c>
      <c r="U5" s="6" t="s">
        <v>21</v>
      </c>
      <c r="V5" s="6" t="s">
        <v>22</v>
      </c>
      <c r="W5" s="6" t="s">
        <v>22</v>
      </c>
      <c r="X5" s="6" t="s">
        <v>23</v>
      </c>
      <c r="Y5" s="6" t="s">
        <v>24</v>
      </c>
      <c r="Z5" s="6" t="s">
        <v>25</v>
      </c>
      <c r="AA5" s="6" t="s">
        <v>26</v>
      </c>
      <c r="AB5" s="6" t="s">
        <v>26</v>
      </c>
      <c r="AC5" s="7" t="s">
        <v>27</v>
      </c>
      <c r="AD5" s="6" t="s">
        <v>28</v>
      </c>
      <c r="AE5" s="7" t="s">
        <v>29</v>
      </c>
      <c r="AF5" s="6" t="s">
        <v>30</v>
      </c>
      <c r="AG5" s="6" t="s">
        <v>31</v>
      </c>
    </row>
    <row r="6">
      <c r="A6" s="6" t="s">
        <v>32</v>
      </c>
      <c r="B6" s="8">
        <f>B8+2</f>
        <v>44790</v>
      </c>
      <c r="C6" s="8">
        <f t="shared" ref="C6:C7" si="1">B6+2</f>
        <v>44792</v>
      </c>
      <c r="D6" s="8">
        <f t="shared" ref="D6:D7" si="2">B6+7</f>
        <v>44797</v>
      </c>
      <c r="E6" s="8">
        <f t="shared" ref="E6:E7" si="3">D6+2</f>
        <v>44799</v>
      </c>
      <c r="F6" s="8">
        <f t="shared" ref="F6:F7" si="4">D6+7</f>
        <v>44804</v>
      </c>
      <c r="G6" s="8">
        <f t="shared" ref="G6:G7" si="5">F6+2</f>
        <v>44806</v>
      </c>
      <c r="H6" s="8">
        <f t="shared" ref="H6:H7" si="6">F6+7</f>
        <v>44811</v>
      </c>
      <c r="I6" s="8">
        <f t="shared" ref="I6:I7" si="7">H6+2</f>
        <v>44813</v>
      </c>
      <c r="J6" s="8">
        <f t="shared" ref="J6:J8" si="8">H6+7</f>
        <v>44818</v>
      </c>
      <c r="K6" s="8">
        <f t="shared" ref="K6:K7" si="9">J6+2</f>
        <v>44820</v>
      </c>
      <c r="L6" s="8">
        <f t="shared" ref="L6:L8" si="10">J6+7</f>
        <v>44825</v>
      </c>
      <c r="M6" s="8">
        <f t="shared" ref="M6:M7" si="11">L6+2</f>
        <v>44827</v>
      </c>
      <c r="N6" s="8">
        <f t="shared" ref="N6:N8" si="12">L6+7</f>
        <v>44832</v>
      </c>
      <c r="O6" s="8">
        <f t="shared" ref="O6:O7" si="13">N6+2</f>
        <v>44834</v>
      </c>
      <c r="P6" s="9">
        <f t="shared" ref="P6:P8" si="14">N6+7</f>
        <v>44839</v>
      </c>
      <c r="Q6" s="10">
        <f t="shared" ref="Q6:Q7" si="15">P6+2</f>
        <v>44841</v>
      </c>
      <c r="R6" s="9">
        <f t="shared" ref="R6:R8" si="16">P6+7</f>
        <v>44846</v>
      </c>
      <c r="S6" s="8">
        <f t="shared" ref="S6:S7" si="17">R6+2</f>
        <v>44848</v>
      </c>
      <c r="T6" s="8">
        <f t="shared" ref="T6:T8" si="18">R6+7</f>
        <v>44853</v>
      </c>
      <c r="U6" s="8">
        <f t="shared" ref="U6:U7" si="19">T6+2</f>
        <v>44855</v>
      </c>
      <c r="V6" s="8">
        <f t="shared" ref="V6:V8" si="20">T6+7</f>
        <v>44860</v>
      </c>
      <c r="W6" s="8">
        <f t="shared" ref="W6:W7" si="21">V6+2</f>
        <v>44862</v>
      </c>
      <c r="X6" s="8">
        <f t="shared" ref="X6:X8" si="22">V6+7</f>
        <v>44867</v>
      </c>
      <c r="Y6" s="9">
        <f t="shared" ref="Y6:Y7" si="23">X6+2</f>
        <v>44869</v>
      </c>
      <c r="Z6" s="9">
        <f t="shared" ref="Z6:Z8" si="24">X6+7</f>
        <v>44874</v>
      </c>
      <c r="AA6" s="8">
        <f t="shared" ref="AA6:AA7" si="25">Z6+2</f>
        <v>44876</v>
      </c>
      <c r="AB6" s="8">
        <f t="shared" ref="AB6:AB8" si="26">Z6+7</f>
        <v>44881</v>
      </c>
      <c r="AC6" s="9">
        <f t="shared" ref="AC6:AC7" si="27">AB6+2</f>
        <v>44883</v>
      </c>
      <c r="AD6" s="8">
        <f t="shared" ref="AD6:AD8" si="28">AB6+7</f>
        <v>44888</v>
      </c>
      <c r="AE6" s="8">
        <f t="shared" ref="AE6:AE7" si="29">AD6+2</f>
        <v>44890</v>
      </c>
      <c r="AF6" s="8">
        <f t="shared" ref="AF6:AF8" si="30">AD6+7</f>
        <v>44895</v>
      </c>
      <c r="AG6" s="8">
        <f t="shared" ref="AG6:AG7" si="31">AF6+2</f>
        <v>44897</v>
      </c>
    </row>
    <row r="7">
      <c r="A7" s="6" t="s">
        <v>33</v>
      </c>
      <c r="B7" s="8">
        <f>B8+2</f>
        <v>44790</v>
      </c>
      <c r="C7" s="8">
        <f t="shared" si="1"/>
        <v>44792</v>
      </c>
      <c r="D7" s="8">
        <f t="shared" si="2"/>
        <v>44797</v>
      </c>
      <c r="E7" s="8">
        <f t="shared" si="3"/>
        <v>44799</v>
      </c>
      <c r="F7" s="8">
        <f t="shared" si="4"/>
        <v>44804</v>
      </c>
      <c r="G7" s="8">
        <f t="shared" si="5"/>
        <v>44806</v>
      </c>
      <c r="H7" s="8">
        <f t="shared" si="6"/>
        <v>44811</v>
      </c>
      <c r="I7" s="8">
        <f t="shared" si="7"/>
        <v>44813</v>
      </c>
      <c r="J7" s="8">
        <f t="shared" si="8"/>
        <v>44818</v>
      </c>
      <c r="K7" s="8">
        <f t="shared" si="9"/>
        <v>44820</v>
      </c>
      <c r="L7" s="8">
        <f t="shared" si="10"/>
        <v>44825</v>
      </c>
      <c r="M7" s="8">
        <f t="shared" si="11"/>
        <v>44827</v>
      </c>
      <c r="N7" s="8">
        <f t="shared" si="12"/>
        <v>44832</v>
      </c>
      <c r="O7" s="8">
        <f t="shared" si="13"/>
        <v>44834</v>
      </c>
      <c r="P7" s="9">
        <f t="shared" si="14"/>
        <v>44839</v>
      </c>
      <c r="Q7" s="10">
        <f t="shared" si="15"/>
        <v>44841</v>
      </c>
      <c r="R7" s="9">
        <f t="shared" si="16"/>
        <v>44846</v>
      </c>
      <c r="S7" s="8">
        <f t="shared" si="17"/>
        <v>44848</v>
      </c>
      <c r="T7" s="8">
        <f t="shared" si="18"/>
        <v>44853</v>
      </c>
      <c r="U7" s="8">
        <f t="shared" si="19"/>
        <v>44855</v>
      </c>
      <c r="V7" s="8">
        <f t="shared" si="20"/>
        <v>44860</v>
      </c>
      <c r="W7" s="8">
        <f t="shared" si="21"/>
        <v>44862</v>
      </c>
      <c r="X7" s="8">
        <f t="shared" si="22"/>
        <v>44867</v>
      </c>
      <c r="Y7" s="9">
        <f t="shared" si="23"/>
        <v>44869</v>
      </c>
      <c r="Z7" s="9">
        <f t="shared" si="24"/>
        <v>44874</v>
      </c>
      <c r="AA7" s="8">
        <f t="shared" si="25"/>
        <v>44876</v>
      </c>
      <c r="AB7" s="8">
        <f t="shared" si="26"/>
        <v>44881</v>
      </c>
      <c r="AC7" s="9">
        <f t="shared" si="27"/>
        <v>44883</v>
      </c>
      <c r="AD7" s="8">
        <f t="shared" si="28"/>
        <v>44888</v>
      </c>
      <c r="AE7" s="8">
        <f t="shared" si="29"/>
        <v>44890</v>
      </c>
      <c r="AF7" s="8">
        <f t="shared" si="30"/>
        <v>44895</v>
      </c>
      <c r="AG7" s="8">
        <f t="shared" si="31"/>
        <v>44897</v>
      </c>
    </row>
    <row r="8">
      <c r="A8" s="6" t="s">
        <v>34</v>
      </c>
      <c r="B8" s="10">
        <v>44788.0</v>
      </c>
      <c r="C8" s="8">
        <f>B8+3</f>
        <v>44791</v>
      </c>
      <c r="D8" s="8">
        <f>C8+4</f>
        <v>44795</v>
      </c>
      <c r="E8" s="8">
        <f>D8+3</f>
        <v>44798</v>
      </c>
      <c r="F8" s="8">
        <f>E8+4</f>
        <v>44802</v>
      </c>
      <c r="G8" s="8">
        <f>F8+3</f>
        <v>44805</v>
      </c>
      <c r="H8" s="8">
        <f>G8+4</f>
        <v>44809</v>
      </c>
      <c r="I8" s="8">
        <f>H8+3</f>
        <v>44812</v>
      </c>
      <c r="J8" s="8">
        <f t="shared" si="8"/>
        <v>44816</v>
      </c>
      <c r="K8" s="8">
        <f>J8+3</f>
        <v>44819</v>
      </c>
      <c r="L8" s="8">
        <f t="shared" si="10"/>
        <v>44823</v>
      </c>
      <c r="M8" s="8">
        <f>L8+3</f>
        <v>44826</v>
      </c>
      <c r="N8" s="8">
        <f t="shared" si="12"/>
        <v>44830</v>
      </c>
      <c r="O8" s="8">
        <f>N8+3</f>
        <v>44833</v>
      </c>
      <c r="P8" s="9">
        <f t="shared" si="14"/>
        <v>44837</v>
      </c>
      <c r="Q8" s="8">
        <f>P8+3</f>
        <v>44840</v>
      </c>
      <c r="R8" s="10">
        <f t="shared" si="16"/>
        <v>44844</v>
      </c>
      <c r="S8" s="8">
        <f>R8+3</f>
        <v>44847</v>
      </c>
      <c r="T8" s="8">
        <f t="shared" si="18"/>
        <v>44851</v>
      </c>
      <c r="U8" s="8">
        <f>T8+3</f>
        <v>44854</v>
      </c>
      <c r="V8" s="8">
        <f t="shared" si="20"/>
        <v>44858</v>
      </c>
      <c r="W8" s="8">
        <f>V8+3</f>
        <v>44861</v>
      </c>
      <c r="X8" s="9">
        <f t="shared" si="22"/>
        <v>44865</v>
      </c>
      <c r="Y8" s="9">
        <f>X8+3</f>
        <v>44868</v>
      </c>
      <c r="Z8" s="9">
        <f t="shared" si="24"/>
        <v>44872</v>
      </c>
      <c r="AA8" s="8">
        <f>Z8+3</f>
        <v>44875</v>
      </c>
      <c r="AB8" s="8">
        <f t="shared" si="26"/>
        <v>44879</v>
      </c>
      <c r="AC8" s="8">
        <f>AB8+3</f>
        <v>44882</v>
      </c>
      <c r="AD8" s="10">
        <f t="shared" si="28"/>
        <v>44886</v>
      </c>
      <c r="AE8" s="8">
        <f>AD8+3</f>
        <v>44889</v>
      </c>
      <c r="AF8" s="8">
        <f t="shared" si="30"/>
        <v>44893</v>
      </c>
      <c r="AG8" s="8">
        <f>AF8+3</f>
        <v>44896</v>
      </c>
    </row>
    <row r="9">
      <c r="A9" s="6" t="s">
        <v>35</v>
      </c>
      <c r="B9" s="6">
        <v>4.0</v>
      </c>
      <c r="C9" s="6">
        <v>2.0</v>
      </c>
      <c r="D9" s="6">
        <v>4.0</v>
      </c>
      <c r="E9" s="6">
        <v>2.0</v>
      </c>
      <c r="F9" s="6">
        <v>4.0</v>
      </c>
      <c r="G9" s="6">
        <v>2.0</v>
      </c>
      <c r="H9" s="6">
        <v>4.0</v>
      </c>
      <c r="I9" s="6">
        <v>2.0</v>
      </c>
      <c r="J9" s="6">
        <v>4.0</v>
      </c>
      <c r="K9" s="6">
        <v>2.0</v>
      </c>
      <c r="L9" s="6">
        <v>4.0</v>
      </c>
      <c r="M9" s="6">
        <v>2.0</v>
      </c>
      <c r="N9" s="6">
        <v>4.0</v>
      </c>
      <c r="O9" s="6">
        <v>2.0</v>
      </c>
      <c r="P9" s="11">
        <v>4.0</v>
      </c>
      <c r="Q9" s="6">
        <v>2.0</v>
      </c>
      <c r="R9" s="11">
        <v>4.0</v>
      </c>
      <c r="S9" s="6">
        <v>2.0</v>
      </c>
      <c r="T9" s="6">
        <v>4.0</v>
      </c>
      <c r="U9" s="6">
        <v>2.0</v>
      </c>
      <c r="V9" s="6">
        <v>4.0</v>
      </c>
      <c r="W9" s="6">
        <v>2.0</v>
      </c>
      <c r="X9" s="6">
        <v>4.0</v>
      </c>
      <c r="Y9" s="6">
        <v>2.0</v>
      </c>
      <c r="Z9" s="6">
        <v>4.0</v>
      </c>
      <c r="AA9" s="6">
        <v>2.0</v>
      </c>
      <c r="AB9" s="6">
        <v>4.0</v>
      </c>
      <c r="AC9" s="6">
        <v>2.0</v>
      </c>
      <c r="AD9" s="6">
        <v>4.0</v>
      </c>
      <c r="AE9" s="6">
        <v>2.0</v>
      </c>
      <c r="AF9" s="6">
        <v>4.0</v>
      </c>
      <c r="AG9" s="6">
        <v>2.0</v>
      </c>
    </row>
    <row r="10">
      <c r="A10" s="6" t="s">
        <v>36</v>
      </c>
      <c r="B10" s="6" t="s">
        <v>37</v>
      </c>
      <c r="C10" s="6" t="s">
        <v>37</v>
      </c>
      <c r="D10" s="6" t="s">
        <v>37</v>
      </c>
      <c r="E10" s="6" t="s">
        <v>37</v>
      </c>
      <c r="F10" s="6" t="s">
        <v>38</v>
      </c>
      <c r="G10" s="6" t="s">
        <v>38</v>
      </c>
      <c r="H10" s="6" t="s">
        <v>38</v>
      </c>
      <c r="I10" s="6" t="s">
        <v>38</v>
      </c>
      <c r="J10" s="6" t="s">
        <v>39</v>
      </c>
      <c r="K10" s="6" t="s">
        <v>40</v>
      </c>
      <c r="L10" s="6" t="s">
        <v>40</v>
      </c>
      <c r="M10" s="6" t="s">
        <v>40</v>
      </c>
      <c r="N10" s="6" t="s">
        <v>40</v>
      </c>
      <c r="O10" s="6" t="s">
        <v>41</v>
      </c>
      <c r="P10" s="11" t="s">
        <v>41</v>
      </c>
      <c r="Q10" s="11" t="s">
        <v>41</v>
      </c>
      <c r="R10" s="11" t="s">
        <v>41</v>
      </c>
      <c r="S10" s="7" t="s">
        <v>20</v>
      </c>
      <c r="T10" s="6" t="s">
        <v>38</v>
      </c>
      <c r="U10" s="6" t="s">
        <v>38</v>
      </c>
      <c r="V10" s="6" t="s">
        <v>38</v>
      </c>
      <c r="W10" s="6" t="s">
        <v>42</v>
      </c>
      <c r="X10" s="6" t="s">
        <v>43</v>
      </c>
      <c r="Y10" s="6" t="s">
        <v>38</v>
      </c>
      <c r="Z10" s="6" t="s">
        <v>38</v>
      </c>
      <c r="AA10" s="6" t="s">
        <v>41</v>
      </c>
      <c r="AB10" s="6" t="s">
        <v>41</v>
      </c>
      <c r="AC10" s="7" t="s">
        <v>27</v>
      </c>
      <c r="AD10" s="6" t="s">
        <v>28</v>
      </c>
      <c r="AE10" s="7" t="s">
        <v>29</v>
      </c>
      <c r="AF10" s="11"/>
      <c r="AG10" s="12"/>
    </row>
    <row r="11" ht="34.5" customHeight="1">
      <c r="A11" s="6" t="s">
        <v>44</v>
      </c>
      <c r="B11" s="13" t="s">
        <v>45</v>
      </c>
      <c r="C11" s="13" t="s">
        <v>45</v>
      </c>
      <c r="D11" s="13" t="s">
        <v>45</v>
      </c>
      <c r="E11" s="14"/>
      <c r="F11" s="14"/>
      <c r="G11" s="14"/>
      <c r="H11" s="15">
        <v>0.0</v>
      </c>
      <c r="I11" s="15">
        <v>0.0</v>
      </c>
      <c r="J11" s="15">
        <v>1.0</v>
      </c>
      <c r="K11" s="15">
        <v>1.0</v>
      </c>
      <c r="L11" s="16"/>
      <c r="M11" s="16"/>
      <c r="N11" s="15">
        <v>2.0</v>
      </c>
      <c r="O11" s="15">
        <v>2.0</v>
      </c>
      <c r="P11" s="17"/>
      <c r="Q11" s="16"/>
      <c r="R11" s="17"/>
      <c r="S11" s="16"/>
      <c r="T11" s="16"/>
      <c r="U11" s="16"/>
      <c r="V11" s="16"/>
      <c r="W11" s="16"/>
      <c r="X11" s="18"/>
      <c r="Y11" s="18"/>
      <c r="Z11" s="15">
        <v>4.0</v>
      </c>
      <c r="AA11" s="15">
        <v>4.0</v>
      </c>
      <c r="AB11" s="16"/>
      <c r="AC11" s="16"/>
      <c r="AD11" s="16"/>
      <c r="AE11" s="16"/>
      <c r="AF11" s="16"/>
      <c r="AG11" s="16"/>
    </row>
    <row r="12">
      <c r="P12" s="19"/>
      <c r="R12" s="19"/>
    </row>
    <row r="13">
      <c r="B13" s="20" t="s">
        <v>46</v>
      </c>
      <c r="C13" s="2"/>
      <c r="D13" s="2"/>
      <c r="E13" s="2"/>
      <c r="F13" s="2"/>
      <c r="G13" s="2"/>
      <c r="H13" s="2"/>
      <c r="P13" s="21"/>
      <c r="Q13" s="22" t="s">
        <v>47</v>
      </c>
      <c r="R13" s="22" t="s">
        <v>48</v>
      </c>
      <c r="Y13" s="21"/>
      <c r="Z13" s="21"/>
      <c r="AD13" s="22" t="s">
        <v>49</v>
      </c>
    </row>
    <row r="14">
      <c r="P14" s="19"/>
      <c r="R14" s="19"/>
      <c r="Y14" s="19"/>
      <c r="Z14" s="19"/>
    </row>
    <row r="15">
      <c r="B15" s="23" t="s">
        <v>50</v>
      </c>
      <c r="P15" s="2"/>
      <c r="Q15" s="23" t="s">
        <v>50</v>
      </c>
      <c r="R15" s="23" t="s">
        <v>50</v>
      </c>
      <c r="Y15" s="19"/>
      <c r="Z15" s="2"/>
      <c r="AD15" s="23" t="s">
        <v>50</v>
      </c>
    </row>
    <row r="18">
      <c r="J18" s="1"/>
      <c r="K18" s="1"/>
      <c r="L18" s="1"/>
      <c r="M18" s="1"/>
      <c r="N18" s="1"/>
    </row>
    <row r="20">
      <c r="S20" s="24"/>
    </row>
  </sheetData>
  <mergeCells count="6">
    <mergeCell ref="B4:E4"/>
    <mergeCell ref="F4:G4"/>
    <mergeCell ref="H4:M4"/>
    <mergeCell ref="N4:S4"/>
    <mergeCell ref="T4:W4"/>
    <mergeCell ref="X4:AC4"/>
  </mergeCells>
  <drawing r:id="rId1"/>
</worksheet>
</file>