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DATA2\"/>
    </mc:Choice>
  </mc:AlternateContent>
  <xr:revisionPtr revIDLastSave="0" documentId="13_ncr:1_{29FD71C7-6832-4D74-AED8-F0EA57EB4F0D}" xr6:coauthVersionLast="38" xr6:coauthVersionMax="38" xr10:uidLastSave="{00000000-0000-0000-0000-000000000000}"/>
  <bookViews>
    <workbookView xWindow="0" yWindow="0" windowWidth="16200" windowHeight="34365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<sst xmlns="http://schemas.openxmlformats.org/spreadsheetml/2006/main" count="211" uniqueCount="169">
  <si>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</si>
  <si>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</si>
  <si>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</si>
  <si>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</si>
  <si>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</si>
  <si>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</si>
  <si>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</si>
  <si>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</si>
  <si>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</si>
  <si>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</si>
  <si>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</si>
  <si>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</si>
  <si>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</si>
  <si>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</si>
  <si>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</si>
  <si>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</si>
  <si>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</si>
  <si>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</si>
  <si>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</si>
  <si>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</si>
  <si>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</si>
  <si>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</si>
  <si>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</si>
  <si>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</si>
  <si>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</si>
  <si>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</si>
  <si>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</si>
  <si>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</si>
  <si>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</si>
  <si>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</si>
  <si>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</si>
  <si>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</si>
  <si>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</si>
  <si>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</si>
  <si>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</si>
  <si>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</si>
  <si>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</si>
  <si>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</si>
  <si>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</si>
  <si>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</si>
  <si>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</si>
  <si>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</si>
  <si>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</si>
  <si>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</si>
  <si>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</si>
  <si>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</si>
  <si>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</si>
  <si>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</si>
  <si>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</si>
  <si>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</si>
  <si>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</si>
  <si>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</si>
  <si>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</si>
  <si>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</si>
  <si>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</si>
  <si>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</si>
  <si>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</si>
  <si>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</si>
  <si>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</si>
  <si>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</si>
  <si>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</si>
  <si>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</si>
  <si>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</si>
  <si>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</si>
  <si>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</si>
  <si>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</si>
  <si>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</si>
  <si>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</si>
  <si>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</si>
  <si>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</si>
  <si>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</si>
  <si>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</si>
  <si>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</si>
  <si>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</si>
  <si>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</si>
  <si>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</si>
  <si>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</si>
  <si>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</si>
  <si>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</si>
  <si>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</si>
  <si>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</si>
  <si>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</si>
  <si>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</si>
  <si>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</si>
  <si>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</si>
  <si>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</si>
  <si>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</si>
  <si>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</si>
  <si>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</si>
  <si>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</si>
  <si>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</si>
  <si>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</si>
  <si>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</si>
  <si>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</si>
  <si>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</si>
  <si>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</si>
  <si>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</si>
  <si>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</si>
  <si>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</si>
  <si>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</si>
  <si>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</si>
  <si>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</si>
  <si>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</si>
  <si>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</si>
  <si>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</si>
  <si>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</si>
  <si>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</si>
  <si>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</si>
  <si>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</si>
  <si>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</si>
  <si>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</si>
  <si>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</si>
  <si>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</si>
  <si>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</si>
  <si>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</si>
  <si>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</si>
  <si>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</si>
  <si>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</si>
  <si>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</si>
  <si>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</si>
  <si>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</si>
  <si>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</si>
  <si>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</si>
  <si>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</si>
  <si>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</si>
  <si>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</si>
  <si>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</si>
  <si>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</si>
  <si>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</si>
  <si>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</si>
  <si>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</si>
  <si>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</si>
  <si>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</si>
  <si>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</si>
  <si>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</si>
  <si>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</si>
  <si>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</si>
  <si>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</si>
  <si>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</si>
  <si>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</si>
  <si>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</si>
  <si>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</si>
  <si>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</si>
  <si>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</si>
  <si>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</si>
  <si>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</si>
  <si>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</si>
  <si>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</si>
  <si>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</si>
  <si>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</si>
  <si>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</si>
  <si>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</si>
  <si>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</si>
  <si>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</si>
  <si>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2014</t>
  </si>
  <si>
    <t>Clay</t>
  </si>
  <si>
    <t>0</t>
  </si>
  <si>
    <t>29</t>
  </si>
  <si>
    <t>Zion Geothermal Prospect</t>
  </si>
  <si>
    <t>Reddish Brown</t>
  </si>
  <si>
    <t>1300</t>
  </si>
  <si>
    <t>1810000869</t>
  </si>
  <si>
    <t>KKBI</t>
  </si>
  <si>
    <t xml:space="preserve">The plantation is situated within the Buffer zone adjacent to Mt. Apo Natural Park in the areas of </t>
  </si>
  <si>
    <t>494</t>
  </si>
  <si>
    <t>Cacao</t>
  </si>
  <si>
    <t>Rubber Tree</t>
  </si>
  <si>
    <t>Coffee</t>
  </si>
  <si>
    <t>Other Valuable Fruit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</si>
</sst>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1" fillId="8" borderId="28" xfId="0" applyNumberFormat="1" applyFont="1" applyFill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 wrapText="1"/>
    </xf>
    <xf numFmtId="4" fontId="1" fillId="8" borderId="28" xfId="0" applyNumberFormat="1" applyFont="1" applyFill="1" applyBorder="1" applyAlignment="1">
      <alignment horizontal="center" vertic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4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0" fontId="3" fillId="0" borderId="28" xfId="0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4" fontId="6" fillId="8" borderId="9" xfId="0" applyNumberFormat="1" applyFont="1" applyFill="1" applyBorder="1" applyAlignment="1">
      <alignment horizontal="center" vertical="center" wrapTex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1" xfId="0" applyNumberFormat="1" applyFont="1" applyFill="1" applyBorder="1" applyAlignment="1">
      <alignment horizontal="center"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6" zoomScale="95" zoomScaleNormal="95" workbookViewId="0">
      <selection activeCell="A16" sqref="A16:D16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112" t="s">
        <v>1</v>
      </c>
      <c r="B3" s="113"/>
      <c r="C3" s="113"/>
      <c r="D3" s="132" t="s">
        <v>148</v>
      </c>
      <c r="E3" s="132">
        <v>2014</v>
      </c>
      <c r="F3" s="132" t="s">
        <v>162</v>
      </c>
      <c r="G3" s="133"/>
      <c r="H3" s="137" t="s">
        <v>2</v>
      </c>
      <c r="I3" s="110" t="s">
        <v>158</v>
      </c>
      <c r="J3" s="110"/>
      <c r="K3" s="110"/>
      <c r="L3" s="110"/>
      <c r="M3" s="110"/>
      <c r="N3" s="110"/>
      <c r="O3" s="63"/>
      <c r="P3" s="63"/>
      <c r="Q3"/>
    </row>
    <row r="4" spans="1:18" ht="15" customHeight="1">
      <c r="A4" s="116"/>
      <c r="B4" s="117"/>
      <c r="C4" s="117"/>
      <c r="D4" s="134"/>
      <c r="E4" s="134"/>
      <c r="F4" s="134"/>
      <c r="G4" s="135"/>
      <c r="H4" s="138"/>
      <c r="I4" s="110"/>
      <c r="J4" s="110"/>
      <c r="K4" s="110"/>
      <c r="L4" s="110"/>
      <c r="M4" s="110"/>
      <c r="N4" s="110"/>
      <c r="O4" s="63"/>
      <c r="P4" s="63"/>
      <c r="Q4" s="63"/>
    </row>
    <row r="5" spans="1:18" ht="28.5" customHeight="1">
      <c r="A5" s="112" t="s">
        <v>3</v>
      </c>
      <c r="B5" s="113"/>
      <c r="C5" s="82" t="s">
        <v>42</v>
      </c>
      <c r="D5" s="83"/>
      <c r="E5" s="112" t="s">
        <v>4</v>
      </c>
      <c r="F5" s="113"/>
      <c r="G5" s="82" t="s">
        <v>43</v>
      </c>
      <c r="H5" s="83"/>
      <c r="I5" s="114" t="s">
        <v>5</v>
      </c>
      <c r="J5" s="115"/>
      <c r="K5" s="110" t="s">
        <v>68</v>
      </c>
      <c r="L5" s="110"/>
      <c r="M5" s="110"/>
      <c r="N5" s="110"/>
      <c r="O5" s="64"/>
      <c r="P5" s="64"/>
      <c r="Q5" s="65"/>
    </row>
    <row r="6" spans="1:18" ht="15" customHeight="1">
      <c r="A6" s="112" t="s">
        <v>6</v>
      </c>
      <c r="B6" s="113"/>
      <c r="C6" s="56"/>
      <c r="D6" s="57"/>
      <c r="E6" s="118"/>
      <c r="F6" s="118"/>
      <c r="G6" s="56"/>
      <c r="H6" s="58"/>
      <c r="I6" s="112" t="s">
        <v>7</v>
      </c>
      <c r="J6" s="113"/>
      <c r="K6" s="110" t="s">
        <v>59</v>
      </c>
      <c r="L6" s="110" t="s">
        <v>47</v>
      </c>
      <c r="M6" s="110" t="s">
        <v>71</v>
      </c>
      <c r="N6" s="110" t="s">
        <v>137</v>
      </c>
      <c r="O6" s="64"/>
      <c r="P6" s="64"/>
      <c r="Q6" s="65"/>
    </row>
    <row r="7" spans="1:18" ht="22.5" customHeight="1">
      <c r="A7" s="119" t="s">
        <v>8</v>
      </c>
      <c r="B7" s="119"/>
      <c r="C7" s="140" t="s">
        <v>159</v>
      </c>
      <c r="D7" s="140"/>
      <c r="E7" s="119" t="s">
        <v>9</v>
      </c>
      <c r="F7" s="119"/>
      <c r="G7" s="110" t="s">
        <v>155</v>
      </c>
      <c r="H7" s="110"/>
      <c r="I7" s="130"/>
      <c r="J7" s="131"/>
      <c r="K7" s="110"/>
      <c r="L7" s="110"/>
      <c r="M7" s="110"/>
      <c r="N7" s="110"/>
      <c r="O7" s="64"/>
      <c r="P7" s="64"/>
      <c r="Q7" s="65"/>
    </row>
    <row r="8" spans="1:18" ht="29.25" customHeight="1">
      <c r="A8" s="60" t="s">
        <v>135</v>
      </c>
      <c r="B8" s="60">
        <v>100</v>
      </c>
      <c r="C8" s="60" t="s">
        <v>136</v>
      </c>
      <c r="D8" s="61" t="s">
        <v>160</v>
      </c>
      <c r="E8" s="130" t="s">
        <v>10</v>
      </c>
      <c r="F8" s="131"/>
      <c r="G8" s="141" t="s">
        <v>72</v>
      </c>
      <c r="H8" s="141"/>
      <c r="I8" s="128" t="s">
        <v>11</v>
      </c>
      <c r="J8" s="128"/>
      <c r="K8" s="128"/>
      <c r="L8" s="128"/>
      <c r="M8" s="128"/>
      <c r="N8" s="128"/>
      <c r="O8" s="64"/>
      <c r="P8" s="64"/>
      <c r="Q8" s="65"/>
      <c r="R8" s="63"/>
    </row>
    <row r="9" spans="1:18" ht="30" customHeight="1">
      <c r="A9" s="120" t="s">
        <v>12</v>
      </c>
      <c r="B9" s="120"/>
      <c r="C9" s="121" t="s">
        <v>161</v>
      </c>
      <c r="D9" s="122"/>
      <c r="E9" s="120" t="s">
        <v>13</v>
      </c>
      <c r="F9" s="120"/>
      <c r="G9" s="123">
        <v>1482174.6</v>
      </c>
      <c r="H9" s="124"/>
      <c r="I9" s="110" t="s">
        <v>163</v>
      </c>
      <c r="J9" s="110"/>
      <c r="K9" s="110"/>
      <c r="L9" s="110"/>
      <c r="M9" s="110"/>
      <c r="N9" s="110"/>
      <c r="O9" s="76" t="s">
        <v>59</v>
      </c>
      <c r="P9" s="62"/>
      <c r="Q9" s="65"/>
      <c r="R9" s="63"/>
    </row>
    <row r="10" spans="1:18" ht="15" customHeight="1">
      <c r="A10" s="125" t="s">
        <v>14</v>
      </c>
      <c r="B10" s="126"/>
      <c r="C10" s="56"/>
      <c r="D10" s="59"/>
      <c r="E10" s="112" t="s">
        <v>15</v>
      </c>
      <c r="F10" s="113"/>
      <c r="G10" s="139" t="s">
        <v>164</v>
      </c>
      <c r="H10" s="139"/>
      <c r="I10" s="128" t="s">
        <v>16</v>
      </c>
      <c r="J10" s="128"/>
      <c r="K10" s="128"/>
      <c r="L10" s="128"/>
      <c r="M10" s="128"/>
      <c r="N10" s="128"/>
      <c r="O10" s="77" t="s">
        <v>47</v>
      </c>
      <c r="P10" s="74"/>
      <c r="Q10" s="63"/>
      <c r="R10" s="63"/>
    </row>
    <row r="11" spans="1:18" ht="15" customHeight="1">
      <c r="A11" s="127" t="s">
        <v>17</v>
      </c>
      <c r="B11" s="127"/>
      <c r="C11" s="72" t="s">
        <v>141</v>
      </c>
      <c r="D11" s="73" t="s">
        <v>18</v>
      </c>
      <c r="E11" s="116"/>
      <c r="F11" s="117"/>
      <c r="G11" s="139"/>
      <c r="H11" s="139"/>
      <c r="I11" s="107" t="s">
        <v>162</v>
      </c>
      <c r="J11" s="107"/>
      <c r="K11" s="107"/>
      <c r="L11" s="107"/>
      <c r="M11" s="107"/>
      <c r="N11" s="107"/>
      <c r="O11" s="76" t="s">
        <v>71</v>
      </c>
      <c r="P11" s="62"/>
      <c r="Q11" s="65"/>
      <c r="R11" s="63"/>
    </row>
    <row r="12" spans="1:18" ht="15" customHeight="1">
      <c r="A12" s="107" t="s">
        <v>100</v>
      </c>
      <c r="B12" s="107"/>
      <c r="C12" s="61" t="s">
        <v>157</v>
      </c>
      <c r="D12" s="61" t="s">
        <v>154</v>
      </c>
      <c r="E12" s="130"/>
      <c r="F12" s="131"/>
      <c r="G12" s="139"/>
      <c r="H12" s="139"/>
      <c r="I12" s="107"/>
      <c r="J12" s="107"/>
      <c r="K12" s="107"/>
      <c r="L12" s="107"/>
      <c r="M12" s="107"/>
      <c r="N12" s="107"/>
      <c r="O12" s="76" t="s">
        <v>137</v>
      </c>
      <c r="P12" s="62"/>
      <c r="Q12" s="65"/>
      <c r="R12" s="63"/>
    </row>
    <row r="13" spans="1:18" ht="21.75" customHeight="1">
      <c r="A13" s="100" t="s">
        <v>133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136" t="s">
        <v>22</v>
      </c>
      <c r="H14" s="136"/>
      <c r="I14" s="136"/>
      <c r="J14" s="102" t="s">
        <v>139</v>
      </c>
      <c r="K14" s="102"/>
      <c r="L14" s="101">
        <v>115</v>
      </c>
      <c r="M14" s="101"/>
      <c r="N14" s="101"/>
      <c r="O14" s="62"/>
      <c r="P14" s="62"/>
      <c r="Q14" s="65"/>
      <c r="R14" s="63"/>
    </row>
    <row r="15" spans="1:18" ht="15" customHeight="1">
      <c r="A15" s="107" t="s">
        <v>165</v>
      </c>
      <c r="B15" s="107"/>
      <c r="C15" s="107"/>
      <c r="D15" s="107"/>
      <c r="E15" s="79">
        <v>4</v>
      </c>
      <c r="F15" s="79">
        <v>5</v>
      </c>
      <c r="G15" s="108">
        <f xml:space="preserve"> 30 *(10000/(E15*F15))</f>
        <v>15000</v>
      </c>
      <c r="H15" s="108"/>
      <c r="I15" s="108"/>
      <c r="J15" s="102"/>
      <c r="K15" s="102"/>
      <c r="L15" s="101"/>
      <c r="M15" s="101"/>
      <c r="N15" s="101"/>
      <c r="O15" s="64"/>
      <c r="P15" s="64"/>
      <c r="Q15" s="65"/>
      <c r="R15" s="63"/>
    </row>
    <row r="16" spans="1:18" ht="15" customHeight="1">
      <c r="A16" s="107" t="s">
        <v>168</v>
      </c>
      <c r="B16" s="107"/>
      <c r="C16" s="107"/>
      <c r="D16" s="107"/>
      <c r="E16" s="79">
        <v>8</v>
      </c>
      <c r="F16" s="79">
        <v>8</v>
      </c>
      <c r="G16" s="108">
        <f xml:space="preserve"> 55 *(10000/(E16*F16))</f>
        <v>8593.75</v>
      </c>
      <c r="H16" s="108"/>
      <c r="I16" s="108"/>
      <c r="J16" s="103" t="s">
        <v>25</v>
      </c>
      <c r="K16" s="103"/>
      <c r="L16" s="103"/>
      <c r="M16" s="103"/>
      <c r="N16" s="103"/>
      <c r="O16" s="64"/>
      <c r="P16" s="64"/>
      <c r="Q16" s="65"/>
      <c r="R16" s="63"/>
    </row>
    <row r="17" spans="1:18" ht="15" customHeight="1">
      <c r="A17" s="107" t="s">
        <v>166</v>
      </c>
      <c r="B17" s="107"/>
      <c r="C17" s="107"/>
      <c r="D17" s="107"/>
      <c r="E17" s="79">
        <v>4</v>
      </c>
      <c r="F17" s="79">
        <v>5</v>
      </c>
      <c r="G17" s="108">
        <f xml:space="preserve"> 15 *(10000/(E17*F17))</f>
        <v>7500</v>
      </c>
      <c r="H17" s="108"/>
      <c r="I17" s="108"/>
      <c r="J17" s="103"/>
      <c r="K17" s="103"/>
      <c r="L17" s="103"/>
      <c r="M17" s="103"/>
      <c r="N17" s="103"/>
      <c r="O17" s="64"/>
      <c r="P17" s="64"/>
      <c r="Q17" s="65"/>
      <c r="R17" s="63"/>
    </row>
    <row r="18" spans="1:18" ht="15" customHeight="1">
      <c r="A18" s="107" t="s">
        <v>167</v>
      </c>
      <c r="B18" s="107"/>
      <c r="C18" s="107"/>
      <c r="D18" s="107"/>
      <c r="E18" s="79">
        <v>3</v>
      </c>
      <c r="F18" s="79">
        <v>3</v>
      </c>
      <c r="G18" s="108">
        <f xml:space="preserve"> 15 *(10000/(E18*F18))</f>
        <v>16666.666666666668</v>
      </c>
      <c r="H18" s="108"/>
      <c r="I18" s="108"/>
      <c r="J18" s="90" t="s">
        <v>80</v>
      </c>
      <c r="K18" s="90" t="s">
        <v>138</v>
      </c>
      <c r="L18" s="90" t="s">
        <v>138</v>
      </c>
      <c r="M18" s="90" t="s">
        <v>138</v>
      </c>
      <c r="N18" s="90" t="s">
        <v>138</v>
      </c>
      <c r="O18" s="64"/>
      <c r="P18" s="64"/>
      <c r="Q18" s="65"/>
      <c r="R18" s="63"/>
    </row>
    <row r="19" spans="1:18" ht="15" customHeight="1">
      <c r="A19" s="107"/>
      <c r="B19" s="107"/>
      <c r="C19" s="107"/>
      <c r="D19" s="107"/>
      <c r="E19" s="79"/>
      <c r="F19" s="79"/>
      <c r="G19" s="109"/>
      <c r="H19" s="102"/>
      <c r="I19" s="102"/>
      <c r="J19" s="91"/>
      <c r="K19" s="91"/>
      <c r="L19" s="91"/>
      <c r="M19" s="91"/>
      <c r="N19" s="91"/>
      <c r="O19" s="64"/>
      <c r="P19" s="64"/>
      <c r="Q19" s="65"/>
      <c r="R19" s="63"/>
    </row>
    <row r="20" spans="1:18" ht="15.75" customHeight="1">
      <c r="A20" s="104"/>
      <c r="B20" s="105"/>
      <c r="C20" s="105"/>
      <c r="D20" s="106"/>
      <c r="E20" s="78"/>
      <c r="F20" s="78"/>
      <c r="G20" s="109"/>
      <c r="H20" s="102"/>
      <c r="I20" s="102"/>
      <c r="J20" s="92" t="s">
        <v>24</v>
      </c>
      <c r="K20" s="93"/>
      <c r="L20" s="93"/>
      <c r="M20" s="93"/>
      <c r="N20" s="94"/>
      <c r="O20" s="64"/>
      <c r="P20" s="64"/>
      <c r="Q20" s="65"/>
      <c r="R20" s="63"/>
    </row>
    <row r="21" spans="1:18" ht="15.75" customHeight="1">
      <c r="A21" s="104"/>
      <c r="B21" s="105"/>
      <c r="C21" s="105"/>
      <c r="D21" s="106"/>
      <c r="E21" s="78"/>
      <c r="F21" s="78"/>
      <c r="G21" s="109"/>
      <c r="H21" s="102"/>
      <c r="I21" s="102"/>
      <c r="J21" s="95"/>
      <c r="K21" s="96"/>
      <c r="L21" s="96"/>
      <c r="M21" s="96"/>
      <c r="N21" s="97"/>
    </row>
    <row r="22" spans="1:18" ht="15" customHeight="1">
      <c r="A22" s="104"/>
      <c r="B22" s="105"/>
      <c r="C22" s="105"/>
      <c r="D22" s="106"/>
      <c r="E22" s="78"/>
      <c r="F22" s="78"/>
      <c r="G22" s="109"/>
      <c r="H22" s="102"/>
      <c r="I22" s="102"/>
      <c r="J22" s="81" t="s">
        <v>75</v>
      </c>
      <c r="K22" s="83"/>
      <c r="L22" s="81" t="s">
        <v>138</v>
      </c>
      <c r="M22" s="82"/>
      <c r="N22" s="83"/>
    </row>
    <row r="23" spans="1:18" ht="15" customHeight="1">
      <c r="A23" s="104"/>
      <c r="B23" s="105"/>
      <c r="C23" s="105"/>
      <c r="D23" s="106"/>
      <c r="E23" s="78"/>
      <c r="F23" s="78"/>
      <c r="G23" s="109"/>
      <c r="H23" s="102"/>
      <c r="I23" s="102"/>
      <c r="J23" s="84"/>
      <c r="K23" s="86"/>
      <c r="L23" s="84"/>
      <c r="M23" s="85"/>
      <c r="N23" s="86"/>
    </row>
    <row r="24" spans="1:18" ht="15" customHeight="1">
      <c r="A24" s="104"/>
      <c r="B24" s="105"/>
      <c r="C24" s="105"/>
      <c r="D24" s="106"/>
      <c r="E24" s="78"/>
      <c r="F24" s="78"/>
      <c r="G24" s="109"/>
      <c r="H24" s="102"/>
      <c r="I24" s="102"/>
      <c r="J24" s="87"/>
      <c r="K24" s="89"/>
      <c r="L24" s="87"/>
      <c r="M24" s="88"/>
      <c r="N24" s="89"/>
    </row>
    <row r="25" spans="1:18" ht="45.75" customHeight="1">
      <c r="A25" s="120" t="s">
        <v>142</v>
      </c>
      <c r="B25" s="120"/>
      <c r="C25" s="61" t="s">
        <v>156</v>
      </c>
      <c r="D25" s="67" t="s">
        <v>23</v>
      </c>
      <c r="E25" s="67">
        <v>80</v>
      </c>
      <c r="F25" s="60" t="s">
        <v>140</v>
      </c>
      <c r="G25" s="129">
        <f>SUM(G15:I24)</f>
        <v>47760.416666666672</v>
      </c>
      <c r="H25" s="129"/>
      <c r="I25" s="129"/>
      <c r="J25" s="98" t="s">
        <v>63</v>
      </c>
      <c r="K25" s="99"/>
      <c r="L25" s="80" t="s">
        <v>138</v>
      </c>
      <c r="M25" s="80"/>
      <c r="N25" s="80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I8:N8"/>
    <mergeCell ref="C7:D7"/>
    <mergeCell ref="E7:F7"/>
    <mergeCell ref="G7:H7"/>
    <mergeCell ref="E8:F8"/>
    <mergeCell ref="G8:H8"/>
    <mergeCell ref="K6:K7"/>
    <mergeCell ref="L6:L7"/>
    <mergeCell ref="D3:D4"/>
    <mergeCell ref="E3:E4"/>
    <mergeCell ref="H3:H4"/>
    <mergeCell ref="E10:F12"/>
    <mergeCell ref="G10:H12"/>
    <mergeCell ref="A25:B25"/>
    <mergeCell ref="A19:D19"/>
    <mergeCell ref="A23:D23"/>
    <mergeCell ref="A24:D24"/>
    <mergeCell ref="G23:I23"/>
    <mergeCell ref="G24:I24"/>
    <mergeCell ref="G25:I25"/>
    <mergeCell ref="A21:D21"/>
    <mergeCell ref="A22:D22"/>
    <mergeCell ref="G20:I20"/>
    <mergeCell ref="G21:I21"/>
    <mergeCell ref="G22:I22"/>
    <mergeCell ref="A10:B10"/>
    <mergeCell ref="A11:B11"/>
    <mergeCell ref="A12:B12"/>
    <mergeCell ref="I10:N10"/>
    <mergeCell ref="I11:N12"/>
    <mergeCell ref="A9:B9"/>
    <mergeCell ref="C9:D9"/>
    <mergeCell ref="E9:F9"/>
    <mergeCell ref="G9:H9"/>
    <mergeCell ref="I9:N9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I6:J7"/>
    <mergeCell ref="F3:G4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G14:I14"/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</mergeCell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2" t="s">
        <v>103</v>
      </c>
      <c r="B1" s="142"/>
      <c r="C1" s="142"/>
      <c r="D1" s="142"/>
      <c r="E1" s="142"/>
    </row>
    <row r="3" spans="1:6" ht="27.75" customHeight="1">
      <c r="A3" s="143" t="s">
        <v>104</v>
      </c>
      <c r="B3" s="144"/>
      <c r="C3" s="144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45" t="s">
        <v>106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7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56" t="s">
        <v>1</v>
      </c>
      <c r="B3" s="113"/>
      <c r="C3" s="113"/>
      <c r="D3" s="154"/>
      <c r="E3" s="154"/>
      <c r="F3" s="154"/>
      <c r="G3" s="162" t="s">
        <v>2</v>
      </c>
      <c r="H3" s="163"/>
      <c r="I3" s="158"/>
      <c r="J3" s="158"/>
      <c r="K3" s="158"/>
      <c r="L3" s="159"/>
    </row>
    <row r="4" spans="1:14" ht="15" customHeight="1">
      <c r="A4" s="157"/>
      <c r="B4" s="117"/>
      <c r="C4" s="117"/>
      <c r="D4" s="155"/>
      <c r="E4" s="155"/>
      <c r="F4" s="155"/>
      <c r="G4" s="164"/>
      <c r="H4" s="165"/>
      <c r="I4" s="160"/>
      <c r="J4" s="160"/>
      <c r="K4" s="160"/>
      <c r="L4" s="161"/>
    </row>
    <row r="5" spans="1:14" ht="33" customHeight="1">
      <c r="A5" s="148"/>
      <c r="B5" s="115"/>
      <c r="C5" s="149"/>
      <c r="D5" s="150"/>
      <c r="E5" s="112" t="s">
        <v>13</v>
      </c>
      <c r="F5" s="113"/>
      <c r="G5" s="151"/>
      <c r="H5" s="152"/>
      <c r="I5" s="30" t="s">
        <v>107</v>
      </c>
      <c r="J5" s="151" t="s">
        <v>108</v>
      </c>
      <c r="K5" s="151"/>
      <c r="L5" s="153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66"/>
      <c r="J6" s="166"/>
      <c r="K6" s="166"/>
      <c r="L6" s="167"/>
      <c r="M6" s="31"/>
      <c r="N6" s="32"/>
    </row>
    <row r="7" spans="1:14" ht="42.75" customHeight="1">
      <c r="A7" s="168" t="s">
        <v>110</v>
      </c>
      <c r="B7" s="169"/>
      <c r="C7" s="6"/>
      <c r="D7" s="6"/>
      <c r="E7" s="170" t="s">
        <v>111</v>
      </c>
      <c r="F7" s="170"/>
      <c r="G7" s="151"/>
      <c r="H7" s="151"/>
      <c r="I7" s="10" t="s">
        <v>112</v>
      </c>
      <c r="J7" s="160"/>
      <c r="K7" s="160"/>
      <c r="L7" s="161"/>
      <c r="M7" s="31"/>
      <c r="N7" s="32"/>
    </row>
    <row r="8" spans="1:14" ht="15" customHeight="1">
      <c r="A8" s="171" t="s">
        <v>113</v>
      </c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3"/>
      <c r="M8" s="31"/>
      <c r="N8" s="32"/>
    </row>
    <row r="9" spans="1:14" ht="20.25" customHeight="1">
      <c r="A9" s="180" t="s">
        <v>114</v>
      </c>
      <c r="B9" s="181"/>
      <c r="C9" s="174"/>
      <c r="D9" s="175"/>
      <c r="E9" s="183" t="s">
        <v>115</v>
      </c>
      <c r="F9" s="183"/>
      <c r="G9" s="7"/>
      <c r="H9" s="195" t="s">
        <v>116</v>
      </c>
      <c r="I9" s="196"/>
      <c r="J9" s="176"/>
      <c r="K9" s="176"/>
      <c r="L9" s="177"/>
      <c r="M9" s="31"/>
      <c r="N9" s="32"/>
    </row>
    <row r="10" spans="1:14" ht="15.75" customHeight="1">
      <c r="A10" s="182"/>
      <c r="B10" s="183"/>
      <c r="C10" s="178"/>
      <c r="D10" s="179"/>
      <c r="E10" s="183"/>
      <c r="F10" s="183"/>
      <c r="G10" s="8"/>
      <c r="H10" s="195"/>
      <c r="I10" s="196"/>
      <c r="J10" s="176"/>
      <c r="K10" s="176"/>
      <c r="L10" s="177"/>
      <c r="M10" s="31"/>
      <c r="N10" s="32"/>
    </row>
    <row r="11" spans="1:14" ht="15.75" customHeight="1">
      <c r="A11" s="182"/>
      <c r="B11" s="183"/>
      <c r="C11" s="178"/>
      <c r="D11" s="179"/>
      <c r="E11" s="185"/>
      <c r="F11" s="185"/>
      <c r="G11" s="9"/>
      <c r="H11" s="95"/>
      <c r="I11" s="96"/>
      <c r="J11" s="160"/>
      <c r="K11" s="160"/>
      <c r="L11" s="161"/>
      <c r="M11" s="31"/>
      <c r="N11" s="32"/>
    </row>
    <row r="12" spans="1:14" ht="15" customHeight="1">
      <c r="A12" s="182"/>
      <c r="B12" s="183"/>
      <c r="C12" s="186"/>
      <c r="D12" s="187"/>
      <c r="E12" s="92" t="s">
        <v>117</v>
      </c>
      <c r="F12" s="93"/>
      <c r="G12" s="192"/>
      <c r="H12" s="197" t="s">
        <v>116</v>
      </c>
      <c r="I12" s="198"/>
      <c r="J12" s="176"/>
      <c r="K12" s="176"/>
      <c r="L12" s="177"/>
    </row>
    <row r="13" spans="1:14" ht="15" customHeight="1">
      <c r="A13" s="182"/>
      <c r="B13" s="183"/>
      <c r="C13" s="188"/>
      <c r="D13" s="189"/>
      <c r="E13" s="195"/>
      <c r="F13" s="196"/>
      <c r="G13" s="193"/>
      <c r="H13" s="199"/>
      <c r="I13" s="200"/>
      <c r="J13" s="176"/>
      <c r="K13" s="176"/>
      <c r="L13" s="177"/>
      <c r="M13" s="31"/>
      <c r="N13" s="32"/>
    </row>
    <row r="14" spans="1:14" ht="15.75">
      <c r="A14" s="184"/>
      <c r="B14" s="185"/>
      <c r="C14" s="190"/>
      <c r="D14" s="191"/>
      <c r="E14" s="95"/>
      <c r="F14" s="96"/>
      <c r="G14" s="194"/>
      <c r="H14" s="201"/>
      <c r="I14" s="202"/>
      <c r="J14" s="176"/>
      <c r="K14" s="176"/>
      <c r="L14" s="177"/>
      <c r="M14" s="31"/>
      <c r="N14" s="32"/>
    </row>
    <row r="15" spans="1:14" ht="15" customHeight="1">
      <c r="A15" s="203" t="s">
        <v>118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5"/>
      <c r="M15" s="31"/>
      <c r="N15" s="32"/>
    </row>
    <row r="16" spans="1:14" ht="18" customHeight="1">
      <c r="A16" s="219" t="s">
        <v>119</v>
      </c>
      <c r="B16" s="93"/>
      <c r="C16" s="206"/>
      <c r="D16" s="207"/>
      <c r="E16" s="11" t="s">
        <v>120</v>
      </c>
      <c r="F16" s="12"/>
      <c r="G16" s="162" t="s">
        <v>121</v>
      </c>
      <c r="H16" s="206"/>
      <c r="I16" s="163" t="s">
        <v>122</v>
      </c>
      <c r="J16" s="211"/>
      <c r="K16" s="211"/>
      <c r="L16" s="212"/>
      <c r="M16" s="31"/>
      <c r="N16" s="32"/>
    </row>
    <row r="17" spans="1:19" ht="12.75" customHeight="1">
      <c r="A17" s="220"/>
      <c r="B17" s="196"/>
      <c r="C17" s="13"/>
      <c r="D17" s="14"/>
      <c r="E17" s="15" t="s">
        <v>123</v>
      </c>
      <c r="F17" s="16"/>
      <c r="G17" s="216"/>
      <c r="H17" s="217"/>
      <c r="I17" s="218"/>
      <c r="J17" s="211"/>
      <c r="K17" s="211"/>
      <c r="L17" s="212"/>
      <c r="M17" s="31"/>
      <c r="N17" s="32"/>
    </row>
    <row r="18" spans="1:19" ht="15.75">
      <c r="A18" s="221"/>
      <c r="B18" s="96"/>
      <c r="C18" s="17"/>
      <c r="D18" s="18"/>
      <c r="E18" s="19" t="s">
        <v>124</v>
      </c>
      <c r="F18" s="18"/>
      <c r="G18" s="216"/>
      <c r="H18" s="217"/>
      <c r="I18" s="218"/>
      <c r="J18" s="211"/>
      <c r="K18" s="211"/>
      <c r="L18" s="212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208" t="s">
        <v>126</v>
      </c>
      <c r="B20" s="209"/>
      <c r="C20" s="22"/>
      <c r="D20" s="22"/>
      <c r="E20" s="210" t="s">
        <v>127</v>
      </c>
      <c r="F20" s="209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213" t="s">
        <v>116</v>
      </c>
      <c r="B21" s="214"/>
      <c r="C21" s="17"/>
      <c r="D21" s="17"/>
      <c r="E21" s="215" t="s">
        <v>116</v>
      </c>
      <c r="F21" s="214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222" t="s">
        <v>130</v>
      </c>
      <c r="B22" s="223"/>
      <c r="C22" s="223"/>
      <c r="D22" s="224"/>
      <c r="E22" s="225"/>
      <c r="F22" s="226"/>
      <c r="G22" s="227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117"/>
      <c r="B23" s="117"/>
      <c r="C23" s="85"/>
      <c r="D23" s="85"/>
      <c r="E23" s="228"/>
      <c r="F23" s="228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22:D22"/>
    <mergeCell ref="E22:G22"/>
    <mergeCell ref="A23:B23"/>
    <mergeCell ref="C23:D23"/>
    <mergeCell ref="E23:F23"/>
    <mergeCell ref="A21:B21"/>
    <mergeCell ref="E21:F21"/>
    <mergeCell ref="G16:G18"/>
    <mergeCell ref="H16:H18"/>
    <mergeCell ref="I16:I18"/>
    <mergeCell ref="A16:B18"/>
    <mergeCell ref="H12:I14"/>
    <mergeCell ref="A15:L15"/>
    <mergeCell ref="C16:D16"/>
    <mergeCell ref="A20:B20"/>
    <mergeCell ref="E20:F20"/>
    <mergeCell ref="J16:L18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I6:L6"/>
    <mergeCell ref="A7:B7"/>
    <mergeCell ref="E7:F7"/>
    <mergeCell ref="G7:H7"/>
    <mergeCell ref="J7:L7"/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2018-11-15T05:38:52Z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