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5" yWindow="-15" windowWidth="12615" windowHeight="12495" tabRatio="756" firstSheet="3" activeTab="8"/>
  </bookViews>
  <sheets>
    <sheet name="Detecc Internas" sheetId="5" state="hidden" r:id="rId1"/>
    <sheet name="Audit Externas" sheetId="9" state="hidden" r:id="rId2"/>
    <sheet name="Reclamos" sheetId="8" state="hidden" r:id="rId3"/>
    <sheet name="Readme" sheetId="26" r:id="rId4"/>
    <sheet name="Casos de prueba" sheetId="21" r:id="rId5"/>
    <sheet name="Ejecución de Pruebas" sheetId="22" r:id="rId6"/>
    <sheet name="Resumen 01" sheetId="25" r:id="rId7"/>
    <sheet name="Resumen" sheetId="16" state="hidden" r:id="rId8"/>
    <sheet name="Hoja1" sheetId="27" r:id="rId9"/>
  </sheets>
  <definedNames>
    <definedName name="_xlnm._FilterDatabase" localSheetId="4" hidden="1">'Casos de prueba'!$B$3:$K$3</definedName>
    <definedName name="_xlnm._FilterDatabase" localSheetId="0" hidden="1">'Detecc Internas'!$B$2:$K$91</definedName>
    <definedName name="_xlnm._FilterDatabase" localSheetId="5" hidden="1">'Ejecución de Pruebas'!$B$3:$Q$495</definedName>
    <definedName name="_xlnm._FilterDatabase" localSheetId="2" hidden="1">Reclamos!$B$2:$M$46</definedName>
  </definedNames>
  <calcPr calcId="124519"/>
  <pivotCaches>
    <pivotCache cacheId="0" r:id="rId10"/>
  </pivotCaches>
</workbook>
</file>

<file path=xl/calcChain.xml><?xml version="1.0" encoding="utf-8"?>
<calcChain xmlns="http://schemas.openxmlformats.org/spreadsheetml/2006/main">
  <c r="C4" i="27"/>
  <c r="J5" i="22"/>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197"/>
  <c r="J198"/>
  <c r="J199"/>
  <c r="J200"/>
  <c r="J201"/>
  <c r="J202"/>
  <c r="J203"/>
  <c r="J204"/>
  <c r="J205"/>
  <c r="J206"/>
  <c r="J207"/>
  <c r="J208"/>
  <c r="J209"/>
  <c r="J210"/>
  <c r="J211"/>
  <c r="J212"/>
  <c r="J213"/>
  <c r="J214"/>
  <c r="J215"/>
  <c r="J216"/>
  <c r="J217"/>
  <c r="J218"/>
  <c r="J219"/>
  <c r="J220"/>
  <c r="J221"/>
  <c r="J222"/>
  <c r="J223"/>
  <c r="J224"/>
  <c r="J225"/>
  <c r="J226"/>
  <c r="J227"/>
  <c r="J228"/>
  <c r="J229"/>
  <c r="J230"/>
  <c r="J231"/>
  <c r="J232"/>
  <c r="J233"/>
  <c r="J234"/>
  <c r="J235"/>
  <c r="J236"/>
  <c r="J237"/>
  <c r="J238"/>
  <c r="J239"/>
  <c r="J240"/>
  <c r="J241"/>
  <c r="J242"/>
  <c r="J243"/>
  <c r="J244"/>
  <c r="J245"/>
  <c r="J246"/>
  <c r="J247"/>
  <c r="J248"/>
  <c r="J249"/>
  <c r="J250"/>
  <c r="J251"/>
  <c r="J252"/>
  <c r="J253"/>
  <c r="J254"/>
  <c r="J255"/>
  <c r="J256"/>
  <c r="J257"/>
  <c r="J258"/>
  <c r="J259"/>
  <c r="J260"/>
  <c r="J261"/>
  <c r="J262"/>
  <c r="J263"/>
  <c r="J264"/>
  <c r="J265"/>
  <c r="J266"/>
  <c r="J267"/>
  <c r="J268"/>
  <c r="J269"/>
  <c r="J270"/>
  <c r="J271"/>
  <c r="J272"/>
  <c r="J273"/>
  <c r="J274"/>
  <c r="J275"/>
  <c r="J276"/>
  <c r="J277"/>
  <c r="J278"/>
  <c r="J279"/>
  <c r="J280"/>
  <c r="J281"/>
  <c r="J282"/>
  <c r="J283"/>
  <c r="J284"/>
  <c r="J285"/>
  <c r="J286"/>
  <c r="J287"/>
  <c r="J288"/>
  <c r="J289"/>
  <c r="J290"/>
  <c r="J291"/>
  <c r="J292"/>
  <c r="J293"/>
  <c r="J294"/>
  <c r="J295"/>
  <c r="J296"/>
  <c r="J297"/>
  <c r="J298"/>
  <c r="J299"/>
  <c r="J300"/>
  <c r="J301"/>
  <c r="J302"/>
  <c r="J303"/>
  <c r="J304"/>
  <c r="J305"/>
  <c r="J306"/>
  <c r="J307"/>
  <c r="J308"/>
  <c r="J309"/>
  <c r="J310"/>
  <c r="J311"/>
  <c r="J312"/>
  <c r="J313"/>
  <c r="J314"/>
  <c r="J315"/>
  <c r="J316"/>
  <c r="J317"/>
  <c r="J318"/>
  <c r="J319"/>
  <c r="J320"/>
  <c r="J321"/>
  <c r="J322"/>
  <c r="J323"/>
  <c r="J324"/>
  <c r="J325"/>
  <c r="J326"/>
  <c r="J327"/>
  <c r="J328"/>
  <c r="J329"/>
  <c r="J330"/>
  <c r="J331"/>
  <c r="J332"/>
  <c r="J333"/>
  <c r="J334"/>
  <c r="J335"/>
  <c r="J336"/>
  <c r="J337"/>
  <c r="J338"/>
  <c r="J339"/>
  <c r="J340"/>
  <c r="J341"/>
  <c r="J342"/>
  <c r="J343"/>
  <c r="J344"/>
  <c r="J345"/>
  <c r="J346"/>
  <c r="J347"/>
  <c r="J348"/>
  <c r="J349"/>
  <c r="J350"/>
  <c r="J351"/>
  <c r="J352"/>
  <c r="J353"/>
  <c r="J354"/>
  <c r="J355"/>
  <c r="J356"/>
  <c r="J357"/>
  <c r="J358"/>
  <c r="J359"/>
  <c r="J360"/>
  <c r="J361"/>
  <c r="J362"/>
  <c r="J363"/>
  <c r="J364"/>
  <c r="J365"/>
  <c r="J366"/>
  <c r="J367"/>
  <c r="J368"/>
  <c r="J369"/>
  <c r="J370"/>
  <c r="J371"/>
  <c r="J372"/>
  <c r="J373"/>
  <c r="J374"/>
  <c r="J375"/>
  <c r="J376"/>
  <c r="J377"/>
  <c r="J378"/>
  <c r="J379"/>
  <c r="J380"/>
  <c r="J381"/>
  <c r="J382"/>
  <c r="J383"/>
  <c r="J384"/>
  <c r="J385"/>
  <c r="J386"/>
  <c r="J387"/>
  <c r="J388"/>
  <c r="J389"/>
  <c r="J390"/>
  <c r="J391"/>
  <c r="J392"/>
  <c r="J393"/>
  <c r="J394"/>
  <c r="J395"/>
  <c r="J396"/>
  <c r="J397"/>
  <c r="J398"/>
  <c r="J399"/>
  <c r="J400"/>
  <c r="J401"/>
  <c r="J402"/>
  <c r="J403"/>
  <c r="J404"/>
  <c r="J405"/>
  <c r="J406"/>
  <c r="J407"/>
  <c r="J408"/>
  <c r="J409"/>
  <c r="J410"/>
  <c r="J411"/>
  <c r="J412"/>
  <c r="J413"/>
  <c r="J414"/>
  <c r="J415"/>
  <c r="J416"/>
  <c r="J417"/>
  <c r="J418"/>
  <c r="J419"/>
  <c r="J420"/>
  <c r="J421"/>
  <c r="J422"/>
  <c r="J423"/>
  <c r="J424"/>
  <c r="J425"/>
  <c r="J426"/>
  <c r="J427"/>
  <c r="J428"/>
  <c r="J429"/>
  <c r="J430"/>
  <c r="J431"/>
  <c r="J432"/>
  <c r="J433"/>
  <c r="J434"/>
  <c r="J435"/>
  <c r="J436"/>
  <c r="J437"/>
  <c r="J438"/>
  <c r="J439"/>
  <c r="J440"/>
  <c r="J441"/>
  <c r="J442"/>
  <c r="J443"/>
  <c r="J444"/>
  <c r="J445"/>
  <c r="J446"/>
  <c r="J447"/>
  <c r="J448"/>
  <c r="J449"/>
  <c r="J450"/>
  <c r="J451"/>
  <c r="J452"/>
  <c r="J453"/>
  <c r="J454"/>
  <c r="J455"/>
  <c r="J456"/>
  <c r="J457"/>
  <c r="J458"/>
  <c r="J459"/>
  <c r="J460"/>
  <c r="J461"/>
  <c r="J462"/>
  <c r="J463"/>
  <c r="J464"/>
  <c r="J465"/>
  <c r="J466"/>
  <c r="J467"/>
  <c r="J468"/>
  <c r="J469"/>
  <c r="J470"/>
  <c r="J471"/>
  <c r="J472"/>
  <c r="J473"/>
  <c r="J474"/>
  <c r="J475"/>
  <c r="J476"/>
  <c r="J477"/>
  <c r="J478"/>
  <c r="J479"/>
  <c r="J480"/>
  <c r="J481"/>
  <c r="J482"/>
  <c r="J483"/>
  <c r="J484"/>
  <c r="J485"/>
  <c r="J486"/>
  <c r="J487"/>
  <c r="J488"/>
  <c r="J489"/>
  <c r="J490"/>
  <c r="J491"/>
  <c r="J492"/>
  <c r="J493"/>
  <c r="J494"/>
  <c r="J495"/>
  <c r="J4"/>
  <c r="K438" i="21"/>
  <c r="K439"/>
  <c r="K440"/>
  <c r="K441"/>
  <c r="K442"/>
  <c r="K443"/>
  <c r="K444"/>
  <c r="K445"/>
  <c r="K446"/>
  <c r="K447"/>
  <c r="K448"/>
  <c r="K449"/>
  <c r="K450"/>
  <c r="K451"/>
  <c r="K452"/>
  <c r="K453"/>
  <c r="K454"/>
  <c r="K455"/>
  <c r="K456"/>
  <c r="K457"/>
  <c r="K458"/>
  <c r="K459"/>
  <c r="K460"/>
  <c r="K461"/>
  <c r="K462"/>
  <c r="K463"/>
  <c r="K464"/>
  <c r="K399" l="1"/>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4"/>
  <c r="D22" i="22" l="1"/>
  <c r="E22"/>
  <c r="F22"/>
  <c r="G22"/>
  <c r="H22"/>
  <c r="I22"/>
  <c r="D23"/>
  <c r="E23"/>
  <c r="F23"/>
  <c r="G23"/>
  <c r="H23"/>
  <c r="I23"/>
  <c r="D24"/>
  <c r="E24"/>
  <c r="F24"/>
  <c r="G24"/>
  <c r="H24"/>
  <c r="I24"/>
  <c r="D25"/>
  <c r="E25"/>
  <c r="F25"/>
  <c r="G25"/>
  <c r="H25"/>
  <c r="I25"/>
  <c r="D26"/>
  <c r="E26"/>
  <c r="F26"/>
  <c r="G26"/>
  <c r="H26"/>
  <c r="I26"/>
  <c r="D27"/>
  <c r="E27"/>
  <c r="F27"/>
  <c r="G27"/>
  <c r="H27"/>
  <c r="I27"/>
  <c r="D28"/>
  <c r="E28"/>
  <c r="F28"/>
  <c r="G28"/>
  <c r="H28"/>
  <c r="I28"/>
  <c r="D29"/>
  <c r="E29"/>
  <c r="F29"/>
  <c r="G29"/>
  <c r="H29"/>
  <c r="I29"/>
  <c r="D30"/>
  <c r="E30"/>
  <c r="F30"/>
  <c r="G30"/>
  <c r="H30"/>
  <c r="I30"/>
  <c r="D31"/>
  <c r="E31"/>
  <c r="F31"/>
  <c r="G31"/>
  <c r="H31"/>
  <c r="I31"/>
  <c r="D32"/>
  <c r="E32"/>
  <c r="F32"/>
  <c r="G32"/>
  <c r="H32"/>
  <c r="I32"/>
  <c r="D33"/>
  <c r="E33"/>
  <c r="F33"/>
  <c r="G33"/>
  <c r="H33"/>
  <c r="I33"/>
  <c r="D34"/>
  <c r="E34"/>
  <c r="F34"/>
  <c r="G34"/>
  <c r="H34"/>
  <c r="I34"/>
  <c r="D35"/>
  <c r="E35"/>
  <c r="F35"/>
  <c r="G35"/>
  <c r="H35"/>
  <c r="I35"/>
  <c r="D36"/>
  <c r="E36"/>
  <c r="F36"/>
  <c r="G36"/>
  <c r="H36"/>
  <c r="I36"/>
  <c r="D37"/>
  <c r="E37"/>
  <c r="F37"/>
  <c r="G37"/>
  <c r="H37"/>
  <c r="I37"/>
  <c r="D38"/>
  <c r="E38"/>
  <c r="F38"/>
  <c r="G38"/>
  <c r="H38"/>
  <c r="I38"/>
  <c r="D39"/>
  <c r="E39"/>
  <c r="F39"/>
  <c r="G39"/>
  <c r="H39"/>
  <c r="I39"/>
  <c r="D40"/>
  <c r="E40"/>
  <c r="F40"/>
  <c r="G40"/>
  <c r="H40"/>
  <c r="I40"/>
  <c r="D41"/>
  <c r="E41"/>
  <c r="F41"/>
  <c r="G41"/>
  <c r="H41"/>
  <c r="I41"/>
  <c r="D42"/>
  <c r="E42"/>
  <c r="F42"/>
  <c r="G42"/>
  <c r="H42"/>
  <c r="I42"/>
  <c r="D43"/>
  <c r="E43"/>
  <c r="F43"/>
  <c r="G43"/>
  <c r="H43"/>
  <c r="I43"/>
  <c r="D44"/>
  <c r="E44"/>
  <c r="F44"/>
  <c r="G44"/>
  <c r="H44"/>
  <c r="I44"/>
  <c r="D45"/>
  <c r="E45"/>
  <c r="F45"/>
  <c r="G45"/>
  <c r="H45"/>
  <c r="I45"/>
  <c r="D46"/>
  <c r="E46"/>
  <c r="F46"/>
  <c r="G46"/>
  <c r="H46"/>
  <c r="I46"/>
  <c r="D47"/>
  <c r="E47"/>
  <c r="F47"/>
  <c r="G47"/>
  <c r="H47"/>
  <c r="I47"/>
  <c r="D48"/>
  <c r="E48"/>
  <c r="F48"/>
  <c r="G48"/>
  <c r="H48"/>
  <c r="I48"/>
  <c r="D49"/>
  <c r="E49"/>
  <c r="F49"/>
  <c r="G49"/>
  <c r="H49"/>
  <c r="I49"/>
  <c r="D50"/>
  <c r="E50"/>
  <c r="F50"/>
  <c r="G50"/>
  <c r="H50"/>
  <c r="I50"/>
  <c r="D51"/>
  <c r="E51"/>
  <c r="F51"/>
  <c r="G51"/>
  <c r="H51"/>
  <c r="I51"/>
  <c r="D52"/>
  <c r="E52"/>
  <c r="F52"/>
  <c r="G52"/>
  <c r="H52"/>
  <c r="I52"/>
  <c r="D53"/>
  <c r="E53"/>
  <c r="F53"/>
  <c r="G53"/>
  <c r="H53"/>
  <c r="I53"/>
  <c r="D54"/>
  <c r="E54"/>
  <c r="F54"/>
  <c r="G54"/>
  <c r="H54"/>
  <c r="I54"/>
  <c r="D55"/>
  <c r="E55"/>
  <c r="F55"/>
  <c r="G55"/>
  <c r="H55"/>
  <c r="I55"/>
  <c r="D56"/>
  <c r="E56"/>
  <c r="F56"/>
  <c r="G56"/>
  <c r="H56"/>
  <c r="I56"/>
  <c r="D57"/>
  <c r="E57"/>
  <c r="F57"/>
  <c r="G57"/>
  <c r="H57"/>
  <c r="I57"/>
  <c r="D58"/>
  <c r="E58"/>
  <c r="F58"/>
  <c r="G58"/>
  <c r="H58"/>
  <c r="I58"/>
  <c r="D59"/>
  <c r="E59"/>
  <c r="F59"/>
  <c r="G59"/>
  <c r="H59"/>
  <c r="I59"/>
  <c r="D60"/>
  <c r="E60"/>
  <c r="F60"/>
  <c r="G60"/>
  <c r="H60"/>
  <c r="I60"/>
  <c r="D61"/>
  <c r="E61"/>
  <c r="F61"/>
  <c r="G61"/>
  <c r="H61"/>
  <c r="I61"/>
  <c r="D62"/>
  <c r="E62"/>
  <c r="F62"/>
  <c r="G62"/>
  <c r="H62"/>
  <c r="I62"/>
  <c r="D63"/>
  <c r="E63"/>
  <c r="F63"/>
  <c r="G63"/>
  <c r="H63"/>
  <c r="I63"/>
  <c r="D64"/>
  <c r="E64"/>
  <c r="F64"/>
  <c r="G64"/>
  <c r="H64"/>
  <c r="I64"/>
  <c r="D65"/>
  <c r="E65"/>
  <c r="F65"/>
  <c r="G65"/>
  <c r="H65"/>
  <c r="I65"/>
  <c r="D66"/>
  <c r="E66"/>
  <c r="F66"/>
  <c r="G66"/>
  <c r="H66"/>
  <c r="I66"/>
  <c r="D67"/>
  <c r="E67"/>
  <c r="F67"/>
  <c r="G67"/>
  <c r="H67"/>
  <c r="I67"/>
  <c r="D68"/>
  <c r="E68"/>
  <c r="F68"/>
  <c r="G68"/>
  <c r="H68"/>
  <c r="I68"/>
  <c r="D69"/>
  <c r="E69"/>
  <c r="F69"/>
  <c r="G69"/>
  <c r="H69"/>
  <c r="I69"/>
  <c r="D70"/>
  <c r="E70"/>
  <c r="F70"/>
  <c r="G70"/>
  <c r="H70"/>
  <c r="I70"/>
  <c r="D71"/>
  <c r="E71"/>
  <c r="F71"/>
  <c r="G71"/>
  <c r="H71"/>
  <c r="I71"/>
  <c r="D72"/>
  <c r="E72"/>
  <c r="F72"/>
  <c r="G72"/>
  <c r="H72"/>
  <c r="I72"/>
  <c r="D73"/>
  <c r="E73"/>
  <c r="F73"/>
  <c r="G73"/>
  <c r="H73"/>
  <c r="I73"/>
  <c r="D74"/>
  <c r="E74"/>
  <c r="F74"/>
  <c r="G74"/>
  <c r="H74"/>
  <c r="I74"/>
  <c r="D75"/>
  <c r="E75"/>
  <c r="F75"/>
  <c r="G75"/>
  <c r="H75"/>
  <c r="I75"/>
  <c r="D76"/>
  <c r="E76"/>
  <c r="F76"/>
  <c r="G76"/>
  <c r="H76"/>
  <c r="I76"/>
  <c r="D77"/>
  <c r="E77"/>
  <c r="F77"/>
  <c r="G77"/>
  <c r="H77"/>
  <c r="I77"/>
  <c r="D78"/>
  <c r="E78"/>
  <c r="F78"/>
  <c r="G78"/>
  <c r="H78"/>
  <c r="I78"/>
  <c r="D79"/>
  <c r="E79"/>
  <c r="F79"/>
  <c r="G79"/>
  <c r="H79"/>
  <c r="I79"/>
  <c r="D80"/>
  <c r="E80"/>
  <c r="F80"/>
  <c r="G80"/>
  <c r="H80"/>
  <c r="I80"/>
  <c r="D81"/>
  <c r="E81"/>
  <c r="F81"/>
  <c r="G81"/>
  <c r="H81"/>
  <c r="I81"/>
  <c r="D82"/>
  <c r="E82"/>
  <c r="F82"/>
  <c r="G82"/>
  <c r="H82"/>
  <c r="I82"/>
  <c r="D83"/>
  <c r="E83"/>
  <c r="F83"/>
  <c r="G83"/>
  <c r="H83"/>
  <c r="I83"/>
  <c r="D84"/>
  <c r="E84"/>
  <c r="F84"/>
  <c r="G84"/>
  <c r="H84"/>
  <c r="I84"/>
  <c r="D85"/>
  <c r="E85"/>
  <c r="F85"/>
  <c r="G85"/>
  <c r="H85"/>
  <c r="I85"/>
  <c r="D86"/>
  <c r="E86"/>
  <c r="F86"/>
  <c r="G86"/>
  <c r="H86"/>
  <c r="I86"/>
  <c r="D87"/>
  <c r="E87"/>
  <c r="F87"/>
  <c r="G87"/>
  <c r="H87"/>
  <c r="I87"/>
  <c r="D88"/>
  <c r="E88"/>
  <c r="F88"/>
  <c r="G88"/>
  <c r="H88"/>
  <c r="I88"/>
  <c r="D89"/>
  <c r="E89"/>
  <c r="F89"/>
  <c r="G89"/>
  <c r="H89"/>
  <c r="I89"/>
  <c r="D90"/>
  <c r="E90"/>
  <c r="F90"/>
  <c r="G90"/>
  <c r="H90"/>
  <c r="I90"/>
  <c r="D91"/>
  <c r="E91"/>
  <c r="F91"/>
  <c r="G91"/>
  <c r="H91"/>
  <c r="I91"/>
  <c r="D92"/>
  <c r="E92"/>
  <c r="F92"/>
  <c r="G92"/>
  <c r="H92"/>
  <c r="I92"/>
  <c r="D93"/>
  <c r="E93"/>
  <c r="F93"/>
  <c r="G93"/>
  <c r="H93"/>
  <c r="I93"/>
  <c r="D94"/>
  <c r="E94"/>
  <c r="F94"/>
  <c r="G94"/>
  <c r="H94"/>
  <c r="I94"/>
  <c r="D95"/>
  <c r="E95"/>
  <c r="F95"/>
  <c r="G95"/>
  <c r="H95"/>
  <c r="I95"/>
  <c r="D96"/>
  <c r="E96"/>
  <c r="F96"/>
  <c r="G96"/>
  <c r="H96"/>
  <c r="I96"/>
  <c r="D97"/>
  <c r="E97"/>
  <c r="F97"/>
  <c r="G97"/>
  <c r="H97"/>
  <c r="I97"/>
  <c r="D98"/>
  <c r="E98"/>
  <c r="F98"/>
  <c r="G98"/>
  <c r="H98"/>
  <c r="I98"/>
  <c r="D99"/>
  <c r="E99"/>
  <c r="F99"/>
  <c r="G99"/>
  <c r="H99"/>
  <c r="I99"/>
  <c r="D100"/>
  <c r="E100"/>
  <c r="F100"/>
  <c r="G100"/>
  <c r="H100"/>
  <c r="I100"/>
  <c r="D101"/>
  <c r="E101"/>
  <c r="F101"/>
  <c r="G101"/>
  <c r="H101"/>
  <c r="I101"/>
  <c r="D102"/>
  <c r="E102"/>
  <c r="F102"/>
  <c r="G102"/>
  <c r="H102"/>
  <c r="I102"/>
  <c r="D103"/>
  <c r="E103"/>
  <c r="F103"/>
  <c r="G103"/>
  <c r="H103"/>
  <c r="I103"/>
  <c r="D104"/>
  <c r="E104"/>
  <c r="F104"/>
  <c r="G104"/>
  <c r="H104"/>
  <c r="I104"/>
  <c r="D105"/>
  <c r="E105"/>
  <c r="F105"/>
  <c r="G105"/>
  <c r="H105"/>
  <c r="I105"/>
  <c r="D106"/>
  <c r="E106"/>
  <c r="F106"/>
  <c r="G106"/>
  <c r="H106"/>
  <c r="I106"/>
  <c r="D107"/>
  <c r="E107"/>
  <c r="F107"/>
  <c r="G107"/>
  <c r="H107"/>
  <c r="I107"/>
  <c r="D108"/>
  <c r="E108"/>
  <c r="F108"/>
  <c r="G108"/>
  <c r="H108"/>
  <c r="I108"/>
  <c r="D109"/>
  <c r="E109"/>
  <c r="F109"/>
  <c r="G109"/>
  <c r="H109"/>
  <c r="I109"/>
  <c r="D110"/>
  <c r="E110"/>
  <c r="F110"/>
  <c r="G110"/>
  <c r="H110"/>
  <c r="I110"/>
  <c r="D111"/>
  <c r="E111"/>
  <c r="F111"/>
  <c r="G111"/>
  <c r="H111"/>
  <c r="I111"/>
  <c r="D112"/>
  <c r="E112"/>
  <c r="F112"/>
  <c r="G112"/>
  <c r="H112"/>
  <c r="I112"/>
  <c r="D113"/>
  <c r="E113"/>
  <c r="F113"/>
  <c r="G113"/>
  <c r="H113"/>
  <c r="I113"/>
  <c r="D114"/>
  <c r="E114"/>
  <c r="F114"/>
  <c r="G114"/>
  <c r="H114"/>
  <c r="I114"/>
  <c r="D115"/>
  <c r="E115"/>
  <c r="F115"/>
  <c r="G115"/>
  <c r="H115"/>
  <c r="I115"/>
  <c r="D116"/>
  <c r="E116"/>
  <c r="F116"/>
  <c r="G116"/>
  <c r="H116"/>
  <c r="I116"/>
  <c r="D117"/>
  <c r="E117"/>
  <c r="F117"/>
  <c r="G117"/>
  <c r="H117"/>
  <c r="I117"/>
  <c r="D118"/>
  <c r="E118"/>
  <c r="F118"/>
  <c r="G118"/>
  <c r="H118"/>
  <c r="I118"/>
  <c r="D119"/>
  <c r="E119"/>
  <c r="F119"/>
  <c r="G119"/>
  <c r="H119"/>
  <c r="I119"/>
  <c r="D120"/>
  <c r="E120"/>
  <c r="F120"/>
  <c r="G120"/>
  <c r="H120"/>
  <c r="I120"/>
  <c r="D121"/>
  <c r="E121"/>
  <c r="F121"/>
  <c r="G121"/>
  <c r="H121"/>
  <c r="I121"/>
  <c r="D122"/>
  <c r="E122"/>
  <c r="F122"/>
  <c r="G122"/>
  <c r="H122"/>
  <c r="I122"/>
  <c r="D123"/>
  <c r="E123"/>
  <c r="F123"/>
  <c r="G123"/>
  <c r="H123"/>
  <c r="I123"/>
  <c r="D124"/>
  <c r="E124"/>
  <c r="F124"/>
  <c r="G124"/>
  <c r="H124"/>
  <c r="I124"/>
  <c r="D125"/>
  <c r="E125"/>
  <c r="F125"/>
  <c r="G125"/>
  <c r="H125"/>
  <c r="I125"/>
  <c r="D126"/>
  <c r="E126"/>
  <c r="F126"/>
  <c r="G126"/>
  <c r="H126"/>
  <c r="I126"/>
  <c r="D127"/>
  <c r="E127"/>
  <c r="F127"/>
  <c r="G127"/>
  <c r="H127"/>
  <c r="I127"/>
  <c r="D128"/>
  <c r="E128"/>
  <c r="F128"/>
  <c r="G128"/>
  <c r="H128"/>
  <c r="I128"/>
  <c r="D129"/>
  <c r="E129"/>
  <c r="F129"/>
  <c r="G129"/>
  <c r="H129"/>
  <c r="I129"/>
  <c r="D130"/>
  <c r="E130"/>
  <c r="F130"/>
  <c r="G130"/>
  <c r="H130"/>
  <c r="I130"/>
  <c r="D131"/>
  <c r="E131"/>
  <c r="F131"/>
  <c r="G131"/>
  <c r="H131"/>
  <c r="I131"/>
  <c r="D132"/>
  <c r="E132"/>
  <c r="F132"/>
  <c r="G132"/>
  <c r="H132"/>
  <c r="I132"/>
  <c r="D133"/>
  <c r="E133"/>
  <c r="F133"/>
  <c r="G133"/>
  <c r="H133"/>
  <c r="I133"/>
  <c r="D134"/>
  <c r="E134"/>
  <c r="F134"/>
  <c r="G134"/>
  <c r="H134"/>
  <c r="I134"/>
  <c r="D135"/>
  <c r="E135"/>
  <c r="F135"/>
  <c r="G135"/>
  <c r="H135"/>
  <c r="I135"/>
  <c r="D136"/>
  <c r="E136"/>
  <c r="F136"/>
  <c r="G136"/>
  <c r="H136"/>
  <c r="I136"/>
  <c r="D137"/>
  <c r="E137"/>
  <c r="F137"/>
  <c r="G137"/>
  <c r="H137"/>
  <c r="I137"/>
  <c r="D138"/>
  <c r="E138"/>
  <c r="F138"/>
  <c r="G138"/>
  <c r="H138"/>
  <c r="I138"/>
  <c r="D139"/>
  <c r="E139"/>
  <c r="F139"/>
  <c r="G139"/>
  <c r="H139"/>
  <c r="I139"/>
  <c r="D140"/>
  <c r="E140"/>
  <c r="F140"/>
  <c r="G140"/>
  <c r="H140"/>
  <c r="I140"/>
  <c r="D141"/>
  <c r="E141"/>
  <c r="F141"/>
  <c r="G141"/>
  <c r="H141"/>
  <c r="I141"/>
  <c r="D142"/>
  <c r="E142"/>
  <c r="F142"/>
  <c r="G142"/>
  <c r="H142"/>
  <c r="I142"/>
  <c r="D143"/>
  <c r="E143"/>
  <c r="F143"/>
  <c r="G143"/>
  <c r="H143"/>
  <c r="I143"/>
  <c r="D144"/>
  <c r="E144"/>
  <c r="F144"/>
  <c r="G144"/>
  <c r="H144"/>
  <c r="I144"/>
  <c r="D145"/>
  <c r="E145"/>
  <c r="F145"/>
  <c r="G145"/>
  <c r="H145"/>
  <c r="I145"/>
  <c r="D146"/>
  <c r="E146"/>
  <c r="F146"/>
  <c r="G146"/>
  <c r="H146"/>
  <c r="I146"/>
  <c r="D147"/>
  <c r="E147"/>
  <c r="F147"/>
  <c r="G147"/>
  <c r="H147"/>
  <c r="I147"/>
  <c r="D148"/>
  <c r="E148"/>
  <c r="F148"/>
  <c r="G148"/>
  <c r="H148"/>
  <c r="I148"/>
  <c r="D149"/>
  <c r="E149"/>
  <c r="F149"/>
  <c r="G149"/>
  <c r="H149"/>
  <c r="I149"/>
  <c r="D150"/>
  <c r="E150"/>
  <c r="F150"/>
  <c r="G150"/>
  <c r="H150"/>
  <c r="I150"/>
  <c r="D151"/>
  <c r="E151"/>
  <c r="F151"/>
  <c r="G151"/>
  <c r="H151"/>
  <c r="I151"/>
  <c r="D152"/>
  <c r="E152"/>
  <c r="F152"/>
  <c r="G152"/>
  <c r="H152"/>
  <c r="I152"/>
  <c r="D153"/>
  <c r="E153"/>
  <c r="F153"/>
  <c r="G153"/>
  <c r="H153"/>
  <c r="I153"/>
  <c r="D154"/>
  <c r="E154"/>
  <c r="F154"/>
  <c r="G154"/>
  <c r="H154"/>
  <c r="I154"/>
  <c r="D155"/>
  <c r="E155"/>
  <c r="F155"/>
  <c r="G155"/>
  <c r="H155"/>
  <c r="I155"/>
  <c r="D156"/>
  <c r="E156"/>
  <c r="F156"/>
  <c r="G156"/>
  <c r="H156"/>
  <c r="I156"/>
  <c r="D157"/>
  <c r="E157"/>
  <c r="F157"/>
  <c r="G157"/>
  <c r="H157"/>
  <c r="I157"/>
  <c r="D158"/>
  <c r="E158"/>
  <c r="F158"/>
  <c r="G158"/>
  <c r="H158"/>
  <c r="I158"/>
  <c r="D159"/>
  <c r="E159"/>
  <c r="F159"/>
  <c r="G159"/>
  <c r="H159"/>
  <c r="I159"/>
  <c r="D160"/>
  <c r="E160"/>
  <c r="F160"/>
  <c r="G160"/>
  <c r="H160"/>
  <c r="I160"/>
  <c r="D161"/>
  <c r="E161"/>
  <c r="F161"/>
  <c r="G161"/>
  <c r="H161"/>
  <c r="I161"/>
  <c r="D162"/>
  <c r="E162"/>
  <c r="F162"/>
  <c r="G162"/>
  <c r="H162"/>
  <c r="I162"/>
  <c r="D163"/>
  <c r="E163"/>
  <c r="F163"/>
  <c r="G163"/>
  <c r="H163"/>
  <c r="I163"/>
  <c r="D164"/>
  <c r="E164"/>
  <c r="F164"/>
  <c r="G164"/>
  <c r="H164"/>
  <c r="I164"/>
  <c r="D165"/>
  <c r="E165"/>
  <c r="F165"/>
  <c r="G165"/>
  <c r="H165"/>
  <c r="I165"/>
  <c r="D166"/>
  <c r="E166"/>
  <c r="F166"/>
  <c r="G166"/>
  <c r="H166"/>
  <c r="I166"/>
  <c r="D167"/>
  <c r="E167"/>
  <c r="F167"/>
  <c r="G167"/>
  <c r="H167"/>
  <c r="I167"/>
  <c r="D168"/>
  <c r="E168"/>
  <c r="F168"/>
  <c r="G168"/>
  <c r="H168"/>
  <c r="I168"/>
  <c r="D169"/>
  <c r="E169"/>
  <c r="F169"/>
  <c r="G169"/>
  <c r="H169"/>
  <c r="I169"/>
  <c r="D170"/>
  <c r="E170"/>
  <c r="F170"/>
  <c r="G170"/>
  <c r="H170"/>
  <c r="I170"/>
  <c r="D171"/>
  <c r="E171"/>
  <c r="F171"/>
  <c r="G171"/>
  <c r="H171"/>
  <c r="I171"/>
  <c r="D172"/>
  <c r="E172"/>
  <c r="F172"/>
  <c r="G172"/>
  <c r="H172"/>
  <c r="I172"/>
  <c r="D173"/>
  <c r="E173"/>
  <c r="F173"/>
  <c r="G173"/>
  <c r="H173"/>
  <c r="I173"/>
  <c r="D174"/>
  <c r="E174"/>
  <c r="F174"/>
  <c r="G174"/>
  <c r="H174"/>
  <c r="I174"/>
  <c r="D175"/>
  <c r="E175"/>
  <c r="F175"/>
  <c r="G175"/>
  <c r="H175"/>
  <c r="I175"/>
  <c r="D176"/>
  <c r="E176"/>
  <c r="F176"/>
  <c r="G176"/>
  <c r="H176"/>
  <c r="I176"/>
  <c r="D177"/>
  <c r="E177"/>
  <c r="F177"/>
  <c r="G177"/>
  <c r="H177"/>
  <c r="I177"/>
  <c r="D178"/>
  <c r="E178"/>
  <c r="F178"/>
  <c r="G178"/>
  <c r="H178"/>
  <c r="I178"/>
  <c r="D179"/>
  <c r="E179"/>
  <c r="F179"/>
  <c r="G179"/>
  <c r="H179"/>
  <c r="I179"/>
  <c r="D180"/>
  <c r="E180"/>
  <c r="F180"/>
  <c r="G180"/>
  <c r="H180"/>
  <c r="I180"/>
  <c r="D181"/>
  <c r="E181"/>
  <c r="F181"/>
  <c r="G181"/>
  <c r="H181"/>
  <c r="I181"/>
  <c r="D182"/>
  <c r="E182"/>
  <c r="F182"/>
  <c r="G182"/>
  <c r="H182"/>
  <c r="I182"/>
  <c r="D183"/>
  <c r="E183"/>
  <c r="F183"/>
  <c r="G183"/>
  <c r="H183"/>
  <c r="I183"/>
  <c r="D184"/>
  <c r="E184"/>
  <c r="F184"/>
  <c r="G184"/>
  <c r="H184"/>
  <c r="I184"/>
  <c r="D185"/>
  <c r="E185"/>
  <c r="F185"/>
  <c r="G185"/>
  <c r="H185"/>
  <c r="I185"/>
  <c r="D186"/>
  <c r="E186"/>
  <c r="F186"/>
  <c r="G186"/>
  <c r="H186"/>
  <c r="I186"/>
  <c r="D187"/>
  <c r="E187"/>
  <c r="F187"/>
  <c r="G187"/>
  <c r="H187"/>
  <c r="I187"/>
  <c r="D188"/>
  <c r="E188"/>
  <c r="F188"/>
  <c r="G188"/>
  <c r="H188"/>
  <c r="I188"/>
  <c r="D189"/>
  <c r="E189"/>
  <c r="F189"/>
  <c r="G189"/>
  <c r="H189"/>
  <c r="I189"/>
  <c r="D190"/>
  <c r="E190"/>
  <c r="F190"/>
  <c r="G190"/>
  <c r="H190"/>
  <c r="I190"/>
  <c r="D191"/>
  <c r="E191"/>
  <c r="F191"/>
  <c r="G191"/>
  <c r="H191"/>
  <c r="I191"/>
  <c r="D192"/>
  <c r="E192"/>
  <c r="F192"/>
  <c r="G192"/>
  <c r="H192"/>
  <c r="I192"/>
  <c r="D193"/>
  <c r="E193"/>
  <c r="F193"/>
  <c r="G193"/>
  <c r="H193"/>
  <c r="I193"/>
  <c r="D194"/>
  <c r="E194"/>
  <c r="F194"/>
  <c r="G194"/>
  <c r="H194"/>
  <c r="I194"/>
  <c r="D195"/>
  <c r="E195"/>
  <c r="F195"/>
  <c r="G195"/>
  <c r="H195"/>
  <c r="I195"/>
  <c r="D196"/>
  <c r="E196"/>
  <c r="F196"/>
  <c r="G196"/>
  <c r="H196"/>
  <c r="I196"/>
  <c r="D197"/>
  <c r="E197"/>
  <c r="F197"/>
  <c r="G197"/>
  <c r="H197"/>
  <c r="I197"/>
  <c r="D198"/>
  <c r="E198"/>
  <c r="F198"/>
  <c r="G198"/>
  <c r="H198"/>
  <c r="I198"/>
  <c r="D199"/>
  <c r="E199"/>
  <c r="F199"/>
  <c r="G199"/>
  <c r="H199"/>
  <c r="I199"/>
  <c r="D200"/>
  <c r="E200"/>
  <c r="F200"/>
  <c r="G200"/>
  <c r="H200"/>
  <c r="I200"/>
  <c r="D201"/>
  <c r="E201"/>
  <c r="F201"/>
  <c r="G201"/>
  <c r="H201"/>
  <c r="I201"/>
  <c r="D202"/>
  <c r="E202"/>
  <c r="F202"/>
  <c r="G202"/>
  <c r="H202"/>
  <c r="I202"/>
  <c r="D203"/>
  <c r="E203"/>
  <c r="F203"/>
  <c r="G203"/>
  <c r="H203"/>
  <c r="I203"/>
  <c r="D204"/>
  <c r="E204"/>
  <c r="F204"/>
  <c r="G204"/>
  <c r="H204"/>
  <c r="I204"/>
  <c r="D205"/>
  <c r="E205"/>
  <c r="F205"/>
  <c r="G205"/>
  <c r="H205"/>
  <c r="I205"/>
  <c r="D206"/>
  <c r="E206"/>
  <c r="F206"/>
  <c r="G206"/>
  <c r="H206"/>
  <c r="I206"/>
  <c r="D207"/>
  <c r="E207"/>
  <c r="F207"/>
  <c r="G207"/>
  <c r="H207"/>
  <c r="I207"/>
  <c r="D208"/>
  <c r="E208"/>
  <c r="F208"/>
  <c r="G208"/>
  <c r="H208"/>
  <c r="I208"/>
  <c r="D209"/>
  <c r="E209"/>
  <c r="F209"/>
  <c r="G209"/>
  <c r="H209"/>
  <c r="I209"/>
  <c r="D210"/>
  <c r="E210"/>
  <c r="F210"/>
  <c r="G210"/>
  <c r="H210"/>
  <c r="I210"/>
  <c r="D211"/>
  <c r="E211"/>
  <c r="F211"/>
  <c r="G211"/>
  <c r="H211"/>
  <c r="I211"/>
  <c r="D212"/>
  <c r="E212"/>
  <c r="F212"/>
  <c r="G212"/>
  <c r="H212"/>
  <c r="I212"/>
  <c r="D213"/>
  <c r="E213"/>
  <c r="F213"/>
  <c r="G213"/>
  <c r="H213"/>
  <c r="I213"/>
  <c r="D214"/>
  <c r="E214"/>
  <c r="F214"/>
  <c r="G214"/>
  <c r="H214"/>
  <c r="I214"/>
  <c r="D215"/>
  <c r="E215"/>
  <c r="F215"/>
  <c r="G215"/>
  <c r="H215"/>
  <c r="I215"/>
  <c r="D216"/>
  <c r="E216"/>
  <c r="F216"/>
  <c r="G216"/>
  <c r="H216"/>
  <c r="I216"/>
  <c r="D217"/>
  <c r="E217"/>
  <c r="F217"/>
  <c r="G217"/>
  <c r="H217"/>
  <c r="I217"/>
  <c r="D218"/>
  <c r="E218"/>
  <c r="F218"/>
  <c r="G218"/>
  <c r="H218"/>
  <c r="I218"/>
  <c r="D219"/>
  <c r="E219"/>
  <c r="F219"/>
  <c r="G219"/>
  <c r="H219"/>
  <c r="I219"/>
  <c r="D220"/>
  <c r="E220"/>
  <c r="F220"/>
  <c r="G220"/>
  <c r="H220"/>
  <c r="I220"/>
  <c r="D221"/>
  <c r="E221"/>
  <c r="F221"/>
  <c r="G221"/>
  <c r="H221"/>
  <c r="I221"/>
  <c r="D222"/>
  <c r="E222"/>
  <c r="F222"/>
  <c r="G222"/>
  <c r="H222"/>
  <c r="I222"/>
  <c r="D223"/>
  <c r="E223"/>
  <c r="F223"/>
  <c r="G223"/>
  <c r="H223"/>
  <c r="I223"/>
  <c r="D224"/>
  <c r="E224"/>
  <c r="F224"/>
  <c r="G224"/>
  <c r="H224"/>
  <c r="I224"/>
  <c r="D225"/>
  <c r="E225"/>
  <c r="F225"/>
  <c r="G225"/>
  <c r="H225"/>
  <c r="I225"/>
  <c r="D226"/>
  <c r="E226"/>
  <c r="F226"/>
  <c r="G226"/>
  <c r="H226"/>
  <c r="I226"/>
  <c r="D227"/>
  <c r="E227"/>
  <c r="F227"/>
  <c r="G227"/>
  <c r="H227"/>
  <c r="I227"/>
  <c r="D228"/>
  <c r="E228"/>
  <c r="F228"/>
  <c r="G228"/>
  <c r="H228"/>
  <c r="I228"/>
  <c r="D229"/>
  <c r="E229"/>
  <c r="F229"/>
  <c r="G229"/>
  <c r="H229"/>
  <c r="I229"/>
  <c r="D230"/>
  <c r="E230"/>
  <c r="F230"/>
  <c r="G230"/>
  <c r="H230"/>
  <c r="I230"/>
  <c r="D231"/>
  <c r="E231"/>
  <c r="F231"/>
  <c r="G231"/>
  <c r="H231"/>
  <c r="I231"/>
  <c r="D232"/>
  <c r="E232"/>
  <c r="F232"/>
  <c r="G232"/>
  <c r="H232"/>
  <c r="I232"/>
  <c r="D233"/>
  <c r="E233"/>
  <c r="F233"/>
  <c r="G233"/>
  <c r="H233"/>
  <c r="I233"/>
  <c r="D234"/>
  <c r="E234"/>
  <c r="F234"/>
  <c r="G234"/>
  <c r="H234"/>
  <c r="I234"/>
  <c r="D235"/>
  <c r="E235"/>
  <c r="F235"/>
  <c r="G235"/>
  <c r="H235"/>
  <c r="I235"/>
  <c r="D236"/>
  <c r="E236"/>
  <c r="F236"/>
  <c r="G236"/>
  <c r="H236"/>
  <c r="I236"/>
  <c r="D237"/>
  <c r="E237"/>
  <c r="F237"/>
  <c r="G237"/>
  <c r="H237"/>
  <c r="I237"/>
  <c r="D238"/>
  <c r="E238"/>
  <c r="F238"/>
  <c r="G238"/>
  <c r="H238"/>
  <c r="I238"/>
  <c r="D239"/>
  <c r="E239"/>
  <c r="F239"/>
  <c r="G239"/>
  <c r="H239"/>
  <c r="I239"/>
  <c r="D240"/>
  <c r="E240"/>
  <c r="F240"/>
  <c r="G240"/>
  <c r="H240"/>
  <c r="I240"/>
  <c r="D241"/>
  <c r="E241"/>
  <c r="F241"/>
  <c r="G241"/>
  <c r="H241"/>
  <c r="I241"/>
  <c r="D242"/>
  <c r="E242"/>
  <c r="F242"/>
  <c r="G242"/>
  <c r="H242"/>
  <c r="I242"/>
  <c r="D243"/>
  <c r="E243"/>
  <c r="F243"/>
  <c r="G243"/>
  <c r="H243"/>
  <c r="I243"/>
  <c r="D244"/>
  <c r="E244"/>
  <c r="F244"/>
  <c r="G244"/>
  <c r="H244"/>
  <c r="I244"/>
  <c r="D245"/>
  <c r="E245"/>
  <c r="F245"/>
  <c r="G245"/>
  <c r="H245"/>
  <c r="I245"/>
  <c r="D246"/>
  <c r="E246"/>
  <c r="F246"/>
  <c r="G246"/>
  <c r="H246"/>
  <c r="I246"/>
  <c r="D247"/>
  <c r="E247"/>
  <c r="F247"/>
  <c r="G247"/>
  <c r="H247"/>
  <c r="I247"/>
  <c r="D248"/>
  <c r="E248"/>
  <c r="F248"/>
  <c r="G248"/>
  <c r="H248"/>
  <c r="I248"/>
  <c r="D249"/>
  <c r="E249"/>
  <c r="F249"/>
  <c r="G249"/>
  <c r="H249"/>
  <c r="I249"/>
  <c r="D250"/>
  <c r="E250"/>
  <c r="F250"/>
  <c r="G250"/>
  <c r="H250"/>
  <c r="I250"/>
  <c r="D251"/>
  <c r="E251"/>
  <c r="F251"/>
  <c r="G251"/>
  <c r="H251"/>
  <c r="I251"/>
  <c r="D252"/>
  <c r="E252"/>
  <c r="F252"/>
  <c r="G252"/>
  <c r="H252"/>
  <c r="I252"/>
  <c r="D253"/>
  <c r="E253"/>
  <c r="F253"/>
  <c r="G253"/>
  <c r="H253"/>
  <c r="I253"/>
  <c r="D254"/>
  <c r="E254"/>
  <c r="F254"/>
  <c r="G254"/>
  <c r="H254"/>
  <c r="I254"/>
  <c r="D255"/>
  <c r="E255"/>
  <c r="F255"/>
  <c r="G255"/>
  <c r="H255"/>
  <c r="I255"/>
  <c r="D256"/>
  <c r="E256"/>
  <c r="F256"/>
  <c r="G256"/>
  <c r="H256"/>
  <c r="I256"/>
  <c r="D257"/>
  <c r="E257"/>
  <c r="F257"/>
  <c r="G257"/>
  <c r="H257"/>
  <c r="I257"/>
  <c r="D258"/>
  <c r="E258"/>
  <c r="F258"/>
  <c r="G258"/>
  <c r="H258"/>
  <c r="I258"/>
  <c r="D259"/>
  <c r="E259"/>
  <c r="F259"/>
  <c r="G259"/>
  <c r="H259"/>
  <c r="I259"/>
  <c r="D260"/>
  <c r="E260"/>
  <c r="F260"/>
  <c r="G260"/>
  <c r="H260"/>
  <c r="I260"/>
  <c r="D261"/>
  <c r="E261"/>
  <c r="F261"/>
  <c r="G261"/>
  <c r="H261"/>
  <c r="I261"/>
  <c r="D262"/>
  <c r="E262"/>
  <c r="F262"/>
  <c r="G262"/>
  <c r="H262"/>
  <c r="I262"/>
  <c r="D263"/>
  <c r="E263"/>
  <c r="F263"/>
  <c r="G263"/>
  <c r="H263"/>
  <c r="I263"/>
  <c r="D264"/>
  <c r="E264"/>
  <c r="F264"/>
  <c r="G264"/>
  <c r="H264"/>
  <c r="I264"/>
  <c r="D265"/>
  <c r="E265"/>
  <c r="F265"/>
  <c r="G265"/>
  <c r="H265"/>
  <c r="I265"/>
  <c r="D266"/>
  <c r="E266"/>
  <c r="F266"/>
  <c r="G266"/>
  <c r="H266"/>
  <c r="I266"/>
  <c r="D267"/>
  <c r="E267"/>
  <c r="F267"/>
  <c r="G267"/>
  <c r="H267"/>
  <c r="I267"/>
  <c r="D268"/>
  <c r="E268"/>
  <c r="F268"/>
  <c r="G268"/>
  <c r="H268"/>
  <c r="I268"/>
  <c r="D269"/>
  <c r="E269"/>
  <c r="F269"/>
  <c r="G269"/>
  <c r="H269"/>
  <c r="I269"/>
  <c r="D270"/>
  <c r="E270"/>
  <c r="F270"/>
  <c r="G270"/>
  <c r="H270"/>
  <c r="I270"/>
  <c r="D271"/>
  <c r="E271"/>
  <c r="F271"/>
  <c r="G271"/>
  <c r="H271"/>
  <c r="I271"/>
  <c r="D272"/>
  <c r="E272"/>
  <c r="F272"/>
  <c r="G272"/>
  <c r="H272"/>
  <c r="I272"/>
  <c r="D273"/>
  <c r="E273"/>
  <c r="F273"/>
  <c r="G273"/>
  <c r="H273"/>
  <c r="I273"/>
  <c r="D274"/>
  <c r="E274"/>
  <c r="F274"/>
  <c r="G274"/>
  <c r="H274"/>
  <c r="I274"/>
  <c r="D275"/>
  <c r="E275"/>
  <c r="F275"/>
  <c r="G275"/>
  <c r="H275"/>
  <c r="I275"/>
  <c r="D276"/>
  <c r="E276"/>
  <c r="F276"/>
  <c r="G276"/>
  <c r="H276"/>
  <c r="I276"/>
  <c r="D277"/>
  <c r="E277"/>
  <c r="F277"/>
  <c r="G277"/>
  <c r="H277"/>
  <c r="I277"/>
  <c r="D278"/>
  <c r="E278"/>
  <c r="F278"/>
  <c r="G278"/>
  <c r="H278"/>
  <c r="I278"/>
  <c r="D279"/>
  <c r="E279"/>
  <c r="F279"/>
  <c r="G279"/>
  <c r="H279"/>
  <c r="I279"/>
  <c r="D280"/>
  <c r="E280"/>
  <c r="F280"/>
  <c r="G280"/>
  <c r="H280"/>
  <c r="I280"/>
  <c r="D281"/>
  <c r="E281"/>
  <c r="F281"/>
  <c r="G281"/>
  <c r="H281"/>
  <c r="I281"/>
  <c r="D282"/>
  <c r="E282"/>
  <c r="F282"/>
  <c r="G282"/>
  <c r="H282"/>
  <c r="I282"/>
  <c r="D283"/>
  <c r="E283"/>
  <c r="F283"/>
  <c r="G283"/>
  <c r="H283"/>
  <c r="I283"/>
  <c r="D284"/>
  <c r="E284"/>
  <c r="F284"/>
  <c r="G284"/>
  <c r="H284"/>
  <c r="I284"/>
  <c r="D285"/>
  <c r="E285"/>
  <c r="F285"/>
  <c r="G285"/>
  <c r="H285"/>
  <c r="I285"/>
  <c r="D286"/>
  <c r="E286"/>
  <c r="F286"/>
  <c r="G286"/>
  <c r="H286"/>
  <c r="I286"/>
  <c r="D287"/>
  <c r="E287"/>
  <c r="F287"/>
  <c r="G287"/>
  <c r="H287"/>
  <c r="I287"/>
  <c r="D288"/>
  <c r="E288"/>
  <c r="F288"/>
  <c r="G288"/>
  <c r="H288"/>
  <c r="I288"/>
  <c r="D289"/>
  <c r="E289"/>
  <c r="F289"/>
  <c r="G289"/>
  <c r="H289"/>
  <c r="I289"/>
  <c r="D290"/>
  <c r="E290"/>
  <c r="F290"/>
  <c r="G290"/>
  <c r="H290"/>
  <c r="I290"/>
  <c r="D291"/>
  <c r="E291"/>
  <c r="F291"/>
  <c r="G291"/>
  <c r="H291"/>
  <c r="I291"/>
  <c r="D292"/>
  <c r="E292"/>
  <c r="F292"/>
  <c r="G292"/>
  <c r="H292"/>
  <c r="I292"/>
  <c r="D293"/>
  <c r="E293"/>
  <c r="F293"/>
  <c r="G293"/>
  <c r="H293"/>
  <c r="I293"/>
  <c r="D294"/>
  <c r="E294"/>
  <c r="F294"/>
  <c r="G294"/>
  <c r="H294"/>
  <c r="I294"/>
  <c r="D295"/>
  <c r="E295"/>
  <c r="F295"/>
  <c r="G295"/>
  <c r="H295"/>
  <c r="I295"/>
  <c r="D296"/>
  <c r="E296"/>
  <c r="F296"/>
  <c r="G296"/>
  <c r="H296"/>
  <c r="I296"/>
  <c r="D297"/>
  <c r="E297"/>
  <c r="F297"/>
  <c r="G297"/>
  <c r="H297"/>
  <c r="I297"/>
  <c r="D298"/>
  <c r="E298"/>
  <c r="F298"/>
  <c r="G298"/>
  <c r="H298"/>
  <c r="I298"/>
  <c r="D299"/>
  <c r="E299"/>
  <c r="F299"/>
  <c r="G299"/>
  <c r="H299"/>
  <c r="I299"/>
  <c r="D300"/>
  <c r="E300"/>
  <c r="F300"/>
  <c r="G300"/>
  <c r="H300"/>
  <c r="I300"/>
  <c r="D301"/>
  <c r="E301"/>
  <c r="F301"/>
  <c r="G301"/>
  <c r="H301"/>
  <c r="I301"/>
  <c r="D302"/>
  <c r="E302"/>
  <c r="F302"/>
  <c r="G302"/>
  <c r="H302"/>
  <c r="I302"/>
  <c r="D303"/>
  <c r="E303"/>
  <c r="F303"/>
  <c r="G303"/>
  <c r="H303"/>
  <c r="I303"/>
  <c r="D304"/>
  <c r="E304"/>
  <c r="F304"/>
  <c r="G304"/>
  <c r="H304"/>
  <c r="I304"/>
  <c r="D305"/>
  <c r="E305"/>
  <c r="F305"/>
  <c r="G305"/>
  <c r="H305"/>
  <c r="I305"/>
  <c r="D306"/>
  <c r="E306"/>
  <c r="F306"/>
  <c r="G306"/>
  <c r="H306"/>
  <c r="I306"/>
  <c r="D307"/>
  <c r="E307"/>
  <c r="F307"/>
  <c r="G307"/>
  <c r="H307"/>
  <c r="I307"/>
  <c r="D308"/>
  <c r="E308"/>
  <c r="F308"/>
  <c r="G308"/>
  <c r="H308"/>
  <c r="I308"/>
  <c r="D309"/>
  <c r="E309"/>
  <c r="F309"/>
  <c r="G309"/>
  <c r="H309"/>
  <c r="I309"/>
  <c r="D310"/>
  <c r="E310"/>
  <c r="F310"/>
  <c r="G310"/>
  <c r="H310"/>
  <c r="I310"/>
  <c r="D311"/>
  <c r="E311"/>
  <c r="F311"/>
  <c r="G311"/>
  <c r="H311"/>
  <c r="I311"/>
  <c r="D312"/>
  <c r="E312"/>
  <c r="F312"/>
  <c r="G312"/>
  <c r="H312"/>
  <c r="I312"/>
  <c r="D313"/>
  <c r="E313"/>
  <c r="F313"/>
  <c r="G313"/>
  <c r="H313"/>
  <c r="I313"/>
  <c r="D314"/>
  <c r="E314"/>
  <c r="F314"/>
  <c r="G314"/>
  <c r="H314"/>
  <c r="I314"/>
  <c r="D315"/>
  <c r="E315"/>
  <c r="F315"/>
  <c r="G315"/>
  <c r="H315"/>
  <c r="I315"/>
  <c r="D316"/>
  <c r="E316"/>
  <c r="F316"/>
  <c r="G316"/>
  <c r="H316"/>
  <c r="I316"/>
  <c r="D317"/>
  <c r="E317"/>
  <c r="F317"/>
  <c r="G317"/>
  <c r="H317"/>
  <c r="I317"/>
  <c r="D318"/>
  <c r="E318"/>
  <c r="F318"/>
  <c r="G318"/>
  <c r="H318"/>
  <c r="I318"/>
  <c r="D319"/>
  <c r="E319"/>
  <c r="F319"/>
  <c r="G319"/>
  <c r="H319"/>
  <c r="I319"/>
  <c r="D320"/>
  <c r="E320"/>
  <c r="F320"/>
  <c r="G320"/>
  <c r="H320"/>
  <c r="I320"/>
  <c r="D321"/>
  <c r="E321"/>
  <c r="F321"/>
  <c r="G321"/>
  <c r="H321"/>
  <c r="I321"/>
  <c r="D322"/>
  <c r="E322"/>
  <c r="F322"/>
  <c r="G322"/>
  <c r="H322"/>
  <c r="I322"/>
  <c r="D323"/>
  <c r="E323"/>
  <c r="F323"/>
  <c r="G323"/>
  <c r="H323"/>
  <c r="I323"/>
  <c r="D324"/>
  <c r="E324"/>
  <c r="F324"/>
  <c r="G324"/>
  <c r="H324"/>
  <c r="I324"/>
  <c r="D325"/>
  <c r="E325"/>
  <c r="F325"/>
  <c r="G325"/>
  <c r="H325"/>
  <c r="I325"/>
  <c r="D326"/>
  <c r="E326"/>
  <c r="F326"/>
  <c r="G326"/>
  <c r="H326"/>
  <c r="I326"/>
  <c r="D327"/>
  <c r="E327"/>
  <c r="F327"/>
  <c r="G327"/>
  <c r="H327"/>
  <c r="I327"/>
  <c r="D328"/>
  <c r="E328"/>
  <c r="F328"/>
  <c r="G328"/>
  <c r="H328"/>
  <c r="I328"/>
  <c r="D329"/>
  <c r="E329"/>
  <c r="F329"/>
  <c r="G329"/>
  <c r="H329"/>
  <c r="I329"/>
  <c r="D330"/>
  <c r="E330"/>
  <c r="F330"/>
  <c r="G330"/>
  <c r="H330"/>
  <c r="I330"/>
  <c r="D331"/>
  <c r="E331"/>
  <c r="F331"/>
  <c r="G331"/>
  <c r="H331"/>
  <c r="I331"/>
  <c r="D332"/>
  <c r="E332"/>
  <c r="F332"/>
  <c r="G332"/>
  <c r="H332"/>
  <c r="I332"/>
  <c r="D333"/>
  <c r="E333"/>
  <c r="F333"/>
  <c r="G333"/>
  <c r="H333"/>
  <c r="I333"/>
  <c r="D334"/>
  <c r="E334"/>
  <c r="F334"/>
  <c r="G334"/>
  <c r="H334"/>
  <c r="I334"/>
  <c r="D335"/>
  <c r="E335"/>
  <c r="F335"/>
  <c r="G335"/>
  <c r="H335"/>
  <c r="I335"/>
  <c r="D336"/>
  <c r="E336"/>
  <c r="F336"/>
  <c r="G336"/>
  <c r="H336"/>
  <c r="I336"/>
  <c r="D337"/>
  <c r="E337"/>
  <c r="F337"/>
  <c r="G337"/>
  <c r="H337"/>
  <c r="I337"/>
  <c r="D338"/>
  <c r="E338"/>
  <c r="F338"/>
  <c r="G338"/>
  <c r="H338"/>
  <c r="I338"/>
  <c r="D339"/>
  <c r="E339"/>
  <c r="F339"/>
  <c r="G339"/>
  <c r="H339"/>
  <c r="I339"/>
  <c r="D340"/>
  <c r="E340"/>
  <c r="F340"/>
  <c r="G340"/>
  <c r="H340"/>
  <c r="I340"/>
  <c r="D341"/>
  <c r="E341"/>
  <c r="F341"/>
  <c r="G341"/>
  <c r="H341"/>
  <c r="I341"/>
  <c r="D342"/>
  <c r="E342"/>
  <c r="F342"/>
  <c r="G342"/>
  <c r="H342"/>
  <c r="I342"/>
  <c r="D343"/>
  <c r="E343"/>
  <c r="F343"/>
  <c r="G343"/>
  <c r="H343"/>
  <c r="I343"/>
  <c r="D344"/>
  <c r="E344"/>
  <c r="F344"/>
  <c r="G344"/>
  <c r="H344"/>
  <c r="I344"/>
  <c r="D345"/>
  <c r="E345"/>
  <c r="F345"/>
  <c r="G345"/>
  <c r="H345"/>
  <c r="I345"/>
  <c r="D346"/>
  <c r="E346"/>
  <c r="F346"/>
  <c r="G346"/>
  <c r="H346"/>
  <c r="I346"/>
  <c r="D347"/>
  <c r="E347"/>
  <c r="F347"/>
  <c r="G347"/>
  <c r="H347"/>
  <c r="I347"/>
  <c r="D348"/>
  <c r="E348"/>
  <c r="F348"/>
  <c r="G348"/>
  <c r="H348"/>
  <c r="I348"/>
  <c r="D349"/>
  <c r="E349"/>
  <c r="F349"/>
  <c r="G349"/>
  <c r="H349"/>
  <c r="I349"/>
  <c r="D350"/>
  <c r="E350"/>
  <c r="F350"/>
  <c r="G350"/>
  <c r="H350"/>
  <c r="I350"/>
  <c r="D351"/>
  <c r="E351"/>
  <c r="F351"/>
  <c r="G351"/>
  <c r="H351"/>
  <c r="I351"/>
  <c r="D352"/>
  <c r="E352"/>
  <c r="F352"/>
  <c r="G352"/>
  <c r="H352"/>
  <c r="I352"/>
  <c r="D353"/>
  <c r="E353"/>
  <c r="F353"/>
  <c r="G353"/>
  <c r="H353"/>
  <c r="I353"/>
  <c r="D354"/>
  <c r="E354"/>
  <c r="F354"/>
  <c r="G354"/>
  <c r="H354"/>
  <c r="I354"/>
  <c r="D355"/>
  <c r="E355"/>
  <c r="F355"/>
  <c r="G355"/>
  <c r="H355"/>
  <c r="I355"/>
  <c r="D356"/>
  <c r="E356"/>
  <c r="F356"/>
  <c r="G356"/>
  <c r="H356"/>
  <c r="I356"/>
  <c r="D357"/>
  <c r="E357"/>
  <c r="F357"/>
  <c r="G357"/>
  <c r="H357"/>
  <c r="I357"/>
  <c r="D358"/>
  <c r="E358"/>
  <c r="F358"/>
  <c r="G358"/>
  <c r="H358"/>
  <c r="I358"/>
  <c r="D359"/>
  <c r="E359"/>
  <c r="F359"/>
  <c r="G359"/>
  <c r="H359"/>
  <c r="I359"/>
  <c r="D360"/>
  <c r="E360"/>
  <c r="F360"/>
  <c r="G360"/>
  <c r="H360"/>
  <c r="I360"/>
  <c r="D361"/>
  <c r="E361"/>
  <c r="F361"/>
  <c r="G361"/>
  <c r="H361"/>
  <c r="I361"/>
  <c r="D362"/>
  <c r="E362"/>
  <c r="F362"/>
  <c r="G362"/>
  <c r="H362"/>
  <c r="I362"/>
  <c r="D363"/>
  <c r="E363"/>
  <c r="F363"/>
  <c r="G363"/>
  <c r="H363"/>
  <c r="I363"/>
  <c r="D364"/>
  <c r="E364"/>
  <c r="F364"/>
  <c r="G364"/>
  <c r="H364"/>
  <c r="I364"/>
  <c r="D365"/>
  <c r="E365"/>
  <c r="F365"/>
  <c r="G365"/>
  <c r="H365"/>
  <c r="I365"/>
  <c r="D366"/>
  <c r="E366"/>
  <c r="F366"/>
  <c r="G366"/>
  <c r="H366"/>
  <c r="I366"/>
  <c r="D367"/>
  <c r="E367"/>
  <c r="F367"/>
  <c r="G367"/>
  <c r="H367"/>
  <c r="I367"/>
  <c r="D368"/>
  <c r="E368"/>
  <c r="F368"/>
  <c r="G368"/>
  <c r="H368"/>
  <c r="I368"/>
  <c r="D369"/>
  <c r="E369"/>
  <c r="F369"/>
  <c r="G369"/>
  <c r="H369"/>
  <c r="I369"/>
  <c r="D370"/>
  <c r="E370"/>
  <c r="F370"/>
  <c r="G370"/>
  <c r="H370"/>
  <c r="I370"/>
  <c r="D371"/>
  <c r="E371"/>
  <c r="F371"/>
  <c r="G371"/>
  <c r="H371"/>
  <c r="I371"/>
  <c r="D372"/>
  <c r="E372"/>
  <c r="F372"/>
  <c r="G372"/>
  <c r="H372"/>
  <c r="I372"/>
  <c r="D373"/>
  <c r="E373"/>
  <c r="F373"/>
  <c r="G373"/>
  <c r="H373"/>
  <c r="I373"/>
  <c r="D374"/>
  <c r="E374"/>
  <c r="F374"/>
  <c r="G374"/>
  <c r="H374"/>
  <c r="I374"/>
  <c r="D375"/>
  <c r="E375"/>
  <c r="F375"/>
  <c r="G375"/>
  <c r="H375"/>
  <c r="I375"/>
  <c r="D376"/>
  <c r="E376"/>
  <c r="F376"/>
  <c r="G376"/>
  <c r="H376"/>
  <c r="I376"/>
  <c r="D377"/>
  <c r="E377"/>
  <c r="F377"/>
  <c r="G377"/>
  <c r="H377"/>
  <c r="I377"/>
  <c r="D378"/>
  <c r="E378"/>
  <c r="F378"/>
  <c r="G378"/>
  <c r="H378"/>
  <c r="I378"/>
  <c r="D379"/>
  <c r="E379"/>
  <c r="F379"/>
  <c r="G379"/>
  <c r="H379"/>
  <c r="I379"/>
  <c r="D380"/>
  <c r="E380"/>
  <c r="F380"/>
  <c r="G380"/>
  <c r="H380"/>
  <c r="I380"/>
  <c r="D381"/>
  <c r="E381"/>
  <c r="F381"/>
  <c r="G381"/>
  <c r="H381"/>
  <c r="I381"/>
  <c r="D382"/>
  <c r="E382"/>
  <c r="F382"/>
  <c r="G382"/>
  <c r="H382"/>
  <c r="I382"/>
  <c r="D383"/>
  <c r="E383"/>
  <c r="F383"/>
  <c r="G383"/>
  <c r="H383"/>
  <c r="I383"/>
  <c r="D384"/>
  <c r="E384"/>
  <c r="F384"/>
  <c r="G384"/>
  <c r="H384"/>
  <c r="I384"/>
  <c r="D385"/>
  <c r="E385"/>
  <c r="F385"/>
  <c r="G385"/>
  <c r="H385"/>
  <c r="I385"/>
  <c r="D386"/>
  <c r="E386"/>
  <c r="F386"/>
  <c r="G386"/>
  <c r="H386"/>
  <c r="I386"/>
  <c r="D387"/>
  <c r="E387"/>
  <c r="F387"/>
  <c r="G387"/>
  <c r="H387"/>
  <c r="I387"/>
  <c r="D388"/>
  <c r="E388"/>
  <c r="F388"/>
  <c r="G388"/>
  <c r="H388"/>
  <c r="I388"/>
  <c r="D389"/>
  <c r="E389"/>
  <c r="F389"/>
  <c r="G389"/>
  <c r="H389"/>
  <c r="I389"/>
  <c r="D390"/>
  <c r="E390"/>
  <c r="F390"/>
  <c r="G390"/>
  <c r="H390"/>
  <c r="I390"/>
  <c r="D391"/>
  <c r="E391"/>
  <c r="F391"/>
  <c r="G391"/>
  <c r="H391"/>
  <c r="I391"/>
  <c r="D392"/>
  <c r="E392"/>
  <c r="F392"/>
  <c r="G392"/>
  <c r="H392"/>
  <c r="I392"/>
  <c r="D393"/>
  <c r="E393"/>
  <c r="F393"/>
  <c r="G393"/>
  <c r="H393"/>
  <c r="I393"/>
  <c r="D394"/>
  <c r="E394"/>
  <c r="F394"/>
  <c r="G394"/>
  <c r="H394"/>
  <c r="I394"/>
  <c r="D395"/>
  <c r="E395"/>
  <c r="F395"/>
  <c r="G395"/>
  <c r="H395"/>
  <c r="I395"/>
  <c r="D396"/>
  <c r="E396"/>
  <c r="F396"/>
  <c r="G396"/>
  <c r="H396"/>
  <c r="I396"/>
  <c r="D397"/>
  <c r="E397"/>
  <c r="F397"/>
  <c r="G397"/>
  <c r="H397"/>
  <c r="I397"/>
  <c r="D398"/>
  <c r="E398"/>
  <c r="F398"/>
  <c r="G398"/>
  <c r="H398"/>
  <c r="I398"/>
  <c r="D399"/>
  <c r="E399"/>
  <c r="F399"/>
  <c r="G399"/>
  <c r="H399"/>
  <c r="I399"/>
  <c r="D400"/>
  <c r="E400"/>
  <c r="F400"/>
  <c r="G400"/>
  <c r="H400"/>
  <c r="I400"/>
  <c r="D401"/>
  <c r="E401"/>
  <c r="F401"/>
  <c r="G401"/>
  <c r="H401"/>
  <c r="I401"/>
  <c r="D402"/>
  <c r="E402"/>
  <c r="F402"/>
  <c r="G402"/>
  <c r="H402"/>
  <c r="I402"/>
  <c r="D403"/>
  <c r="E403"/>
  <c r="F403"/>
  <c r="G403"/>
  <c r="H403"/>
  <c r="I403"/>
  <c r="D404"/>
  <c r="E404"/>
  <c r="F404"/>
  <c r="G404"/>
  <c r="H404"/>
  <c r="I404"/>
  <c r="D405"/>
  <c r="E405"/>
  <c r="F405"/>
  <c r="G405"/>
  <c r="H405"/>
  <c r="I405"/>
  <c r="D406"/>
  <c r="E406"/>
  <c r="F406"/>
  <c r="G406"/>
  <c r="H406"/>
  <c r="I406"/>
  <c r="D407"/>
  <c r="E407"/>
  <c r="F407"/>
  <c r="G407"/>
  <c r="H407"/>
  <c r="I407"/>
  <c r="D408"/>
  <c r="E408"/>
  <c r="F408"/>
  <c r="G408"/>
  <c r="H408"/>
  <c r="I408"/>
  <c r="D409"/>
  <c r="E409"/>
  <c r="F409"/>
  <c r="G409"/>
  <c r="H409"/>
  <c r="I409"/>
  <c r="D410"/>
  <c r="E410"/>
  <c r="F410"/>
  <c r="G410"/>
  <c r="H410"/>
  <c r="I410"/>
  <c r="D411"/>
  <c r="E411"/>
  <c r="F411"/>
  <c r="G411"/>
  <c r="H411"/>
  <c r="I411"/>
  <c r="D412"/>
  <c r="E412"/>
  <c r="F412"/>
  <c r="G412"/>
  <c r="H412"/>
  <c r="I412"/>
  <c r="D413"/>
  <c r="E413"/>
  <c r="F413"/>
  <c r="G413"/>
  <c r="H413"/>
  <c r="I413"/>
  <c r="D414"/>
  <c r="E414"/>
  <c r="F414"/>
  <c r="G414"/>
  <c r="H414"/>
  <c r="I414"/>
  <c r="D415"/>
  <c r="E415"/>
  <c r="F415"/>
  <c r="G415"/>
  <c r="H415"/>
  <c r="I415"/>
  <c r="D416"/>
  <c r="E416"/>
  <c r="F416"/>
  <c r="G416"/>
  <c r="H416"/>
  <c r="I416"/>
  <c r="D417"/>
  <c r="E417"/>
  <c r="F417"/>
  <c r="G417"/>
  <c r="H417"/>
  <c r="I417"/>
  <c r="D418"/>
  <c r="E418"/>
  <c r="F418"/>
  <c r="G418"/>
  <c r="H418"/>
  <c r="I418"/>
  <c r="D419"/>
  <c r="E419"/>
  <c r="F419"/>
  <c r="G419"/>
  <c r="H419"/>
  <c r="I419"/>
  <c r="D420"/>
  <c r="E420"/>
  <c r="F420"/>
  <c r="G420"/>
  <c r="H420"/>
  <c r="I420"/>
  <c r="D421"/>
  <c r="E421"/>
  <c r="F421"/>
  <c r="G421"/>
  <c r="H421"/>
  <c r="I421"/>
  <c r="D422"/>
  <c r="E422"/>
  <c r="F422"/>
  <c r="G422"/>
  <c r="H422"/>
  <c r="I422"/>
  <c r="D423"/>
  <c r="E423"/>
  <c r="F423"/>
  <c r="G423"/>
  <c r="H423"/>
  <c r="I423"/>
  <c r="D424"/>
  <c r="E424"/>
  <c r="F424"/>
  <c r="G424"/>
  <c r="H424"/>
  <c r="I424"/>
  <c r="D425"/>
  <c r="E425"/>
  <c r="F425"/>
  <c r="G425"/>
  <c r="H425"/>
  <c r="I425"/>
  <c r="D426"/>
  <c r="E426"/>
  <c r="F426"/>
  <c r="G426"/>
  <c r="H426"/>
  <c r="I426"/>
  <c r="D427"/>
  <c r="E427"/>
  <c r="F427"/>
  <c r="G427"/>
  <c r="H427"/>
  <c r="I427"/>
  <c r="D428"/>
  <c r="E428"/>
  <c r="F428"/>
  <c r="G428"/>
  <c r="H428"/>
  <c r="I428"/>
  <c r="D429"/>
  <c r="E429"/>
  <c r="F429"/>
  <c r="G429"/>
  <c r="H429"/>
  <c r="I429"/>
  <c r="D430"/>
  <c r="E430"/>
  <c r="F430"/>
  <c r="G430"/>
  <c r="H430"/>
  <c r="I430"/>
  <c r="D431"/>
  <c r="E431"/>
  <c r="F431"/>
  <c r="G431"/>
  <c r="H431"/>
  <c r="I431"/>
  <c r="D432"/>
  <c r="E432"/>
  <c r="F432"/>
  <c r="G432"/>
  <c r="H432"/>
  <c r="I432"/>
  <c r="D433"/>
  <c r="E433"/>
  <c r="F433"/>
  <c r="G433"/>
  <c r="H433"/>
  <c r="I433"/>
  <c r="D434"/>
  <c r="E434"/>
  <c r="F434"/>
  <c r="G434"/>
  <c r="H434"/>
  <c r="I434"/>
  <c r="D435"/>
  <c r="E435"/>
  <c r="F435"/>
  <c r="G435"/>
  <c r="H435"/>
  <c r="I435"/>
  <c r="D436"/>
  <c r="E436"/>
  <c r="F436"/>
  <c r="G436"/>
  <c r="H436"/>
  <c r="I436"/>
  <c r="D437"/>
  <c r="E437"/>
  <c r="F437"/>
  <c r="G437"/>
  <c r="H437"/>
  <c r="I437"/>
  <c r="D438"/>
  <c r="E438"/>
  <c r="F438"/>
  <c r="G438"/>
  <c r="H438"/>
  <c r="I438"/>
  <c r="D439"/>
  <c r="E439"/>
  <c r="F439"/>
  <c r="G439"/>
  <c r="H439"/>
  <c r="I439"/>
  <c r="D440"/>
  <c r="E440"/>
  <c r="F440"/>
  <c r="G440"/>
  <c r="H440"/>
  <c r="I440"/>
  <c r="D441"/>
  <c r="E441"/>
  <c r="F441"/>
  <c r="G441"/>
  <c r="H441"/>
  <c r="I441"/>
  <c r="D442"/>
  <c r="E442"/>
  <c r="F442"/>
  <c r="G442"/>
  <c r="H442"/>
  <c r="I442"/>
  <c r="D443"/>
  <c r="E443"/>
  <c r="F443"/>
  <c r="G443"/>
  <c r="H443"/>
  <c r="I443"/>
  <c r="D444"/>
  <c r="E444"/>
  <c r="F444"/>
  <c r="G444"/>
  <c r="H444"/>
  <c r="I444"/>
  <c r="D445"/>
  <c r="E445"/>
  <c r="F445"/>
  <c r="G445"/>
  <c r="H445"/>
  <c r="I445"/>
  <c r="D446"/>
  <c r="E446"/>
  <c r="F446"/>
  <c r="G446"/>
  <c r="H446"/>
  <c r="I446"/>
  <c r="D447"/>
  <c r="E447"/>
  <c r="F447"/>
  <c r="G447"/>
  <c r="H447"/>
  <c r="I447"/>
  <c r="D448"/>
  <c r="E448"/>
  <c r="F448"/>
  <c r="G448"/>
  <c r="H448"/>
  <c r="I448"/>
  <c r="D449"/>
  <c r="E449"/>
  <c r="F449"/>
  <c r="G449"/>
  <c r="H449"/>
  <c r="I449"/>
  <c r="D450"/>
  <c r="E450"/>
  <c r="F450"/>
  <c r="G450"/>
  <c r="H450"/>
  <c r="I450"/>
  <c r="D451"/>
  <c r="E451"/>
  <c r="F451"/>
  <c r="G451"/>
  <c r="H451"/>
  <c r="I451"/>
  <c r="D452"/>
  <c r="E452"/>
  <c r="F452"/>
  <c r="G452"/>
  <c r="H452"/>
  <c r="I452"/>
  <c r="D453"/>
  <c r="E453"/>
  <c r="F453"/>
  <c r="G453"/>
  <c r="H453"/>
  <c r="I453"/>
  <c r="D454"/>
  <c r="E454"/>
  <c r="F454"/>
  <c r="G454"/>
  <c r="H454"/>
  <c r="I454"/>
  <c r="D455"/>
  <c r="E455"/>
  <c r="F455"/>
  <c r="G455"/>
  <c r="H455"/>
  <c r="I455"/>
  <c r="D456"/>
  <c r="E456"/>
  <c r="F456"/>
  <c r="G456"/>
  <c r="H456"/>
  <c r="I456"/>
  <c r="D457"/>
  <c r="E457"/>
  <c r="F457"/>
  <c r="G457"/>
  <c r="H457"/>
  <c r="I457"/>
  <c r="D458"/>
  <c r="E458"/>
  <c r="F458"/>
  <c r="G458"/>
  <c r="H458"/>
  <c r="I458"/>
  <c r="D459"/>
  <c r="E459"/>
  <c r="F459"/>
  <c r="G459"/>
  <c r="H459"/>
  <c r="I459"/>
  <c r="D460"/>
  <c r="E460"/>
  <c r="F460"/>
  <c r="G460"/>
  <c r="H460"/>
  <c r="I460"/>
  <c r="D461"/>
  <c r="E461"/>
  <c r="F461"/>
  <c r="G461"/>
  <c r="H461"/>
  <c r="I461"/>
  <c r="D462"/>
  <c r="E462"/>
  <c r="F462"/>
  <c r="G462"/>
  <c r="H462"/>
  <c r="I462"/>
  <c r="D463"/>
  <c r="E463"/>
  <c r="F463"/>
  <c r="G463"/>
  <c r="H463"/>
  <c r="I463"/>
  <c r="D464"/>
  <c r="E464"/>
  <c r="F464"/>
  <c r="G464"/>
  <c r="H464"/>
  <c r="I464"/>
  <c r="D465"/>
  <c r="E465"/>
  <c r="F465"/>
  <c r="G465"/>
  <c r="H465"/>
  <c r="I465"/>
  <c r="D466"/>
  <c r="E466"/>
  <c r="F466"/>
  <c r="G466"/>
  <c r="H466"/>
  <c r="I466"/>
  <c r="D467"/>
  <c r="E467"/>
  <c r="F467"/>
  <c r="G467"/>
  <c r="H467"/>
  <c r="I467"/>
  <c r="D468"/>
  <c r="E468"/>
  <c r="F468"/>
  <c r="G468"/>
  <c r="H468"/>
  <c r="I468"/>
  <c r="D469"/>
  <c r="E469"/>
  <c r="F469"/>
  <c r="G469"/>
  <c r="H469"/>
  <c r="I469"/>
  <c r="D470"/>
  <c r="E470"/>
  <c r="F470"/>
  <c r="G470"/>
  <c r="H470"/>
  <c r="I470"/>
  <c r="D471"/>
  <c r="E471"/>
  <c r="F471"/>
  <c r="G471"/>
  <c r="H471"/>
  <c r="I471"/>
  <c r="D472"/>
  <c r="E472"/>
  <c r="F472"/>
  <c r="G472"/>
  <c r="H472"/>
  <c r="I472"/>
  <c r="D473"/>
  <c r="E473"/>
  <c r="F473"/>
  <c r="G473"/>
  <c r="H473"/>
  <c r="I473"/>
  <c r="D474"/>
  <c r="E474"/>
  <c r="F474"/>
  <c r="G474"/>
  <c r="H474"/>
  <c r="I474"/>
  <c r="D475"/>
  <c r="E475"/>
  <c r="F475"/>
  <c r="G475"/>
  <c r="H475"/>
  <c r="I475"/>
  <c r="D476"/>
  <c r="E476"/>
  <c r="F476"/>
  <c r="G476"/>
  <c r="H476"/>
  <c r="I476"/>
  <c r="D477"/>
  <c r="E477"/>
  <c r="F477"/>
  <c r="G477"/>
  <c r="H477"/>
  <c r="I477"/>
  <c r="D478"/>
  <c r="E478"/>
  <c r="F478"/>
  <c r="G478"/>
  <c r="H478"/>
  <c r="I478"/>
  <c r="D479"/>
  <c r="E479"/>
  <c r="F479"/>
  <c r="G479"/>
  <c r="H479"/>
  <c r="I479"/>
  <c r="D480"/>
  <c r="E480"/>
  <c r="F480"/>
  <c r="G480"/>
  <c r="H480"/>
  <c r="I480"/>
  <c r="D481"/>
  <c r="E481"/>
  <c r="F481"/>
  <c r="G481"/>
  <c r="H481"/>
  <c r="I481"/>
  <c r="D482"/>
  <c r="E482"/>
  <c r="F482"/>
  <c r="G482"/>
  <c r="H482"/>
  <c r="I482"/>
  <c r="D483"/>
  <c r="E483"/>
  <c r="F483"/>
  <c r="G483"/>
  <c r="H483"/>
  <c r="I483"/>
  <c r="D484"/>
  <c r="E484"/>
  <c r="F484"/>
  <c r="G484"/>
  <c r="H484"/>
  <c r="I484"/>
  <c r="D485"/>
  <c r="E485"/>
  <c r="F485"/>
  <c r="G485"/>
  <c r="H485"/>
  <c r="I485"/>
  <c r="D486"/>
  <c r="E486"/>
  <c r="F486"/>
  <c r="G486"/>
  <c r="H486"/>
  <c r="I486"/>
  <c r="D487"/>
  <c r="E487"/>
  <c r="F487"/>
  <c r="G487"/>
  <c r="H487"/>
  <c r="I487"/>
  <c r="D488"/>
  <c r="E488"/>
  <c r="F488"/>
  <c r="G488"/>
  <c r="H488"/>
  <c r="I488"/>
  <c r="D489"/>
  <c r="E489"/>
  <c r="F489"/>
  <c r="G489"/>
  <c r="H489"/>
  <c r="I489"/>
  <c r="D490"/>
  <c r="E490"/>
  <c r="F490"/>
  <c r="G490"/>
  <c r="H490"/>
  <c r="I490"/>
  <c r="D491"/>
  <c r="E491"/>
  <c r="F491"/>
  <c r="G491"/>
  <c r="H491"/>
  <c r="I491"/>
  <c r="D492"/>
  <c r="E492"/>
  <c r="F492"/>
  <c r="G492"/>
  <c r="H492"/>
  <c r="I492"/>
  <c r="D493"/>
  <c r="E493"/>
  <c r="F493"/>
  <c r="G493"/>
  <c r="H493"/>
  <c r="I493"/>
  <c r="D494"/>
  <c r="E494"/>
  <c r="F494"/>
  <c r="G494"/>
  <c r="H494"/>
  <c r="I494"/>
  <c r="D495"/>
  <c r="E495"/>
  <c r="F495"/>
  <c r="G495"/>
  <c r="H495"/>
  <c r="I495"/>
  <c r="D7"/>
  <c r="E7"/>
  <c r="F7"/>
  <c r="G7"/>
  <c r="H7"/>
  <c r="I7"/>
  <c r="D8"/>
  <c r="E8"/>
  <c r="F8"/>
  <c r="G8"/>
  <c r="H8"/>
  <c r="I8"/>
  <c r="D9"/>
  <c r="E9"/>
  <c r="F9"/>
  <c r="G9"/>
  <c r="H9"/>
  <c r="I9"/>
  <c r="D10"/>
  <c r="E10"/>
  <c r="F10"/>
  <c r="G10"/>
  <c r="H10"/>
  <c r="I10"/>
  <c r="D11"/>
  <c r="E11"/>
  <c r="F11"/>
  <c r="G11"/>
  <c r="H11"/>
  <c r="I11"/>
  <c r="D12"/>
  <c r="E12"/>
  <c r="F12"/>
  <c r="G12"/>
  <c r="H12"/>
  <c r="I12"/>
  <c r="D13"/>
  <c r="E13"/>
  <c r="F13"/>
  <c r="G13"/>
  <c r="H13"/>
  <c r="I13"/>
  <c r="D14"/>
  <c r="E14"/>
  <c r="F14"/>
  <c r="G14"/>
  <c r="H14"/>
  <c r="I14"/>
  <c r="D15"/>
  <c r="E15"/>
  <c r="F15"/>
  <c r="G15"/>
  <c r="H15"/>
  <c r="I15"/>
  <c r="D16"/>
  <c r="E16"/>
  <c r="F16"/>
  <c r="G16"/>
  <c r="H16"/>
  <c r="I16"/>
  <c r="D17"/>
  <c r="E17"/>
  <c r="F17"/>
  <c r="G17"/>
  <c r="H17"/>
  <c r="I17"/>
  <c r="D18"/>
  <c r="E18"/>
  <c r="F18"/>
  <c r="G18"/>
  <c r="H18"/>
  <c r="I18"/>
  <c r="D19"/>
  <c r="E19"/>
  <c r="F19"/>
  <c r="G19"/>
  <c r="H19"/>
  <c r="I19"/>
  <c r="D20"/>
  <c r="E20"/>
  <c r="F20"/>
  <c r="G20"/>
  <c r="H20"/>
  <c r="I20"/>
  <c r="D21"/>
  <c r="E21"/>
  <c r="F21"/>
  <c r="G21"/>
  <c r="H21"/>
  <c r="I21"/>
  <c r="I3"/>
  <c r="I4"/>
  <c r="I5"/>
  <c r="I6"/>
  <c r="H6"/>
  <c r="G6"/>
  <c r="F6"/>
  <c r="E6"/>
  <c r="H5"/>
  <c r="G5"/>
  <c r="F5"/>
  <c r="E5"/>
  <c r="H4"/>
  <c r="G4"/>
  <c r="F4"/>
  <c r="E4"/>
  <c r="H3"/>
  <c r="G3"/>
  <c r="F3"/>
  <c r="E3"/>
  <c r="D5"/>
  <c r="D6"/>
  <c r="D4"/>
  <c r="D3"/>
</calcChain>
</file>

<file path=xl/comments1.xml><?xml version="1.0" encoding="utf-8"?>
<comments xmlns="http://schemas.openxmlformats.org/spreadsheetml/2006/main">
  <authors>
    <author>Autor</author>
  </authors>
  <commentList>
    <comment ref="C3" authorId="0">
      <text>
        <r>
          <rPr>
            <b/>
            <sz val="8"/>
            <color indexed="81"/>
            <rFont val="Tahoma"/>
            <family val="2"/>
          </rPr>
          <t>Autor:</t>
        </r>
        <r>
          <rPr>
            <sz val="8"/>
            <color indexed="81"/>
            <rFont val="Tahoma"/>
            <family val="2"/>
          </rPr>
          <t xml:space="preserve">
Módulo a probar
</t>
        </r>
      </text>
    </comment>
    <comment ref="D3" authorId="0">
      <text>
        <r>
          <rPr>
            <b/>
            <sz val="8"/>
            <color indexed="81"/>
            <rFont val="Tahoma"/>
            <family val="2"/>
          </rPr>
          <t>Autor:</t>
        </r>
        <r>
          <rPr>
            <sz val="8"/>
            <color indexed="81"/>
            <rFont val="Tahoma"/>
            <family val="2"/>
          </rPr>
          <t xml:space="preserve">
Opcional, sub módulo</t>
        </r>
      </text>
    </comment>
    <comment ref="E3" authorId="0">
      <text>
        <r>
          <rPr>
            <b/>
            <sz val="8"/>
            <color indexed="81"/>
            <rFont val="Tahoma"/>
            <family val="2"/>
          </rPr>
          <t>Autor:</t>
        </r>
        <r>
          <rPr>
            <sz val="8"/>
            <color indexed="81"/>
            <rFont val="Tahoma"/>
            <family val="2"/>
          </rPr>
          <t xml:space="preserve">
Indica si la prueba es funcional o no funcional, posee algunos tipos específicos para no funcionales</t>
        </r>
      </text>
    </comment>
    <comment ref="F3" authorId="0">
      <text>
        <r>
          <rPr>
            <b/>
            <sz val="8"/>
            <color indexed="81"/>
            <rFont val="Tahoma"/>
            <family val="2"/>
          </rPr>
          <t>Autor:</t>
        </r>
        <r>
          <rPr>
            <sz val="8"/>
            <color indexed="81"/>
            <rFont val="Tahoma"/>
            <family val="2"/>
          </rPr>
          <t xml:space="preserve">
Aquí se debe indicar qué es lo que se va a verificar</t>
        </r>
      </text>
    </comment>
    <comment ref="G3" authorId="0">
      <text>
        <r>
          <rPr>
            <b/>
            <sz val="8"/>
            <color indexed="81"/>
            <rFont val="Tahoma"/>
            <family val="2"/>
          </rPr>
          <t>Autor:</t>
        </r>
        <r>
          <rPr>
            <sz val="8"/>
            <color indexed="81"/>
            <rFont val="Tahoma"/>
            <family val="2"/>
          </rPr>
          <t xml:space="preserve">
Opcional. Contexto en que se realiza la prueba. Aquí pueden indicarse las condiciones iniciales o el estado en que debe estar el sistema para ejecutar la prueba.</t>
        </r>
      </text>
    </comment>
    <comment ref="H3" authorId="0">
      <text>
        <r>
          <rPr>
            <b/>
            <sz val="8"/>
            <color indexed="81"/>
            <rFont val="Tahoma"/>
            <family val="2"/>
          </rPr>
          <t>Autor:</t>
        </r>
        <r>
          <rPr>
            <sz val="8"/>
            <color indexed="81"/>
            <rFont val="Tahoma"/>
            <family val="2"/>
          </rPr>
          <t xml:space="preserve">
Descripción de qué pasos se deben seguir para ejecutar la prueba</t>
        </r>
      </text>
    </comment>
    <comment ref="I3" authorId="0">
      <text>
        <r>
          <rPr>
            <b/>
            <sz val="8"/>
            <color indexed="81"/>
            <rFont val="Tahoma"/>
            <family val="2"/>
          </rPr>
          <t>Autor:</t>
        </r>
        <r>
          <rPr>
            <sz val="8"/>
            <color indexed="81"/>
            <rFont val="Tahoma"/>
            <family val="2"/>
          </rPr>
          <t xml:space="preserve">
Qué resultado se espera de esta prueba. Por ejemplo, si se está verificando que valide un dato, el resultado esperado es que arroje un mensaje de error indicando que el dato X es inválido.</t>
        </r>
      </text>
    </comment>
    <comment ref="J3" authorId="0">
      <text>
        <r>
          <rPr>
            <b/>
            <sz val="8"/>
            <color indexed="81"/>
            <rFont val="Tahoma"/>
            <family val="2"/>
          </rPr>
          <t>Autor:</t>
        </r>
        <r>
          <rPr>
            <sz val="8"/>
            <color indexed="81"/>
            <rFont val="Tahoma"/>
            <family val="2"/>
          </rPr>
          <t xml:space="preserve">
Opcional. Notas adicionales del caso de prueba.</t>
        </r>
      </text>
    </comment>
    <comment ref="K3" authorId="0">
      <text>
        <r>
          <rPr>
            <b/>
            <sz val="8"/>
            <color indexed="81"/>
            <rFont val="Tahoma"/>
            <family val="2"/>
          </rPr>
          <t>Autor:</t>
        </r>
        <r>
          <rPr>
            <sz val="8"/>
            <color indexed="81"/>
            <rFont val="Tahoma"/>
            <family val="2"/>
          </rPr>
          <t xml:space="preserve">
Número de pruebas especificadas en la hoja "Ejecución de Pruebas"</t>
        </r>
      </text>
    </comment>
  </commentList>
</comments>
</file>

<file path=xl/comments2.xml><?xml version="1.0" encoding="utf-8"?>
<comments xmlns="http://schemas.openxmlformats.org/spreadsheetml/2006/main">
  <authors>
    <author>Autor</author>
  </authors>
  <commentList>
    <comment ref="K3" authorId="0">
      <text>
        <r>
          <rPr>
            <b/>
            <sz val="8"/>
            <color indexed="81"/>
            <rFont val="Tahoma"/>
            <family val="2"/>
          </rPr>
          <t>Autor:</t>
        </r>
        <r>
          <rPr>
            <sz val="8"/>
            <color indexed="81"/>
            <rFont val="Tahoma"/>
            <family val="2"/>
          </rPr>
          <t xml:space="preserve">
1, 2,…
Número usado para agrupar pruebas en Ciclos de prueba</t>
        </r>
      </text>
    </comment>
  </commentList>
</comments>
</file>

<file path=xl/comments3.xml><?xml version="1.0" encoding="utf-8"?>
<comments xmlns="http://schemas.openxmlformats.org/spreadsheetml/2006/main">
  <authors>
    <author>Autor</author>
  </authors>
  <commentList>
    <comment ref="C20" authorId="0">
      <text>
        <r>
          <rPr>
            <b/>
            <sz val="9"/>
            <color indexed="81"/>
            <rFont val="Tahoma"/>
            <family val="2"/>
          </rPr>
          <t>Autor:</t>
        </r>
        <r>
          <rPr>
            <sz val="9"/>
            <color indexed="81"/>
            <rFont val="Tahoma"/>
            <family val="2"/>
          </rPr>
          <t xml:space="preserve">
son 9 casos de prueba pero son solo 2, funcionalidades a cambiar
</t>
        </r>
      </text>
    </comment>
  </commentList>
</comments>
</file>

<file path=xl/sharedStrings.xml><?xml version="1.0" encoding="utf-8"?>
<sst xmlns="http://schemas.openxmlformats.org/spreadsheetml/2006/main" count="2153" uniqueCount="414">
  <si>
    <t>Editar al menos todos los campos requeridos en la Identificación de la Oportunidad de Mejora indicando: unidad=UNIDAD; título=""; ….
Activar botón guardar, en la tarea al declarador de la Unidad</t>
  </si>
  <si>
    <t>Release</t>
  </si>
  <si>
    <t>Activar botón GUARDAR, habiendo especificado todos los datos requeridos pero no liberarla. Ingresar nuevamente a la desviación en etapa de no registrada y probar de eliminar uno a la vez todos los campos obligatorios y activar botón GUARDAR para cada caso.</t>
  </si>
  <si>
    <t>Verificar que no se permite eliminar la información de alguno de los campos obligatorios requeridos estando la desviación en estado NO REGISTRADO.</t>
  </si>
  <si>
    <t xml:space="preserve">Ingresar más de una Acción relacionada a la resolución del reclamo con al menos todos los campos requeridos, definir el responsable de realizarla y activar botón GUARDAR. </t>
  </si>
  <si>
    <t>Reclamo es registrado en biblioteca Reclamos de Clientes. Se modifica la información ingresada. Mantiene su estado REGISTRADO</t>
  </si>
  <si>
    <t>Verificar que es correcto el flujo del Reclamo al definir Tratarlo y que se guarda correctamente tras la asignación del Responsable del Tratamiento.</t>
  </si>
  <si>
    <t xml:space="preserve">Seleccionar Tratar el Reclamo y definir al Responsable del Tratamiento. </t>
  </si>
  <si>
    <r>
      <t xml:space="preserve">Reclamo es registrado en biblioteca Reclamos de Clientes. El Responsable del Tratamiento que el GESTOR puede seleccionar está en el ámbito de la UNIDAD de la cual  es GESTOR. Se activa una tarea al Responsable de Tratamiento.  </t>
    </r>
    <r>
      <rPr>
        <sz val="10"/>
        <color indexed="10"/>
        <rFont val="Arial"/>
        <family val="2"/>
      </rPr>
      <t xml:space="preserve">El Reclamo queda en estado de ¿Tratamiento? ¿Resolución? </t>
    </r>
  </si>
  <si>
    <t>Verificar que es correcto el flujo del Reclamo y que se guarda correctamente tras definir Derivar Tratamiento.</t>
  </si>
  <si>
    <t>Seleccionar Derivar Tratamiento del Reclamo y definir el Responsable a quién se está Derivando.</t>
  </si>
  <si>
    <t>En la tarea de WF, el elemento de la lista relacionada es el título del hallazgo y no el número. La AE-DE queda sin estado</t>
  </si>
  <si>
    <t>No revisado</t>
  </si>
  <si>
    <t>Resumen</t>
  </si>
  <si>
    <t>Incidencias</t>
  </si>
  <si>
    <t>Formato de Formularios</t>
  </si>
  <si>
    <t>Error en Flujos</t>
  </si>
  <si>
    <t>Error en Vistas de Formulario</t>
  </si>
  <si>
    <t xml:space="preserve">Aplicar Service pack 1 </t>
  </si>
  <si>
    <t>Se realizarán modificaciones en etapa de mejora del sistema</t>
  </si>
  <si>
    <t>Error de plataforma</t>
  </si>
  <si>
    <t>Error de texto de correo electrónico</t>
  </si>
  <si>
    <t>Error de Plataforma o Dominio de Dato</t>
  </si>
  <si>
    <t>Error de Seguridad/perfilación</t>
  </si>
  <si>
    <t>Error de Formulario/WebService</t>
  </si>
  <si>
    <t>Error en Regla del formulario</t>
  </si>
  <si>
    <t>Tiempo</t>
  </si>
  <si>
    <t>Cambios en los flujos de trabajo, revisión de envío de correos</t>
  </si>
  <si>
    <t>Modificación de formularios errores de validación y apliación de reglas</t>
  </si>
  <si>
    <t xml:space="preserve">Aplicar webservice </t>
  </si>
  <si>
    <t>Revisión de Plataforma (Microsoft)</t>
  </si>
  <si>
    <t>Aplicar politicas de seguridad</t>
  </si>
  <si>
    <t>Revisión de permisos en el dominio de datos (pedir cuenta a Teresa)</t>
  </si>
  <si>
    <t>Revisión de formulario</t>
  </si>
  <si>
    <t>Total de casos de prueba</t>
  </si>
  <si>
    <t>Total de incidencias</t>
  </si>
  <si>
    <t>Revisar con usuario y pendiente</t>
  </si>
  <si>
    <t xml:space="preserve">Cantidad de errores </t>
  </si>
  <si>
    <t>Control de cambio</t>
  </si>
  <si>
    <t>Ok</t>
  </si>
  <si>
    <t>El resolutor del reclamo que pertenece al ámbito de alguna Unidad Específica del ámbito de la UNIDAD del GESTOR debe activar Clik en Detecciones Internas y seleccionar Desviación</t>
  </si>
  <si>
    <r>
      <t xml:space="preserve">Verificar que funciona vínculo del correo de:  Tareas </t>
    </r>
    <r>
      <rPr>
        <b/>
        <sz val="10"/>
        <rFont val="Arial"/>
        <family val="2"/>
      </rPr>
      <t>-</t>
    </r>
    <r>
      <rPr>
        <sz val="10"/>
        <rFont val="Arial"/>
        <family val="2"/>
      </rPr>
      <t xml:space="preserve"> Liberar Desviacion se le asignó en su punto 1. Revisar DI-DE-XXXX . 
</t>
    </r>
    <r>
      <rPr>
        <sz val="10"/>
        <color indexed="10"/>
        <rFont val="Arial"/>
        <family val="2"/>
      </rPr>
      <t/>
    </r>
  </si>
  <si>
    <r>
      <t xml:space="preserve">Ingresar al correo de:  Tareas </t>
    </r>
    <r>
      <rPr>
        <b/>
        <sz val="10"/>
        <rFont val="Arial"/>
        <family val="2"/>
      </rPr>
      <t>-</t>
    </r>
    <r>
      <rPr>
        <sz val="10"/>
        <rFont val="Arial"/>
        <family val="2"/>
      </rPr>
      <t xml:space="preserve"> Liberar Desviacion se le asignó y en su punto 1. Revisar DI-DE-XXXX , activar el vínculo de la desviación.</t>
    </r>
  </si>
  <si>
    <t>El vínculo debe permitir acceder a la desviación.</t>
  </si>
  <si>
    <t>Agregar Acciones Inmediatas Realizadas, más de una.</t>
  </si>
  <si>
    <t>Ingresar más de una Acción Inmediata con al menos todos los campos requeridos, activar botón GUARDAR. Las acciones deben poder darse por cerradas.</t>
  </si>
  <si>
    <t xml:space="preserve">Se crean las Acciones Inmediatas y se activan tareas a los Responsables de Acciones con el estado Completada. Las acciones inmediatas deben quedar registradas en el formulario. </t>
  </si>
  <si>
    <t>Verificar que no se permite guardar sin especificar todos los campos requeridos en las Acciones Inmediatas Realizadas</t>
  </si>
  <si>
    <t>Agregar más de una Acción Inmediata</t>
  </si>
  <si>
    <t>Ingresar más de una Acción Inmediata con al menos todos los campos requeridos, activar botón GUARDAR</t>
  </si>
  <si>
    <t xml:space="preserve">Se crea Seguimiento y se crea un elemento en la Lista de Seguimientos. El Seguimiento queda registrado en el formulario. </t>
  </si>
  <si>
    <t>Verificar que se puede ingresar más de un Seguimiento a la Desviación</t>
  </si>
  <si>
    <t>Ingresar más de un Seguimiento con al menos todos los campos requeridos, activar botón GUARDAR</t>
  </si>
  <si>
    <t>Verificar que desviación se guarda correctamente tras la asignación del Análisis de Causa</t>
  </si>
  <si>
    <t>Verificar que no se permite guardar sin especificar todos los campos requeridos en las Acciones Inmediatas</t>
  </si>
  <si>
    <t xml:space="preserve">Se crean Seguimientos y se crea un elemento en la Lista de Seguimientos. El Seguimiento queda registrado en el formulario. </t>
  </si>
  <si>
    <t>Ingresar más de una Acción con al menos todos los campos requeridos, activar botón GUARDAR</t>
  </si>
  <si>
    <t>Se registra Costo de No Calidad en la Desviación. El número es fácilmente legible e interpretable.</t>
  </si>
  <si>
    <t xml:space="preserve">Verificar el cierre de la Desviación. </t>
  </si>
  <si>
    <t>Ingresar acciones inmediatas y acciones de plan de acción en una desviación y realizarlas.</t>
  </si>
  <si>
    <t>Desviación debe terminarse. Queda en estado CERRADO</t>
  </si>
  <si>
    <t>Verificar que no se permite eliminar la información de alguno de los campos obligatorios requeridos estando la oportunidad de mejora en estado NO REGISTRADO.</t>
  </si>
  <si>
    <t>Activar botón GUARDAR, habiendo especificado todos los datos requeridos pero no liberarla. Ingresar nuevamente a la oportunidad de mejora en etapa de no registrada y probar de eliminar uno a la vez todos los campos obligatorios y activar botón GUARDAR para cada caso.</t>
  </si>
  <si>
    <t>Sistema debe informar error, indicando que faltan datos obligatorios, sin permitir guardar la oportunidad de mejora.</t>
  </si>
  <si>
    <t>Verificar que Oportunidad de Mejora no se duplica en el eventual caso de quedar originalmente SIN ESTADO NO REGISTRADO</t>
  </si>
  <si>
    <t>Ingresar en una oportunidad de mejora que haya quedado sin ESTADO NO REGISTRADO.
Activar botón guardar</t>
  </si>
  <si>
    <r>
      <t xml:space="preserve">Reclamo es registrado en biblioteca Reclamos de Clientes. El Responsable a quién se está Derivando que el GESTOR puede seleccionar está en el ámbito de alguna UNIDAD ESPECIFICA totalmente ajena a la cual  es GESTOR.  Se activa una tarea al Responsable a quién se está Derivando. </t>
    </r>
    <r>
      <rPr>
        <sz val="10"/>
        <color indexed="10"/>
        <rFont val="Arial"/>
        <family val="2"/>
      </rPr>
      <t xml:space="preserve">El Reclamo queda en estado de ¿Tratamiento Derivado? ¿Derivación? </t>
    </r>
  </si>
  <si>
    <t>Verificar posibilidad de Invalidar el Reclamo por el Gestor</t>
  </si>
  <si>
    <t>Activar Invalidar Reclamo</t>
  </si>
  <si>
    <r>
      <t>Debe activarse campo obligatorio que permita indicar el motivo por que se está invalidando. El Reclamo queda en estado</t>
    </r>
    <r>
      <rPr>
        <sz val="10"/>
        <color indexed="10"/>
        <rFont val="Arial"/>
        <family val="2"/>
      </rPr>
      <t xml:space="preserve"> INVALIDADO</t>
    </r>
    <r>
      <rPr>
        <sz val="10"/>
        <rFont val="Arial"/>
        <family val="2"/>
      </rPr>
      <t xml:space="preserve"> y con motivo indicado.</t>
    </r>
  </si>
  <si>
    <t>Verificar que al definir Tratar el Reclamo, no se puede grabar sin asignar Responsable de Tratamiento.</t>
  </si>
  <si>
    <t>Activar botón GUARDAR, sin haber asignado el Responsable del Tratamiento</t>
  </si>
  <si>
    <t>Verificar que al definir Derivar Tratamiento del Reclamo, no se puede grabar sin asignar el Responsable a quién se está Derivando.</t>
  </si>
  <si>
    <t>Activar botón GUARDAR, sin haber asignado el Responsable  a quién se está Derivando.</t>
  </si>
  <si>
    <t>Verificar que es factible asignar Responsable de Tratamiento del Reclamo cuando el Gestor de Reclamo da la tarea por realizada, sin haberlo asignado.</t>
  </si>
  <si>
    <t>Dar tarea de asignar Responsable de Tratamiento por realizada, sin haberlo hecho.</t>
  </si>
  <si>
    <t>Sistema debe enviar correo al Gestor del Reclamo permitiéndolo ingresarlo.</t>
  </si>
  <si>
    <t>Verificar que es factible asignar Responsable a quién se está dereivando el Reclamo cuando el Gestor de Reclamo da la tarea por realizada, sin haberlo asignado.</t>
  </si>
  <si>
    <t>Dar tarea de asignar Responsable a quién se está derivando por realizada, sin haberlo hecho.</t>
  </si>
  <si>
    <t xml:space="preserve">Verificar posibilidad de que el Gestor del Reclamo genere una Detección Interna - Desviación o una Detección Interna - Oportunidad de Mejora asociada al Reclamo cuando está en Estado de REGISTRADO </t>
  </si>
  <si>
    <t>Gestor debe activar Clik en Detecciones Internas y seleccionar Desviación</t>
  </si>
  <si>
    <t>El Gestor del Reclamo debe poder generar una Detección Interna - Desviación a la cual debe poder accesarse desde el Reclamo. La Desviación debe traer por defecto en el Origen Reclamo Cliente y no debe permitir modificarlo. La Detección Interna - Desviación generada debe quedar con un vínculo al formulario del reclamo desde donde se creó.</t>
  </si>
  <si>
    <t>Gestor debe activar Clik en Detecciones Internas y seleccionar Oportunidad de Mejora</t>
  </si>
  <si>
    <t>El Gestor del Reclamo debe poder generar una Detección Interna - Oportunidad de Mejora a la cual debe poder accesarse desde el Reclamo. La Oportunidad de Mejora  debe traer por defecto en el Origen Reclamo Cliente y no debe permitir modificarlo. La Detección Interna - Oportunidad de Mejora generada debe quedar con un vínculo al formulario del reclamo desde donde se creó.</t>
  </si>
  <si>
    <t xml:space="preserve">Verificar que una persona diferente al Gestor del Reclamo no puede generar una Detección Interna - Desviación o una Detección Interna - Oportunidad de Mejora asociada al Reclamo cuando está en Estado de REGISTRADO </t>
  </si>
  <si>
    <t>Una persona diferente al gestor debe activar Clik en Detecciones Internas y seleccionar Oportunidad de Mejora y luego Desviación</t>
  </si>
  <si>
    <t>El sistema no debe permitir en esta etapa generar la detección a una persona diferente al Gestor</t>
  </si>
  <si>
    <t>Tratamiento</t>
  </si>
  <si>
    <t>Ingresar Acciones</t>
  </si>
  <si>
    <t>Verificar que el resolutor del reclamo que pertenece al ámbito de alguna Unidad Específica del ámbito de la UNIDAD del GESTOR puede definir más de una Acción relacionada a la resolución del reclamo y puede definir los respectivos responsables, generándose el flujo adecuadamente.</t>
  </si>
  <si>
    <t>Desviación es registrada en biblioteca Desviaciones en Detecciones Internas. Se activa ahora una tarea al declarador de la unidad (liberar Desviación). La Desviación original queda ahora en estado NO REGISTRADO y no se duplica.</t>
  </si>
  <si>
    <r>
      <t xml:space="preserve">Verificar que funciona vínculo del correo de:  Tareas - Liberar Oportunidad de Mejora se le asignó en su punto 1. Revisar DI-OM-XXXX . </t>
    </r>
    <r>
      <rPr>
        <sz val="10"/>
        <color indexed="10"/>
        <rFont val="Arial"/>
        <family val="2"/>
      </rPr>
      <t/>
    </r>
  </si>
  <si>
    <t>Activar botón GUARDAR, sin haber especificado en forma paulatina cada uno de los datos obligatorios requeridos</t>
  </si>
  <si>
    <t>Sistema debe informar error para cada uno de ellos, indicando que faltan datos obligatorios, sin permitir guardar el reclamo.</t>
  </si>
  <si>
    <t>Verificar que no se permite eliminar la información de alguno de los campos obligatorios requeridos estando el reclamo en estado NO REGISTRADO.</t>
  </si>
  <si>
    <t>Activar botón GUARDAR, habiendo especificado todos los datos requeridos pero no liberarla. Ingresar nuevamente al reclamo en etapa de no registrada y probar de eliminar uno a la vez todos los campos obligatorios y activar botón GUARDAR para cada caso.</t>
  </si>
  <si>
    <t>Verificar que reclamo se guarda correctamente</t>
  </si>
  <si>
    <t>Ingresar al menos todos los campos requeridos.
Activar botón guardar</t>
  </si>
  <si>
    <t>Desviación es registrada en biblioteca Reclamos de Clientes. Se activa una tarea al Declarador del reclamo (liberar reclamo). Reclamo queda en estado NO REGISTRADO</t>
  </si>
  <si>
    <t>Verificar que reclamo no se duplica en el eventual caso de quedar originalmente SIN ESTADO NO REGISTRADO</t>
  </si>
  <si>
    <t>Ingresar en un reclamo que haya quedado sin ESTADO NO REGISTRADO.
Activar botón guardar</t>
  </si>
  <si>
    <t>Reclamo es registrado en biblioteca Reclamos de Clientes. Se activa ahora una tarea al Declarador (liberar reclamo). El reclamo original queda ahora en estado NO REGISTRADO y no se duplica.</t>
  </si>
  <si>
    <r>
      <t xml:space="preserve">Verificar que funciona vínculo del correo de:  Tareas </t>
    </r>
    <r>
      <rPr>
        <b/>
        <sz val="10"/>
        <rFont val="Arial"/>
        <family val="2"/>
      </rPr>
      <t>-</t>
    </r>
    <r>
      <rPr>
        <sz val="10"/>
        <rFont val="Arial"/>
        <family val="2"/>
      </rPr>
      <t xml:space="preserve"> Liberar Reclamo en su punto 1. Revisar RC-XXXX . </t>
    </r>
    <r>
      <rPr>
        <sz val="10"/>
        <color indexed="10"/>
        <rFont val="Arial"/>
        <family val="2"/>
      </rPr>
      <t/>
    </r>
  </si>
  <si>
    <r>
      <t xml:space="preserve">Ingresar al correo de:  Tareas </t>
    </r>
    <r>
      <rPr>
        <b/>
        <sz val="10"/>
        <rFont val="Arial"/>
        <family val="2"/>
      </rPr>
      <t>-</t>
    </r>
    <r>
      <rPr>
        <sz val="10"/>
        <rFont val="Arial"/>
        <family val="2"/>
      </rPr>
      <t xml:space="preserve"> Liberar Reclamo  y en su punto 1. Revisar RC-XXXX , activar el vínculo del reclamo.</t>
    </r>
  </si>
  <si>
    <t>El vínculo debe permitir acceder al reclamo.</t>
  </si>
  <si>
    <t>Verificar que Declarador del reclamo puede desestimarlo.</t>
  </si>
  <si>
    <t>En un Reclamo con sus datos ingresados, en estado NO REGISTRADO, en la Tarea de liberación, seleccionar Desestimar.
Activar botón guardar</t>
  </si>
  <si>
    <t>Reclamo es registrado en biblioteca Reclamos de Clientes para efectos de análisis históricos. No se activan tareas. Queda en estado DESESTIMADO</t>
  </si>
  <si>
    <t>Verificar que la información del ingreso del reclamo es editable y que se guarda correctamente tras la edición de campos en el estado NO REGISTRADO</t>
  </si>
  <si>
    <t>Editar al menos todos los campos requeridos en la Identificación del Reclamo y activar boton GUARDAR</t>
  </si>
  <si>
    <t>Reclamo es registrado con los nuevos datos en biblioteca Reclamos de Clientes y mantiene su estado NO REGISTRADO</t>
  </si>
  <si>
    <t xml:space="preserve">Reclamo es registrado en biblioteca Reclamos de Clientes. Al Liberar el Reclamo queda en estado REGISTRADO. Se activa una tarea al Gestor de Reclamos de la Unidad para Revisar y Validar Reclamo. </t>
  </si>
  <si>
    <t>Verificar que al liberar el Reclamo no se activan correos al Responsable de Unidad y Responsable de Proceso en la Unidad.</t>
  </si>
  <si>
    <t>Declarador del Reclamo Ingresar la Unidad Específica y el Proceso afectado, GUARDAR y Liberar el Reclamo.</t>
  </si>
  <si>
    <t>No se deben activar correos al Responsable de Unidad Específica y Responsable de Proceso en la Unidad.</t>
  </si>
  <si>
    <t>Ingreso de Reclamo - Gestor</t>
  </si>
  <si>
    <t>Verificar que en la etapa del Gestor de Reclamo no se permite guardar sin especificar el Tipo de Reclamo</t>
  </si>
  <si>
    <t>Activar botón GUARDAR, sin haber especificado el Tipo de Reclamo</t>
  </si>
  <si>
    <t>Verificar que al ingresar el Gestor al Reclamo para revisarlo, no puede guardarlo sin ingresar la información de los otros campos obligatorios requeridos en esta etapa que son: unidad específica, proceso, responsable unidad específica, responsable de proceso y tipo de reclamo.</t>
  </si>
  <si>
    <t>Activar botón GUARDAR, sin haber especificado los campos obligatorios requeridos</t>
  </si>
  <si>
    <t xml:space="preserve">Validación </t>
  </si>
  <si>
    <t>Verificar que con el Reclamo en estado REGISTRADO la información ingresada originalmente es editable por parte del Gestor de Reclamos.</t>
  </si>
  <si>
    <t>Editar todos los campos  ingresados y activar boton GUARDAR</t>
  </si>
  <si>
    <t xml:space="preserve">Se crean las Acciones y se activan tareas a los Responsables de las Acciones. Se crea los elementos en la Lista de Tareas. Estas tareas quedan con un vínculo al RC-XX, para permitir verlo.  Las acciones deben quedar registradas en el formulario. </t>
  </si>
  <si>
    <t>Verificar que no se permite al Resolutor guardar las Acciones a realizar sin haber definido el Responsable de ejecutarlas.</t>
  </si>
  <si>
    <t>Activar botón guardar sin haber especificado los Responsables de ejecutarlas.</t>
  </si>
  <si>
    <r>
      <t xml:space="preserve">Verificar posibilidad de que el que el resolutor del reclamo que pertenece al ámbito de alguna Unidad Específica del ámbito de la UNIDAD del GESTOR genere una  Detección Interna - Desviación o una Detección Interna - Oportunidad de Mejora asociada al Reclamo cuando está en Estado de  </t>
    </r>
    <r>
      <rPr>
        <sz val="10"/>
        <color indexed="10"/>
        <rFont val="Arial"/>
        <family val="2"/>
      </rPr>
      <t xml:space="preserve">¿Tratamiento? ¿Resolución? </t>
    </r>
  </si>
  <si>
    <t xml:space="preserve">Se crean las Acciones Inmediatas y se activan tareas a los Responsables de las Acciones. Se crea los elementos en la Lista de Tareas. Estas tareas quedan con un vínculo a la DI-DE-XX, para permitir verla. Las acciones inmediatas deben quedar registradas en el formulario. </t>
  </si>
  <si>
    <t>Se crean las Acciones Inmediatas y se activan tareas a los Responsables de las Acciones. Se crean los elementos en la Lista de Tareas. Estas tareas quedan con un vínculo a la DI-DE-XX, para permitir verla. Las acciones inmediatas deben quedar registradas en el formulario. Al Liberar Desviación queda en estado TRATAMIENTO  PLAN DE ACCION</t>
  </si>
  <si>
    <t xml:space="preserve">Se crean las Acciones y se activan tareas al Responsable de Acción. Se crean elementos en la Lista de Tareas. Estas tareas quedan con un vínculo a la DI-DE-XX, para permitir verla. Las acciones quedan registradas en el formulario. </t>
  </si>
  <si>
    <t xml:space="preserve">Se crean las Acciones Inmediatas y se activan tareas a los Responsables de las Acciones. Se crean los elementos en la Lista de Tareas. Estas tareas quedan con un vínculo a la DI-DE-XX, para permitir verla. Las acciones inmediatas deben quedar registradas en el formulario. </t>
  </si>
  <si>
    <t>#</t>
  </si>
  <si>
    <t>Proceso</t>
  </si>
  <si>
    <t>Flujo</t>
  </si>
  <si>
    <t>Etapa</t>
  </si>
  <si>
    <t>Página/Formulario</t>
  </si>
  <si>
    <t>Obs Contexto</t>
  </si>
  <si>
    <t>Objetivo de la Prueba</t>
  </si>
  <si>
    <t>Descripción de la Prueba</t>
  </si>
  <si>
    <t>Resultado Esperado</t>
  </si>
  <si>
    <t>Detecciones Internas</t>
  </si>
  <si>
    <t>Desviaciones</t>
  </si>
  <si>
    <t>Declaración</t>
  </si>
  <si>
    <t>Ingreso de Desviación</t>
  </si>
  <si>
    <t>Sistema debe informar error, indicando que faltan datos obligatorios, sin permitir guardar la desviación.</t>
  </si>
  <si>
    <t>Verificar que no se permite guardar sin especificar todos los campos requeridos</t>
  </si>
  <si>
    <t>Activar botón GUARDAR, sin haber especificado alguno de los datos requeridos</t>
  </si>
  <si>
    <t>Verificar que desviación se guarda correctamente</t>
  </si>
  <si>
    <t>Ingresar al menos todos los campos requeridos, indicando: unidad=UNIDAD; título=""; ….
Activar botón guardar</t>
  </si>
  <si>
    <t>Desviación es registrada en biblioteca Desviaciones en Detecciones Internas. Se activa una tarea al declarador de la unidad (liberar desviación). Desviación queda en estado NO REGISTRADO</t>
  </si>
  <si>
    <t>Definición Responsable Análisis de Causa</t>
  </si>
  <si>
    <t>Responsable Análisis de Causa</t>
  </si>
  <si>
    <t>Verificar que no se puede grabar sin asignar Responsable de Análisis de Causa</t>
  </si>
  <si>
    <t>Activar botón GUARDAR, sin haber asignado el Resonsable de Análisis de Causa</t>
  </si>
  <si>
    <t>Sistema debe informar error, indicando que faltan datos obligatorios, sin permitir guardar el formulario</t>
  </si>
  <si>
    <t>Liberación</t>
  </si>
  <si>
    <t>Verificar que la información del ingreso de la desviación es editable</t>
  </si>
  <si>
    <t>Editar los campos ingresados y activar boton GUARDAR</t>
  </si>
  <si>
    <t>Se modifican los campos del Ingreso de Desviación</t>
  </si>
  <si>
    <t>Se podrá ingresar una acción inmediata. La acción inmediata no quedará registrada en el formulario. La acción inmediata quedará guardada en una lista de acciones de Sharepoint</t>
  </si>
  <si>
    <t>Verificar que no se permite guardar sin especificar todos los campos requeridos en la Acción Inmediata</t>
  </si>
  <si>
    <t>Activar botón guardar sin haber especificado alguno de los datos requeridos</t>
  </si>
  <si>
    <t>Verificar que desviación se guarda correctamente tras la edición de campos</t>
  </si>
  <si>
    <t>Activar botón GUARDAR luego de haber ingresado el Responsable de Análisis de Causa</t>
  </si>
  <si>
    <t>Verificar que no se pueden editar los campos del Ingreso de Desviación</t>
  </si>
  <si>
    <t>Editar los campos ingresados.</t>
  </si>
  <si>
    <t>Sistema bloquea los campos para que no se puedan editar.</t>
  </si>
  <si>
    <t>Analizar Causa</t>
  </si>
  <si>
    <t>Ingresar Análisis de Causa</t>
  </si>
  <si>
    <t>Verificar que no se puede grabar sin ingresar el Análisis de Causa</t>
  </si>
  <si>
    <t>Activar botón GUARDAR, sin haber ingreaso el Análisis de Causa</t>
  </si>
  <si>
    <t>Activar botón GUARDAR luego de haber ingresado el Análisis de Causa</t>
  </si>
  <si>
    <t>Ingresar Tipo de Problema</t>
  </si>
  <si>
    <t>Ingresar al menos todos los campos requeridos, 
Activar botón guardar</t>
  </si>
  <si>
    <t>Sistema no debe informar error.</t>
  </si>
  <si>
    <t>Definir Realización de Plan de Acción/Responsable</t>
  </si>
  <si>
    <t>Definir Realización de Plan de Acción</t>
  </si>
  <si>
    <t>Seleccionar SI e ingresar el Responsable de Plan de Acción</t>
  </si>
  <si>
    <t>Seleccionar NO e ingresar la causa del cierre</t>
  </si>
  <si>
    <t>Definir Plan de Acción</t>
  </si>
  <si>
    <t>Ingresar Tareas de Plan Acción</t>
  </si>
  <si>
    <t>Agregar Acciones de Plan de Acción</t>
  </si>
  <si>
    <t xml:space="preserve">Verificar que no se permite guardar sin especificar todos los campos requeridos en la Acción </t>
  </si>
  <si>
    <t>Ingresar Costo de No Calidad</t>
  </si>
  <si>
    <t>Cierre</t>
  </si>
  <si>
    <t>Propiedades del Formulario en Lista de Desviaciones</t>
  </si>
  <si>
    <t>Verficar que se puede ingresar el Costo de No Calidad</t>
  </si>
  <si>
    <t>Ingreso de Oportunidad de Mejora</t>
  </si>
  <si>
    <t>Sistema debe informar error, indicando que faltan datos obligatorios, sin permitir guardar la Oportunidad de Mejora.</t>
  </si>
  <si>
    <t>Verificar que Oportunidad de Mejora se guarda correctamente</t>
  </si>
  <si>
    <t>Verificar que la información del ingreso de la Oportunidad de Mejora es editable</t>
  </si>
  <si>
    <t>Verificar que Oportunidad de Mejora se guarda correctamente tras la edición de campos</t>
  </si>
  <si>
    <t>Verificar que no se pueden editar los campos del Ingreso de Oportunidad de Mejora</t>
  </si>
  <si>
    <t>Oportunidades de Mejora</t>
  </si>
  <si>
    <t>Oportunidad de Mejora es registrada en biblioteca Oportunidades de Mejora en Detecciones Internas. Se activa una tarea al declarador de la unidad (liberar Oportunidad de Mejora). Oportunidad de Mejora queda en estado NO REGISTRADO</t>
  </si>
  <si>
    <t>Propiedades del Formulario en Lista de Oportunidades de Mejora</t>
  </si>
  <si>
    <t>El cierre del flujo es manual. El usuario debe declarar el cierre en las propiedades del elemento de la lista Oportunidades de Mejora en Detecciones Internas</t>
  </si>
  <si>
    <t>Definición Responsable Análisis de Factibilidad</t>
  </si>
  <si>
    <t>Responsable Análisis de Factibilidad</t>
  </si>
  <si>
    <t>Verificar que no se puede grabar sin asignar Responsable de Análisis de Factibilidad</t>
  </si>
  <si>
    <t>Activar botón GUARDAR luego de haber ingresado el Responsable de Análisis de Factibilidad</t>
  </si>
  <si>
    <t>Ingresar Análisis de Factibilidad</t>
  </si>
  <si>
    <t>Activar botón GUARDAR luego de haber ingresado el Análisis de Factibilidad</t>
  </si>
  <si>
    <t>Verificar que el Líder de Unidad al finalizar el flujo  de Desviaciones en cualquier momento del proceso, debe poder indicar la causa del término del flujo.</t>
  </si>
  <si>
    <t xml:space="preserve">Verificar que el Líder de Unidad puede, en cualquier momento del proceso, finalizar el flujo de Desviaciones. </t>
  </si>
  <si>
    <t>Verificar que el Líder de Unidad puede, en cualquier momento del proceso, finalizar el flujo de Oportunidades de mejora.</t>
  </si>
  <si>
    <t>Verificar que el Líder de Unidad al finalizar el flujo  de Oportunidades de mejora en cualquier momento del proceso, debe poder indicar la causa del término del flujo.</t>
  </si>
  <si>
    <t>Verificar que no se permite guardar sin especificar todos los campos requeridos, para el caso de definir SI a realizar el Plan de Acción</t>
  </si>
  <si>
    <t>Edición de la Identificación de la Desviación</t>
  </si>
  <si>
    <t xml:space="preserve">Editar al menos todos los campos requeridos en la Identificación de la Desviación, indicando: unidad=UNIDAD; título=""; ….
Activar botón guardar </t>
  </si>
  <si>
    <t>Desviación es registrada en biblioteca Desviaciones en Detecciones Internas. Se activa una tarea al Responsable de Unidad. Al Liberar Desviación queda en estado DEFINIR PLAN DE ACCION</t>
  </si>
  <si>
    <t>Desviación es registrada en biblioteca Desviaciones en Detecciones Internas. Se activa una tarea al Responsable de Plan de Acción. Al Liberar Desviación queda en estado INGRESO PLAN DE ACCION</t>
  </si>
  <si>
    <t>Desviación es registrada en biblioteca Desviaciones en Detecciones Internas. Al Liberar Desviación queda en estado TRATAMIENTO SIN PLAN DE ACCION</t>
  </si>
  <si>
    <t xml:space="preserve">El Costo de No Calidad es opcional. </t>
  </si>
  <si>
    <t>Oportunidad de Mejora es registrada en biblioteca Oportunidades de Mejora en Detecciones Internas. Se activa ahora una tarea al declarador de la unidad (liberar Oportunidad de Mejora). La Oportunidad de Mejora original queda ahora en estado NO REGISTRADO y no se duplica.</t>
  </si>
  <si>
    <t>Verificar que desviación no se duplica en el eventual caso de quedar originalmente SIN ESTADO NO REGISTRADO</t>
  </si>
  <si>
    <t>Ingresar en una desviación que haya quedado sin ESTADO NO REGISTRADO.
Activar botón guardar</t>
  </si>
  <si>
    <t xml:space="preserve">Verificar que no se permite al Resolutor guardar sin especificar todos los campos requeridos en las Acciones </t>
  </si>
  <si>
    <r>
      <t xml:space="preserve">Verificar que no se pueden editar los campos del Ingreso del Reclamo cuando está en Estado de </t>
    </r>
    <r>
      <rPr>
        <sz val="10"/>
        <color indexed="10"/>
        <rFont val="Arial"/>
        <family val="2"/>
      </rPr>
      <t xml:space="preserve">¿Tratamiento? ¿Resolución? </t>
    </r>
  </si>
  <si>
    <t>Al hacer clic en Cementos Bío Bío S.A. &gt; Gestión Mejora Continua &gt; Reclamos de Clientes  &gt; Nuevo, se despliega el mensaje de advertencia, se hace clic en continuar y se despliega el formulario RCL, este no permite el ingreso de : U.Esp.-Proceso-R.Proc.-R.U.Esp.  El formulario efectivamente no permite guardar si no tiene los datos en las celdas con *</t>
  </si>
  <si>
    <t>Según obs. de Prueba</t>
  </si>
  <si>
    <t>NA, eso sí tenemos un solo gestor que es AW</t>
  </si>
  <si>
    <t>Se activan dos mail:
 Tareas - Liberar Reclamo se ha cambiado, enviado el: Jueves 29-11-2007 9:16 y
 Tareas - Liberar Reclamo se le asignó, enviado el: Jueves 29-11-2007 9:16</t>
  </si>
  <si>
    <r>
      <t xml:space="preserve">A  aparecen obligatorios los campos </t>
    </r>
    <r>
      <rPr>
        <u/>
        <sz val="10"/>
        <color indexed="10"/>
        <rFont val="Arial"/>
        <family val="2"/>
      </rPr>
      <t>Unidad Específica</t>
    </r>
    <r>
      <rPr>
        <sz val="10"/>
        <color indexed="10"/>
        <rFont val="Arial"/>
        <family val="2"/>
      </rPr>
      <t xml:space="preserve">, </t>
    </r>
    <r>
      <rPr>
        <u/>
        <sz val="10"/>
        <color indexed="10"/>
        <rFont val="Arial"/>
        <family val="2"/>
      </rPr>
      <t>Proceso</t>
    </r>
    <r>
      <rPr>
        <sz val="10"/>
        <color indexed="10"/>
        <rFont val="Arial"/>
        <family val="2"/>
      </rPr>
      <t xml:space="preserve"> y </t>
    </r>
    <r>
      <rPr>
        <u/>
        <sz val="10"/>
        <color indexed="10"/>
        <rFont val="Arial"/>
        <family val="2"/>
      </rPr>
      <t>Responsable Cliente</t>
    </r>
    <r>
      <rPr>
        <sz val="10"/>
        <color indexed="10"/>
        <rFont val="Arial"/>
        <family val="2"/>
      </rPr>
      <t xml:space="preserve">.  Al ingresar a llenar la Unidad Específica pone la Advertencia: Algunas reglas no se han aplicado. Le ingreso </t>
    </r>
    <r>
      <rPr>
        <u/>
        <sz val="10"/>
        <color indexed="10"/>
        <rFont val="Arial"/>
        <family val="2"/>
      </rPr>
      <t>Continuar</t>
    </r>
    <r>
      <rPr>
        <sz val="10"/>
        <color indexed="10"/>
        <rFont val="Arial"/>
        <family val="2"/>
      </rPr>
      <t xml:space="preserve"> y puedo llenar los dos primeros campos UEsp y Proc y trae a los respectivos responsables. Pero luego no me da alternativa de llenado en el Responsable Cliente y ahí no puedo guardar.</t>
    </r>
  </si>
  <si>
    <t>Activar botón GUARDAR, sin haber asignado el Responsable de Análisis de Factibilidad</t>
  </si>
  <si>
    <t>Verficar que desviación se guarda correctamente tras la asignación del Responsable de Análisis de Causa</t>
  </si>
  <si>
    <t>Verificar que es factible asignar Responsable de Análisis de Causa cuando el Responsable de Unidad da la tarea por realizada, sin haberlo asignado.</t>
  </si>
  <si>
    <t>Dar tarea de asignar Responsable de Análisis de Causa por realizada, sin haberlo hecho.</t>
  </si>
  <si>
    <t>Sistema debe enviar correo al Responsable de la Unidad permitiéndolo ingresarlo.</t>
  </si>
  <si>
    <t>Verficar que Oportunidad de Mejora se guarda correctamente tras la asignación del Responsable de Análisis de Factibilidad</t>
  </si>
  <si>
    <t>Verificar que es factible asignar Responsable de Análisis de Factibilidad cuando el Responsable de Unidad da la tarea por realizada, sin haberlo asignado.</t>
  </si>
  <si>
    <t xml:space="preserve">Verificar el cierre de la Oportunidad de Mejora. </t>
  </si>
  <si>
    <t>Oportunidad de Mejora debe terminarse. Queda en estado CERRADO</t>
  </si>
  <si>
    <t xml:space="preserve">Verificar que no se puede grabar sin seleccionar Área </t>
  </si>
  <si>
    <t>Activar botón GUARDAR, sin haber especificado Área</t>
  </si>
  <si>
    <t xml:space="preserve">Verificar que no se puede grabar sin seleccionar Unidad </t>
  </si>
  <si>
    <t>Activar botón GUARDAR, sin haber especificado Unidad</t>
  </si>
  <si>
    <t>Verificar que no se puede grabar sin seleccionar Unidad Específica</t>
  </si>
  <si>
    <t>Activar botón GUARDAR, sin haber especificado Unidad Específica</t>
  </si>
  <si>
    <t>Verificar que se puede definir más de un Responsable en relación a las Acciones Inmediatas Realizadas.</t>
  </si>
  <si>
    <t>Ingresar más de una Acción Inmediata con al menos todos los campos requeridos, indicar distintos responsables que las habrían realizado, activar botón GUARDAR. Las acciones deben poder darse por cerradas.</t>
  </si>
  <si>
    <t xml:space="preserve">Se crean las Acciones Inmediatas y se activan tareas a los distintos Responsables de Acciones con el estado Completada. Las acciones inmediatas deben quedar registradas en el formulario. </t>
  </si>
  <si>
    <t>Verificar que se puede definir más de un Responsable en relación a las Acciones Inmediatas.</t>
  </si>
  <si>
    <t xml:space="preserve">Ingresar más de una Acción Inmediata con al menos todos los campos requeridos, indicar distintos responsables de realizarlas, activar botón GUARDAR. </t>
  </si>
  <si>
    <t>Revisar orden de los campos que se presentan en el formulario completo.</t>
  </si>
  <si>
    <t xml:space="preserve">Verificar que el orden de las secciones que se despliega en el formulario completo es el requerido.  </t>
  </si>
  <si>
    <t>El orden de las secciones debe ser:                                                                                                                                                                                                                                                                o Acciones Inmediatas                                                                                                                                                                                                                                                                o Análisis de Causa                                                                                                                                                                                                                                                                o Plan de Acción 
o Acciones de Plan de Acción
o Costo de no calidad
o Seguimiento</t>
  </si>
  <si>
    <t>Seleccionar la opción SI verifica eficacia.</t>
  </si>
  <si>
    <t>Verificar que en la sección de Verificación de Eficacia esté la pregunta “¿Verifica Eficacia?”, la cual debe dar las opciones requeridas</t>
  </si>
  <si>
    <t>Seleccionar la opción NO verifica eficacia.</t>
  </si>
  <si>
    <t>Debe generarse un campo para ingresar un comentario del porque no se está verificando la eficacia.</t>
  </si>
  <si>
    <r>
      <t xml:space="preserve">Debe poder se indicar si la acción </t>
    </r>
    <r>
      <rPr>
        <u/>
        <sz val="10"/>
        <color indexed="8"/>
        <rFont val="Arial"/>
        <family val="2"/>
      </rPr>
      <t>SI fue eficaz</t>
    </r>
    <r>
      <rPr>
        <sz val="10"/>
        <color indexed="8"/>
        <rFont val="Arial"/>
        <family val="2"/>
      </rPr>
      <t xml:space="preserve"> o </t>
    </r>
    <r>
      <rPr>
        <u/>
        <sz val="10"/>
        <color indexed="8"/>
        <rFont val="Arial"/>
        <family val="2"/>
      </rPr>
      <t>NO fue eficaz</t>
    </r>
    <r>
      <rPr>
        <sz val="10"/>
        <color indexed="8"/>
        <rFont val="Arial"/>
        <family val="2"/>
      </rPr>
      <t>, debiendo para cualquiera de las dos alternativas agregar un comentario.</t>
    </r>
  </si>
  <si>
    <t>Ingresar Verificación Eficacia</t>
  </si>
  <si>
    <t>Edición de la Identificación de la Desviación y Liberación</t>
  </si>
  <si>
    <t>Desviación es registrada en biblioteca Desviaciones en Detecciones Internas. Se activa una tarea al Responsable de Análisis de Causa. Al liberar Desviación queda en estado EN ANALISIS</t>
  </si>
  <si>
    <t>Edición de la Identificación de Ingreso de Oportunidad de Mejora y Liberación</t>
  </si>
  <si>
    <t>El resolutor del reclamo que pertenece al ámbito de alguna Unidad Específica del ámbito de la UNIDAD del GESTOR debe poder generar una Detección Interna - Desviación a la cual debe poder accesarse desde el Reclamo. La Desviación debe traer por defecto en el Origen Reclamo Cliente y no debe permitir modificarlo.  La Detección Interna - Desviación generada debe quedar con un vínculo al formulario del reclamo desde donde se creó.</t>
  </si>
  <si>
    <r>
      <t xml:space="preserve">Verificar posibilidad  de que el que el resolutor del reclamo que pertenece al ámbito de alguna Unidad Específica del ámbito de la UNIDAD del GESTOR genere una Detección Interna - Desviación o una Detección Interna - Oportunidad de Mejora asociada al Reclamo cuando está en Estado de  </t>
    </r>
    <r>
      <rPr>
        <sz val="10"/>
        <color indexed="10"/>
        <rFont val="Arial"/>
        <family val="2"/>
      </rPr>
      <t xml:space="preserve">¿Tratamiento? ¿Resolución? </t>
    </r>
  </si>
  <si>
    <t>El resolutor del reclamo que pertenece al ámbito de alguna Unidad Específica del ámbito de la UNIDAD del GESTOR debe activar Clik en Detecciones Internas y seleccionar Oportunidad de Mejora</t>
  </si>
  <si>
    <t>El resolutor del reclamo que pertenece al ámbito de alguna Unidad Específica del ámbito de la UNIDAD del GESTOR debe poder generar una Detección Interna - Oportunidad de Mejora a la cual debe poder accesarse desde el Reclamo. La Oportunidad de Mejora  debe traer por defecto en el Origen Reclamo Cliente y no debe permitir modificarlo. La Detección Interna - Oportunidad de Mejora generada debe quedar con un vínculo al formulario del reclamo desde donde se creó.</t>
  </si>
  <si>
    <r>
      <t xml:space="preserve">Verificar que una persona diferente al resolutor del reclamo que pertenece al ámbito de alguna Unidad Específica del ámbito de la UNIDAD del GESTOR  no puede generar una Detección Interna - Desviación o una Detección Interna - Oportunidad de Mejora asociada al Reclamo cuando está en Estado de </t>
    </r>
    <r>
      <rPr>
        <sz val="10"/>
        <color indexed="10"/>
        <rFont val="Arial"/>
        <family val="2"/>
      </rPr>
      <t>¿Tratamiento? ¿Resolución?</t>
    </r>
    <r>
      <rPr>
        <sz val="10"/>
        <rFont val="Arial"/>
        <family val="2"/>
      </rPr>
      <t xml:space="preserve">  </t>
    </r>
  </si>
  <si>
    <t>Una persona diferente al Resolutor debe activar Clik en Detecciones Internas y seleccionar Oportunidad de Mejora y luego Desviación</t>
  </si>
  <si>
    <t>El sistema no debe permitir en esta etapa generar la detección a una persona diferente al Resolutor</t>
  </si>
  <si>
    <t>Tratamiento Derivado</t>
  </si>
  <si>
    <t>Verificar que el resolutor del reclamo de la Unidad Específica diferente a la del GESTOR puede definir más de una Acción relacionada a la resolución del reclamo y puede definir los respectivos responsables, generándose el flujo adecuadamente.</t>
  </si>
  <si>
    <t>Verificar que el resolutor del reclamo de la Unidad Específica diferente a la del GESTOR puede definir más de una Acción relacionada a la resolución del reclamo y puede definir a distintos responsables por las tareas, generándose el flujo adecuadamente.</t>
  </si>
  <si>
    <t xml:space="preserve">Verificar que no se permite guardar sin especificar todos los campos requeridos en las Acciones </t>
  </si>
  <si>
    <t>Oportunidad de Mejora es registrada en biblioteca Oportunidades de Mejora en Detecciones Internas. Se activa una tarea Responsable de Unidad y una notificación de correo al Responsable de Proceso y Coordinador de Calidad. Al Liberar la Oportunidad de Mejora queda en estado REGISTRADO</t>
  </si>
  <si>
    <t>Oportunidad de Mejora es registrada en biblioteca Oportunidades de Mejora en Detecciones Internas. Se activa una tarea al Responsable de Análisis de Factibilidad. Al Liberar Oportunidad de Mejora queda en estado EN ANALISIS</t>
  </si>
  <si>
    <t>Oportunidad de Mejora es registrada en biblioteca Oportunidades de Mejora en Detecciones Internas. Se activa una tarea al Responsable de Unidad. Al Liberar Oportunidad de Mejora queda en estado DEFINIR PLAN DE ACCION</t>
  </si>
  <si>
    <t>Oportunidad de Mejora es registrada en biblioteca Oportunidades de Mejora en Detecciones Internas. Se activa una tarea al Responsable de Plan de Acción. Al Liberar Oportunidad de Mejora queda en estado INGRESO PLAN DE ACCION</t>
  </si>
  <si>
    <t>Oportunidad de Mejora es registrada en biblioteca Oportunidades de Mejora en Detecciones Internas. Al Liberar Oportunidad de Mejora queda en estado TRATAMIENTO SIN PLAN DE ACCION</t>
  </si>
  <si>
    <t>El Líder de Unidad al activar el botón TERMINAR debe especificar la causa de cierre . Al activar el botón GUARDAR se termina el flujo y opcionalmente se ingresa la Verificación de Eficacia</t>
  </si>
  <si>
    <t>Flujo Terminado, Desviación queda en estado CERRADO</t>
  </si>
  <si>
    <t>El Líder de Unidad al puede finalizar una desviación después que esta se encuentre en el estado REGISTRADO, activando el botón TERMINAR.</t>
  </si>
  <si>
    <t>Al acceder al formulario en un estado distinto NO REGISTRADO, se visualiza el botón TERMINAR</t>
  </si>
  <si>
    <t>El Líder de Unidad al puede finalizar una oportunidad de mejora después que esta se encuentre en el estado REGISTRADO, activando el botón TERMINAR.</t>
  </si>
  <si>
    <t>Flujo Terminado, Oportunidad de Mejora queda en estado CERRADO</t>
  </si>
  <si>
    <t>Detalle de Desviación</t>
  </si>
  <si>
    <t>Detalle de Oportunidad de Mejora</t>
  </si>
  <si>
    <t>Verificar que declarador puede desestimar la declaración de la desviación</t>
  </si>
  <si>
    <t>Seleccionar la opción DESESTIMAR de la ventana de tarea del flujo, activar el botón REALIZAR TAREA</t>
  </si>
  <si>
    <t>No se iniciar el flujo de desviaciones</t>
  </si>
  <si>
    <t>No se iniciar el flujo de oportunidades de mejora</t>
  </si>
  <si>
    <t>Ingresar Costo de No Calidad, activar botón GUARDAR</t>
  </si>
  <si>
    <r>
      <t xml:space="preserve">Verificar que el resolutor del reclamo de la Unidad Específica diferente a la del GESTOR genere una Detección Interna - Desviación o una Detección Interna - Oportunidad de Mejora asociada al Reclamo cuando está en Estado de  </t>
    </r>
    <r>
      <rPr>
        <sz val="10"/>
        <color indexed="10"/>
        <rFont val="Arial"/>
        <family val="2"/>
      </rPr>
      <t xml:space="preserve">¿Tratamiento? ¿Resolución? </t>
    </r>
  </si>
  <si>
    <t>El resolutor indicado debe activar Clik en Detecciones Internas y seleccionar Desviación</t>
  </si>
  <si>
    <t>Debe generarse una Detección Interna - Desviación a la cual debe poder accesarse desde el Reclamo. La Desviación debe traer por defecto en el Origen Reclamo Cliente y no debe permitir modificarlo.  La Detección Interna - Desviación generada debe quedar con un vínculo al formulario del reclamo desde donde se creó.</t>
  </si>
  <si>
    <t>El resolutor indicado debe activar Clik en Detecciones Internas y seleccionar Oportunidad de Mejora</t>
  </si>
  <si>
    <t>Debe generarse una Detección Interna - Oportunidad de Mejora a la cual debe poder accesarse desde el Reclamo. La Oportunidad de Mejora  debe traer por defecto en el Origen Reclamo Cliente y no debe permitir modificarlo. La Detección Interna - Oportunidad de Mejora generada debe quedar con un vínculo al formulario del reclamo desde donde se creó.</t>
  </si>
  <si>
    <r>
      <t xml:space="preserve">Verificar que una persona diferente al resolutor del reclamo que pertenece al ámbito de alguna Unidad Específica diferente a la del GESTOR no puede generar una Detección Interna - Desviación o una Detección Interna - Oportunidad de Mejora asociada al Reclamo cuando está en Estado de </t>
    </r>
    <r>
      <rPr>
        <sz val="10"/>
        <color indexed="10"/>
        <rFont val="Arial"/>
        <family val="2"/>
      </rPr>
      <t>¿Tratamiento? ¿Resolución?</t>
    </r>
    <r>
      <rPr>
        <sz val="10"/>
        <rFont val="Arial"/>
        <family val="2"/>
      </rPr>
      <t xml:space="preserve">  </t>
    </r>
  </si>
  <si>
    <t>Cierre Acciones</t>
  </si>
  <si>
    <t>Verificar que el flujo generado al cerrar las Acciones del Reclamo es correcto.</t>
  </si>
  <si>
    <t xml:space="preserve">Cerrar todas las Acciones definidas por realizar en un Reclamo. </t>
  </si>
  <si>
    <r>
      <t xml:space="preserve">Reclamo es registrado en biblioteca Reclamos de Clientes. Se activa una tarea al Responsable Cliente (cerrar reclamo). Reclamo está en estado </t>
    </r>
    <r>
      <rPr>
        <sz val="10"/>
        <color indexed="10"/>
        <rFont val="Arial"/>
        <family val="2"/>
      </rPr>
      <t>¿TERMINADO?</t>
    </r>
  </si>
  <si>
    <t>Informar Resolución</t>
  </si>
  <si>
    <t>Cierre Responsable Cliente</t>
  </si>
  <si>
    <t>Verificar que el Responsable Cliente debe indicar algún comentario previo a cerrar el reclamo.</t>
  </si>
  <si>
    <t>Activar Cerrar el Reclamo sin efectuar algún comentario.</t>
  </si>
  <si>
    <t>Sistema debe informar error, indicando que faltan datos obligatorios, sin permitir cerrar y guardarlo el reclamo.</t>
  </si>
  <si>
    <t>Cierre Reclamo</t>
  </si>
  <si>
    <t>Verificar que el Responsable Cliente puede Cerrar el Reclamo indicando algún comentario del cierre y que el reclamo queda adecuadamente guardado.</t>
  </si>
  <si>
    <t>Activar Cerrar Reclamo efectuando algún comentario y GUARDAR.</t>
  </si>
  <si>
    <r>
      <t xml:space="preserve">Reclamo es registrado en biblioteca Reclamos de Clientes en estado </t>
    </r>
    <r>
      <rPr>
        <sz val="10"/>
        <color indexed="10"/>
        <rFont val="Arial"/>
        <family val="2"/>
      </rPr>
      <t>¿CERRADO?</t>
    </r>
  </si>
  <si>
    <t>Ingresar Unidad Específica</t>
  </si>
  <si>
    <t>Se debe ingresar autormáticamente la información del Área y de la Unidad</t>
  </si>
  <si>
    <t>Se debe ingresar autormáticamente la información del Responsable de Unidad Específica, Responsable de Área y Responsable de la Unidad</t>
  </si>
  <si>
    <t>El vínculo debe permitir acceder a la Oportunidad de Mejora.</t>
  </si>
  <si>
    <t>Verificar que al ingresar la Unidad Específica se ingresa autormáticamente la información del Área y de la Unidad</t>
  </si>
  <si>
    <t>Verificar que al ingresar la Unidad Específica que se ingresa autormáticamente las Responsabilidades</t>
  </si>
  <si>
    <t>Seleccionar la UNIDAD.</t>
  </si>
  <si>
    <t>El sistema debe reconocer en forma automática al GESTOR que corresponde.</t>
  </si>
  <si>
    <t>Verificar que al seleccionar la UNIDAD, el sistema reconozca al GESTOR que corresponde.</t>
  </si>
  <si>
    <t>Verificar que al ingresar la Unidad Específica y luego el proceso se ingresa autormáticamente el Responsable del Proceso en la Unidad</t>
  </si>
  <si>
    <t>Desviación es registrada en biblioteca Desviaciones en Detecciones Internas y mantiene su estado NO REGISTRADO</t>
  </si>
  <si>
    <t>Verficar que se ingresa la definición de SI realizar un plan de acción</t>
  </si>
  <si>
    <t>Verficar que se ingresa la definición de NO realizar el plan de acción</t>
  </si>
  <si>
    <t>Verificar que no se permite guardar sin especificar todos los campos requeridos,  para el caso de definir NO a realizar el Plan de Acción</t>
  </si>
  <si>
    <t>Activar botón GUARDAR, sin haber especificado alguno de los datos requeridos, entre ellos la causa de cierre</t>
  </si>
  <si>
    <t>Editar los campos ingresados y activar boton GUARDAR en el ingreso de la oportunidad de mejora por el declarador de la Unidad</t>
  </si>
  <si>
    <t>Se modifican los campos del Ingreso de Oportunidad de Mejora. Oportunidad de Mejora mantiene estado NO REGISTRADO</t>
  </si>
  <si>
    <t>Verificar que al ingresar la Unidad Específica se ingresa autormáticamente las Responsabilidades</t>
  </si>
  <si>
    <t>Verificar que al ingresar la Unidad Específica el sistema reconoce quién es el Coordinador del SGC.</t>
  </si>
  <si>
    <t>Se debe ingresar autormáticamente la información del Responsable de Proceso en la Unidad</t>
  </si>
  <si>
    <t xml:space="preserve">El sistema debe reconocer automáticamente quién es el coordinador del SGC en la Unidad </t>
  </si>
  <si>
    <t>Verificar que se puede agregar la información de los campos Beneficio Esperado y Cuantificación del Beneficio M$, en forma posterior a que la oportunidad de mejora está ingresada.</t>
  </si>
  <si>
    <t>Estando la oportunidad de mejora en estado EN ANALISIS, ingresar información a los campos Beneficio Esperado y Cuantificación del Beneficio.</t>
  </si>
  <si>
    <t>Debe permitirse ingresar la información.</t>
  </si>
  <si>
    <t>Verificar que se puede ingresar más de un Seguimiento a la Oportunidad de Mejora</t>
  </si>
  <si>
    <t>Ingresar más de un Seguimiento con almenos todos los campos requeridos, activar botón GUARDAR</t>
  </si>
  <si>
    <r>
      <t>Analizar</t>
    </r>
    <r>
      <rPr>
        <strike/>
        <sz val="10"/>
        <rFont val="Arial"/>
        <family val="2"/>
      </rPr>
      <t xml:space="preserve"> </t>
    </r>
    <r>
      <rPr>
        <sz val="10"/>
        <rFont val="Arial"/>
        <family val="2"/>
      </rPr>
      <t>Factibilidad</t>
    </r>
  </si>
  <si>
    <r>
      <t>Verificar que no se puede grabar sin ingresar algún texto relacionado al</t>
    </r>
    <r>
      <rPr>
        <b/>
        <sz val="10"/>
        <rFont val="Arial"/>
        <family val="2"/>
      </rPr>
      <t xml:space="preserve"> </t>
    </r>
    <r>
      <rPr>
        <sz val="10"/>
        <rFont val="Arial"/>
        <family val="2"/>
      </rPr>
      <t>Análisis de Factibilidad para el caso de la respuesta SI.</t>
    </r>
  </si>
  <si>
    <r>
      <t>Responder SI al análisis de factibilidad y activar botón GUARDAR, sin haber ingresado un texto comentario respecto al</t>
    </r>
    <r>
      <rPr>
        <b/>
        <sz val="10"/>
        <rFont val="Arial"/>
        <family val="2"/>
      </rPr>
      <t xml:space="preserve"> </t>
    </r>
    <r>
      <rPr>
        <sz val="10"/>
        <rFont val="Arial"/>
        <family val="2"/>
      </rPr>
      <t>Análisis de Factibilidad.</t>
    </r>
  </si>
  <si>
    <r>
      <t>Verificar que no se puede grabar sin ingresar algún texto relacionado al</t>
    </r>
    <r>
      <rPr>
        <b/>
        <sz val="10"/>
        <rFont val="Arial"/>
        <family val="2"/>
      </rPr>
      <t xml:space="preserve"> </t>
    </r>
    <r>
      <rPr>
        <sz val="10"/>
        <rFont val="Arial"/>
        <family val="2"/>
      </rPr>
      <t>Análisis de Factibilidad para el caso de la respuesta NO.</t>
    </r>
  </si>
  <si>
    <t>Conforme</t>
  </si>
  <si>
    <t>NA</t>
  </si>
  <si>
    <r>
      <t>Responder NO al análisis de factibilidad y activar botón GUARDAR, sin haber ingresado un texto comentario respecto al</t>
    </r>
    <r>
      <rPr>
        <b/>
        <sz val="10"/>
        <rFont val="Arial"/>
        <family val="2"/>
      </rPr>
      <t xml:space="preserve"> </t>
    </r>
    <r>
      <rPr>
        <sz val="10"/>
        <rFont val="Arial"/>
        <family val="2"/>
      </rPr>
      <t>Análisis de Factibilidad.</t>
    </r>
  </si>
  <si>
    <r>
      <t xml:space="preserve">Analizar </t>
    </r>
    <r>
      <rPr>
        <sz val="10"/>
        <rFont val="Arial"/>
        <family val="2"/>
      </rPr>
      <t>Factibilidad</t>
    </r>
  </si>
  <si>
    <t>Verficiar que Oportunidad de Mejora se guarda correctamente tras el ingreso del Análisis de Factibilidad y sus comentarios.</t>
  </si>
  <si>
    <t>Activar botón GUARDAR, sin haber especificado el Ámbito de la Mejora.</t>
  </si>
  <si>
    <t xml:space="preserve">Verificar que no se permite guardar sin especificar el Ámbito de la Mejora. </t>
  </si>
  <si>
    <t>Analizar Factibilidad</t>
  </si>
  <si>
    <t xml:space="preserve">Se crean las Acciones y se activan tareas al Responsable de Acción. Se crean elementos en la Lista de Tareas. Estas tareas quedan con un vínculo a la DI-OM-XX, para permitir verla. Las acciones quedan registradas en el formulario. </t>
  </si>
  <si>
    <t xml:space="preserve">Se crean las Acciones Inmediatas y se activan tareas a los Responsables de las Acciones. Se crea los elementos en la Lista de Tareas. Estas tareas quedan con un vínculo a la DI-DE-XX, para permitir verla.  Las acciones inmediatas deben quedar registradas en el formulario. </t>
  </si>
  <si>
    <t>Descripción</t>
  </si>
  <si>
    <t>Hotfix</t>
  </si>
  <si>
    <r>
      <t xml:space="preserve">Ingresar al correo de:  Tareas - Liberar Oportunidad de Mejora se le asignó en su punto 1. Revisar DI-OM-XXXX . </t>
    </r>
    <r>
      <rPr>
        <sz val="10"/>
        <color indexed="10"/>
        <rFont val="Arial"/>
        <family val="2"/>
      </rPr>
      <t/>
    </r>
  </si>
  <si>
    <t>Desviación es registrada en biblioteca Desviaciones en Detecciones Internas. Se activa una tarea Responsable de Unidad y una notificación de correo al Responsable de Proceso y Coordinador de Calidad. Al Liberar la Desviación queda en estado REGISTRADO</t>
  </si>
  <si>
    <t xml:space="preserve">Los Responsables que el resolutor puede seleccionar están en el ámbito de la Unidad Específica del resolutor. Se crean las Acciones y se activan tareas a los Responsables de las Acciones. Se crea los elementos en la Lista de Tareas. Estas tareas quedan con un vínculo al RC-XX, para permitir verlo.  Las acciones deben quedar registradas en el formulario. </t>
  </si>
  <si>
    <t>Verificar que el resolutor del reclamo que pertenece al ámbito de alguna Unidad Específica del ámbito de la UNIDAD del GESTOR puede definir más de una Acción relacionada a la resolución del reclamo y puede definir a distintos responsables por las tareas, generándose el flujo adecuadamente.</t>
  </si>
  <si>
    <t>Verificar que flujo de la desviación es correcto al liberarla</t>
  </si>
  <si>
    <t>Liberar la desviación</t>
  </si>
  <si>
    <t>Validación</t>
  </si>
  <si>
    <t>Auditorias Externas</t>
  </si>
  <si>
    <t>Desviación es registrada en biblioteca Desviaciones en Auditorias Externas. Se activa una tarea al declarador (COORDINADOR SGC) de la unidad (liberar desviación). Desviación queda en estado NO REGISTRADO</t>
  </si>
  <si>
    <t>Desviación es registrada en biblioteca Desviaciones en Auditorias Externas. Se activa ahora una tarea al declarador (COORDINADOR SGC) de la unidad (liberar Desviación). La Desviación original queda ahora en estado NO REGISTRADO y no se duplica.</t>
  </si>
  <si>
    <t>Desviación es registrada en biblioteca Desviaciones en Auditorias Externas y mantiene su estado NO REGISTRADO</t>
  </si>
  <si>
    <t>Desviación es registrada en biblioteca Desviaciones en Auditorias Externas. Se activa una tarea Responsable de Unidad y una notificación de correo al Responsable de Proceso y Coordinador de Calidad. Al Liberar la Desviación queda en estado REGISTRADO</t>
  </si>
  <si>
    <t>Activar botón GUARDAR, sin haber asignado el Responsable de Análisis de Causa</t>
  </si>
  <si>
    <t>Obs Prueba</t>
  </si>
  <si>
    <t>Resultado Obtenido</t>
  </si>
  <si>
    <t>Desviación es registrada en biblioteca Desviaciones en Auditorias Externas. Se activa una tarea al Responsable de Análisis de Causa. Al liberar Desviación queda en estado EN ANALISIS</t>
  </si>
  <si>
    <t>Desviación es registrada en biblioteca Desviaciones en Auditorias Externas. Se activa una tarea al Responsable de Unidad. Al Liberar Desviación queda en estado DEFINIR PLAN DE ACCION</t>
  </si>
  <si>
    <t>Desviación es registrada en biblioteca Desviaciones en Auditorias Externas. Se activa una tarea al Responsable de Plan de Acción. Al Liberar Desviación queda en estado INGRESO PLAN DE ACCION</t>
  </si>
  <si>
    <t>Desviación es registrada en biblioteca Desviaciones en Auditorias Externas. Al Liberar Desviación queda en estado TRATAMIENTO SIN PLAN DE ACCION</t>
  </si>
  <si>
    <t>Oportunidad de Mejora es registrada en biblioteca Oportunidades de Mejora en Auditorias Externas. Se activa una tarea al declarador de la unidad (liberar Oportunidad de Mejora). Oportunidad de Mejora queda en estado NO REGISTRADO</t>
  </si>
  <si>
    <t>Oportunidad de Mejora es registrada en biblioteca Oportunidades de Mejora en Auditorias Externas. Se activa ahora una tarea al declarador de la unidad (liberar Oportunidad de Mejora). La Oportunidad de Mejora original queda ahora en estado NO REGISTRADO y no se duplica.</t>
  </si>
  <si>
    <t>Oportunidad de Mejora es registrada en biblioteca Oportunidades de Mejora en Auditorias Externas. Se activa una tarea Responsable de Unidad y una notificación de correo al Responsable de Proceso y Coordinador de Calidad. Al Liberar la Oportunidad de Mejora queda en estado REGISTRADO</t>
  </si>
  <si>
    <t>Oportunidad de Mejora es registrada en biblioteca Oportunidades de Mejora en Auditorias Externas. Se activa una tarea al Responsable de Análisis de Factibilidad. Al Liberar Oportunidad de Mejora queda en estado EN ANALISIS</t>
  </si>
  <si>
    <t>Oportunidad de Mejora es registrada en biblioteca Oportunidades de Mejora en Auditorias Externas. Se activa una tarea al Responsable de Unidad. Al Liberar Oportunidad de Mejora queda en estado DEFINIR PLAN DE ACCION</t>
  </si>
  <si>
    <t>Oportunidad de Mejora es registrada en biblioteca Oportunidades de Mejora en Auditorias Externas. Se activa una tarea al Responsable de Plan de Acción. Al Liberar Oportunidad de Mejora queda en estado INGRESO PLAN DE ACCION</t>
  </si>
  <si>
    <t>Oportunidad de Mejora es registrada en biblioteca Oportunidades de Mejora en Auditorias Externas. Al Liberar Oportunidad de Mejora queda en estado TRATAMIENTO SIN PLAN DE ACCION</t>
  </si>
  <si>
    <t>Reclamo de Clientes</t>
  </si>
  <si>
    <t>Ingreso de Reclamo - Declarador</t>
  </si>
  <si>
    <t>Sistema debe informar error, indicando que faltan datos obligatorios, sin permitir guardar el reclamo.</t>
  </si>
  <si>
    <t>Verificar que no se permite guardar sin especificar todos los campos requeridos (en esta etapa son obligatorios la fecha, titulo y descripción del reclamo, cliente, obra, área y unidad)</t>
  </si>
  <si>
    <t>Ingresar más de una Acción relacionada a la resolución del reclamo con al menos todos los campos requeridos, definir a distintos responsables de realizarlas y activar botón GUARDAR</t>
  </si>
  <si>
    <t>Tester</t>
  </si>
  <si>
    <t>% éxito prueba</t>
  </si>
  <si>
    <t>ID Caso Prueba</t>
  </si>
  <si>
    <t>Ciclo de Prueba</t>
  </si>
  <si>
    <t># Pruebas</t>
  </si>
  <si>
    <t>% Éxito</t>
  </si>
  <si>
    <t>Values</t>
  </si>
  <si>
    <t>Tipo prueba</t>
  </si>
  <si>
    <t>Observaciones de prueba realizada</t>
  </si>
  <si>
    <t>Errores detectados</t>
  </si>
  <si>
    <t>Fecha real de ejecución</t>
  </si>
  <si>
    <t>Fecha planificada de ejecución</t>
  </si>
  <si>
    <t>Ejecutada?</t>
  </si>
  <si>
    <t>Si</t>
  </si>
  <si>
    <t># pruebas</t>
  </si>
  <si>
    <t>Casos de prueba</t>
  </si>
  <si>
    <t>Hoja</t>
  </si>
  <si>
    <t>Ejecución de Pruebas</t>
  </si>
  <si>
    <t>Resumen 01</t>
  </si>
  <si>
    <t>En esta hoja se tiene un resumen del resultado de las pruebas, filtradas por Ciclo de pruebas. Se muestra el % de éxito de las pruebas para un Ciclo dado.</t>
  </si>
  <si>
    <t>Consideraciones</t>
  </si>
  <si>
    <t>Las celdas en amarillo corresponde a celdas editables, es decir aquellas donde se pueden ingresar datos manualmente. NO modifique las celdas con fórmulas.</t>
  </si>
  <si>
    <t>El objetivo de esta hoja es llevar el control de la ejecución de los casos de prueba. Se registra la planificación de la ejecución de pruebas, organizadas en ciclos de prueba, así como el resultado obtenido en ellas. Además, cada prueba ejecutada hace referencia a un caso de prueba de la hoja Casos de prueba.
RECOMENDACIÓN: Una vez que se ingresan todos los casos de prueba en la hoja (1), en esta hoja se deben referencias todos los casos de prueba e identificarlas como Ciclo de Prueba 1, es decir identificarlas con un 1 en la columna "Ciclo de Prueba".</t>
  </si>
  <si>
    <t>Aquí se indican los casos de prueba de los distintos módulos. Cada caso de prueba tiene un objetivo, un contexto en que se debe ejecutar, una descripción de la prueba y el resultado esperado.
Se supone que cada caso de prueba se puede ejecutar varias veces, pero el resultado de esas ejecuciones no se registra en esta hoja, sino en la hoja Ejecución de Pruebas.</t>
  </si>
  <si>
    <t>Módulo</t>
  </si>
  <si>
    <t>Funcional</t>
  </si>
  <si>
    <t>Contexto (Opcional)</t>
  </si>
  <si>
    <t>Sub-módulo (Opcional)</t>
  </si>
  <si>
    <t>Notas (Opcional)</t>
  </si>
  <si>
    <t>Total general</t>
  </si>
  <si>
    <t>%</t>
  </si>
  <si>
    <t>x</t>
  </si>
  <si>
    <t>X=</t>
  </si>
  <si>
    <t>Promedio Repuestos comprados</t>
  </si>
  <si>
    <t>5 Meses</t>
  </si>
  <si>
    <t>Resultado</t>
  </si>
  <si>
    <t>Promedio de Conocimiento Repuestos Utilizados</t>
  </si>
</sst>
</file>

<file path=xl/styles.xml><?xml version="1.0" encoding="utf-8"?>
<styleSheet xmlns="http://schemas.openxmlformats.org/spreadsheetml/2006/main">
  <fonts count="28">
    <font>
      <sz val="11"/>
      <color theme="1"/>
      <name val="Calibri"/>
      <family val="2"/>
      <scheme val="minor"/>
    </font>
    <font>
      <sz val="10"/>
      <color indexed="8"/>
      <name val="Arial"/>
      <family val="2"/>
    </font>
    <font>
      <sz val="8"/>
      <name val="Calibri"/>
      <family val="2"/>
    </font>
    <font>
      <sz val="10"/>
      <name val="Arial"/>
      <family val="2"/>
    </font>
    <font>
      <strike/>
      <sz val="10"/>
      <name val="Arial"/>
      <family val="2"/>
    </font>
    <font>
      <sz val="10"/>
      <color indexed="10"/>
      <name val="Arial"/>
      <family val="2"/>
    </font>
    <font>
      <b/>
      <sz val="10"/>
      <name val="Arial"/>
      <family val="2"/>
    </font>
    <font>
      <u/>
      <sz val="10"/>
      <color indexed="8"/>
      <name val="Arial"/>
      <family val="2"/>
    </font>
    <font>
      <sz val="10"/>
      <color indexed="12"/>
      <name val="Arial"/>
      <family val="2"/>
    </font>
    <font>
      <sz val="10"/>
      <color indexed="8"/>
      <name val="Calibri"/>
      <family val="2"/>
    </font>
    <font>
      <sz val="10"/>
      <color indexed="12"/>
      <name val="Calibri"/>
      <family val="2"/>
    </font>
    <font>
      <sz val="10"/>
      <color indexed="10"/>
      <name val="Calibri"/>
      <family val="2"/>
    </font>
    <font>
      <u/>
      <sz val="10"/>
      <color indexed="10"/>
      <name val="Arial"/>
      <family val="2"/>
    </font>
    <font>
      <b/>
      <sz val="11"/>
      <color indexed="8"/>
      <name val="Calibri"/>
      <family val="2"/>
    </font>
    <font>
      <sz val="9"/>
      <color indexed="81"/>
      <name val="Tahoma"/>
      <family val="2"/>
    </font>
    <font>
      <sz val="8"/>
      <color indexed="8"/>
      <name val="Arial"/>
      <family val="2"/>
    </font>
    <font>
      <sz val="8"/>
      <name val="Arial"/>
      <family val="2"/>
    </font>
    <font>
      <sz val="8"/>
      <color indexed="10"/>
      <name val="Arial"/>
      <family val="2"/>
    </font>
    <font>
      <sz val="11"/>
      <color indexed="8"/>
      <name val="Calibri"/>
      <family val="2"/>
    </font>
    <font>
      <sz val="8"/>
      <color theme="1"/>
      <name val="Arial"/>
      <family val="2"/>
    </font>
    <font>
      <b/>
      <sz val="9"/>
      <color indexed="81"/>
      <name val="Tahoma"/>
      <family val="2"/>
    </font>
    <font>
      <b/>
      <sz val="8"/>
      <color theme="1"/>
      <name val="Arial"/>
      <family val="2"/>
    </font>
    <font>
      <b/>
      <sz val="8"/>
      <color theme="0"/>
      <name val="Arial"/>
      <family val="2"/>
    </font>
    <font>
      <b/>
      <sz val="11"/>
      <color theme="0"/>
      <name val="Calibri"/>
      <family val="2"/>
      <scheme val="minor"/>
    </font>
    <font>
      <b/>
      <sz val="11"/>
      <color theme="1"/>
      <name val="Calibri"/>
      <family val="2"/>
      <scheme val="minor"/>
    </font>
    <font>
      <sz val="8"/>
      <color indexed="81"/>
      <name val="Tahoma"/>
      <family val="2"/>
    </font>
    <font>
      <u/>
      <sz val="11"/>
      <color theme="10"/>
      <name val="Calibri"/>
      <family val="2"/>
    </font>
    <font>
      <b/>
      <sz val="8"/>
      <color indexed="81"/>
      <name val="Tahoma"/>
      <family val="2"/>
    </font>
  </fonts>
  <fills count="10">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9"/>
        <bgColor indexed="64"/>
      </patternFill>
    </fill>
    <fill>
      <patternFill patternType="solid">
        <fgColor indexed="13"/>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rgb="FFFFFF99"/>
        <bgColor indexed="64"/>
      </patternFill>
    </fill>
    <fill>
      <patternFill patternType="solid">
        <fgColor theme="4"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9" fontId="18" fillId="0" borderId="0" applyFont="0" applyFill="0" applyBorder="0" applyAlignment="0" applyProtection="0"/>
    <xf numFmtId="0" fontId="26" fillId="0" borderId="0" applyNumberFormat="0" applyFill="0" applyBorder="0" applyAlignment="0" applyProtection="0">
      <alignment vertical="top"/>
      <protection locked="0"/>
    </xf>
  </cellStyleXfs>
  <cellXfs count="100">
    <xf numFmtId="0" fontId="0" fillId="0" borderId="0" xfId="0"/>
    <xf numFmtId="0" fontId="1" fillId="0" borderId="0" xfId="0" applyFont="1" applyAlignment="1">
      <alignment horizontal="center" wrapText="1"/>
    </xf>
    <xf numFmtId="0" fontId="1" fillId="0" borderId="0" xfId="0" applyFont="1" applyAlignment="1">
      <alignment wrapText="1"/>
    </xf>
    <xf numFmtId="0" fontId="1" fillId="0" borderId="0" xfId="0" applyFont="1"/>
    <xf numFmtId="0" fontId="1" fillId="0" borderId="0" xfId="0" applyFont="1" applyFill="1" applyAlignment="1">
      <alignment wrapText="1"/>
    </xf>
    <xf numFmtId="0" fontId="1" fillId="0" borderId="0" xfId="0" applyFont="1" applyBorder="1"/>
    <xf numFmtId="0" fontId="1" fillId="0" borderId="0" xfId="0" applyFont="1" applyBorder="1" applyAlignment="1">
      <alignment wrapText="1"/>
    </xf>
    <xf numFmtId="0" fontId="1"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0" borderId="1" xfId="0" applyFont="1" applyBorder="1" applyAlignment="1">
      <alignment horizontal="center" vertical="top" wrapText="1"/>
    </xf>
    <xf numFmtId="0" fontId="1" fillId="0" borderId="1" xfId="0" applyFont="1" applyBorder="1" applyAlignment="1">
      <alignment vertical="top" wrapText="1"/>
    </xf>
    <xf numFmtId="0" fontId="3" fillId="4" borderId="1" xfId="0" applyFont="1" applyFill="1" applyBorder="1" applyAlignment="1">
      <alignment vertical="top" wrapText="1"/>
    </xf>
    <xf numFmtId="0" fontId="1" fillId="0" borderId="1" xfId="0" applyFont="1" applyFill="1" applyBorder="1" applyAlignment="1">
      <alignment vertical="top" wrapText="1"/>
    </xf>
    <xf numFmtId="0" fontId="1" fillId="0" borderId="0" xfId="0" applyFont="1" applyAlignment="1">
      <alignment horizontal="center" vertical="top" wrapText="1"/>
    </xf>
    <xf numFmtId="0" fontId="1" fillId="0" borderId="0" xfId="0" applyFont="1" applyAlignment="1">
      <alignment vertical="top" wrapText="1"/>
    </xf>
    <xf numFmtId="0" fontId="1" fillId="0" borderId="0" xfId="0" applyFont="1" applyFill="1" applyAlignment="1">
      <alignment horizontal="center" wrapText="1"/>
    </xf>
    <xf numFmtId="0" fontId="1" fillId="0" borderId="0" xfId="0" applyFont="1" applyFill="1"/>
    <xf numFmtId="0" fontId="1" fillId="0" borderId="0" xfId="0" applyFont="1" applyFill="1" applyBorder="1"/>
    <xf numFmtId="0" fontId="3" fillId="0" borderId="1" xfId="0" applyFont="1" applyFill="1" applyBorder="1" applyAlignment="1">
      <alignment vertical="top" wrapText="1"/>
    </xf>
    <xf numFmtId="0" fontId="3" fillId="0" borderId="0" xfId="0" applyFont="1" applyFill="1" applyAlignment="1">
      <alignment vertical="top" wrapText="1"/>
    </xf>
    <xf numFmtId="0" fontId="1" fillId="0" borderId="0" xfId="0" applyFont="1" applyFill="1" applyAlignment="1">
      <alignment vertical="top" wrapText="1"/>
    </xf>
    <xf numFmtId="0" fontId="5" fillId="0" borderId="1" xfId="0" applyFont="1" applyFill="1" applyBorder="1" applyAlignment="1">
      <alignment vertical="top" wrapText="1"/>
    </xf>
    <xf numFmtId="0" fontId="1" fillId="0" borderId="1" xfId="0" applyFont="1" applyFill="1" applyBorder="1" applyAlignment="1">
      <alignment horizontal="center" vertical="top" wrapText="1"/>
    </xf>
    <xf numFmtId="0" fontId="1" fillId="0" borderId="0" xfId="0" applyFont="1" applyFill="1" applyAlignment="1">
      <alignment horizontal="center" vertical="top" wrapText="1"/>
    </xf>
    <xf numFmtId="0" fontId="1" fillId="5" borderId="1" xfId="0" applyFont="1" applyFill="1" applyBorder="1" applyAlignment="1">
      <alignment horizontal="center" vertical="top" wrapText="1"/>
    </xf>
    <xf numFmtId="0" fontId="8" fillId="5" borderId="1" xfId="0" applyFont="1" applyFill="1" applyBorder="1" applyAlignment="1">
      <alignment horizontal="center" vertical="top" wrapText="1"/>
    </xf>
    <xf numFmtId="0" fontId="9" fillId="0" borderId="0" xfId="0" applyFont="1" applyAlignment="1">
      <alignment vertical="top"/>
    </xf>
    <xf numFmtId="0" fontId="10" fillId="0" borderId="0" xfId="0" applyFont="1" applyAlignment="1">
      <alignment vertical="top"/>
    </xf>
    <xf numFmtId="0" fontId="8" fillId="0" borderId="1" xfId="0" applyFont="1" applyFill="1" applyBorder="1" applyAlignment="1">
      <alignment vertical="top" wrapText="1"/>
    </xf>
    <xf numFmtId="0" fontId="9" fillId="0" borderId="1" xfId="0" applyFont="1" applyBorder="1" applyAlignment="1">
      <alignment vertical="top"/>
    </xf>
    <xf numFmtId="0" fontId="10" fillId="0" borderId="1" xfId="0" applyFont="1" applyBorder="1" applyAlignment="1">
      <alignment vertical="top"/>
    </xf>
    <xf numFmtId="0" fontId="11" fillId="0" borderId="1" xfId="0" applyFont="1" applyBorder="1" applyAlignment="1">
      <alignment vertical="top" wrapText="1"/>
    </xf>
    <xf numFmtId="0" fontId="10" fillId="0" borderId="1" xfId="0" applyFont="1" applyFill="1" applyBorder="1" applyAlignment="1">
      <alignment vertical="top"/>
    </xf>
    <xf numFmtId="0" fontId="9" fillId="0" borderId="1" xfId="0" applyFont="1" applyBorder="1" applyAlignment="1">
      <alignment horizontal="center" vertical="center"/>
    </xf>
    <xf numFmtId="0" fontId="8" fillId="0" borderId="1" xfId="0" applyFont="1" applyFill="1" applyBorder="1" applyAlignment="1">
      <alignment horizontal="center" vertical="center" wrapText="1"/>
    </xf>
    <xf numFmtId="0" fontId="5" fillId="0" borderId="1" xfId="0" applyFont="1" applyFill="1" applyBorder="1" applyAlignment="1">
      <alignment horizontal="justify" vertical="center" wrapText="1"/>
    </xf>
    <xf numFmtId="0" fontId="5" fillId="0" borderId="1" xfId="0" applyFont="1" applyFill="1" applyBorder="1" applyAlignment="1">
      <alignment vertical="center" wrapText="1"/>
    </xf>
    <xf numFmtId="0" fontId="3" fillId="0" borderId="2" xfId="0" applyFont="1" applyFill="1" applyBorder="1" applyAlignment="1">
      <alignment horizontal="center" vertical="center" wrapText="1"/>
    </xf>
    <xf numFmtId="0" fontId="0" fillId="0" borderId="1" xfId="0" applyBorder="1"/>
    <xf numFmtId="0" fontId="0" fillId="5" borderId="0" xfId="0" applyFill="1"/>
    <xf numFmtId="0" fontId="13" fillId="0" borderId="0" xfId="0" applyFont="1"/>
    <xf numFmtId="0" fontId="0" fillId="0" borderId="0" xfId="0" applyAlignment="1">
      <alignment wrapText="1"/>
    </xf>
    <xf numFmtId="0" fontId="0" fillId="0" borderId="0" xfId="0" pivotButton="1" applyAlignment="1">
      <alignment wrapText="1"/>
    </xf>
    <xf numFmtId="0" fontId="0" fillId="0" borderId="0" xfId="0" applyAlignment="1">
      <alignment horizontal="left" wrapText="1"/>
    </xf>
    <xf numFmtId="9" fontId="0" fillId="0" borderId="0" xfId="1" applyFont="1" applyAlignment="1">
      <alignment wrapText="1"/>
    </xf>
    <xf numFmtId="9" fontId="0" fillId="0" borderId="0" xfId="0" applyNumberFormat="1" applyAlignment="1">
      <alignment wrapText="1"/>
    </xf>
    <xf numFmtId="0" fontId="0" fillId="0" borderId="0" xfId="0" applyNumberFormat="1" applyAlignment="1">
      <alignment wrapText="1"/>
    </xf>
    <xf numFmtId="0" fontId="0" fillId="0" borderId="0" xfId="0" applyAlignment="1">
      <alignment vertical="top" wrapText="1"/>
    </xf>
    <xf numFmtId="0" fontId="24" fillId="0" borderId="0" xfId="0" applyFont="1" applyAlignment="1">
      <alignment horizontal="center" vertical="top" wrapText="1"/>
    </xf>
    <xf numFmtId="0" fontId="26" fillId="0" borderId="0" xfId="2" applyAlignment="1" applyProtection="1">
      <alignment vertical="top" wrapText="1"/>
    </xf>
    <xf numFmtId="0" fontId="0" fillId="0" borderId="0" xfId="0" applyAlignment="1">
      <alignment horizontal="center" vertical="top" wrapText="1"/>
    </xf>
    <xf numFmtId="0" fontId="0" fillId="0" borderId="1" xfId="0" applyBorder="1" applyAlignment="1">
      <alignment horizontal="center" vertical="top" wrapText="1"/>
    </xf>
    <xf numFmtId="0" fontId="23" fillId="9" borderId="1" xfId="0" applyFont="1" applyFill="1" applyBorder="1" applyAlignment="1">
      <alignment horizontal="center" vertical="top" wrapText="1"/>
    </xf>
    <xf numFmtId="0" fontId="15" fillId="8" borderId="4" xfId="0" applyFont="1" applyFill="1" applyBorder="1" applyAlignment="1" applyProtection="1">
      <alignment vertical="top" wrapText="1"/>
      <protection locked="0"/>
    </xf>
    <xf numFmtId="0" fontId="15" fillId="8" borderId="1" xfId="0" applyFont="1" applyFill="1" applyBorder="1" applyAlignment="1" applyProtection="1">
      <alignment vertical="top" wrapText="1"/>
      <protection locked="0"/>
    </xf>
    <xf numFmtId="0" fontId="16" fillId="8" borderId="4" xfId="0" applyFont="1" applyFill="1" applyBorder="1" applyAlignment="1" applyProtection="1">
      <alignment vertical="top" wrapText="1"/>
      <protection locked="0"/>
    </xf>
    <xf numFmtId="0" fontId="16" fillId="8" borderId="1" xfId="0" applyFont="1" applyFill="1" applyBorder="1" applyAlignment="1" applyProtection="1">
      <alignment vertical="top" wrapText="1"/>
      <protection locked="0"/>
    </xf>
    <xf numFmtId="0" fontId="16" fillId="8" borderId="3" xfId="0" applyFont="1" applyFill="1" applyBorder="1" applyAlignment="1" applyProtection="1">
      <alignment vertical="top" wrapText="1"/>
      <protection locked="0"/>
    </xf>
    <xf numFmtId="0" fontId="17" fillId="8" borderId="1" xfId="0" applyFont="1" applyFill="1" applyBorder="1" applyAlignment="1" applyProtection="1">
      <alignment vertical="top" wrapText="1"/>
      <protection locked="0"/>
    </xf>
    <xf numFmtId="0" fontId="17" fillId="8" borderId="4" xfId="0" applyFont="1" applyFill="1" applyBorder="1" applyAlignment="1" applyProtection="1">
      <alignment vertical="top" wrapText="1"/>
      <protection locked="0"/>
    </xf>
    <xf numFmtId="0" fontId="15" fillId="8" borderId="11" xfId="0" applyFont="1" applyFill="1" applyBorder="1" applyAlignment="1" applyProtection="1">
      <alignment vertical="top" wrapText="1"/>
      <protection locked="0"/>
    </xf>
    <xf numFmtId="0" fontId="16" fillId="8" borderId="11" xfId="0" applyFont="1" applyFill="1" applyBorder="1" applyAlignment="1" applyProtection="1">
      <alignment vertical="top" wrapText="1"/>
      <protection locked="0"/>
    </xf>
    <xf numFmtId="0" fontId="16" fillId="8" borderId="12" xfId="0" applyFont="1" applyFill="1" applyBorder="1" applyAlignment="1" applyProtection="1">
      <alignment vertical="top" wrapText="1"/>
      <protection locked="0"/>
    </xf>
    <xf numFmtId="0" fontId="19" fillId="8" borderId="1" xfId="0" applyFont="1" applyFill="1" applyBorder="1" applyAlignment="1" applyProtection="1">
      <alignment horizontal="center" vertical="top" wrapText="1"/>
      <protection locked="0"/>
    </xf>
    <xf numFmtId="0" fontId="16" fillId="8" borderId="1" xfId="0" applyNumberFormat="1" applyFont="1" applyFill="1" applyBorder="1" applyAlignment="1" applyProtection="1">
      <alignment horizontal="center" vertical="top" wrapText="1"/>
      <protection locked="0"/>
    </xf>
    <xf numFmtId="15" fontId="16" fillId="8" borderId="1" xfId="0" applyNumberFormat="1" applyFont="1" applyFill="1" applyBorder="1" applyAlignment="1" applyProtection="1">
      <alignment horizontal="center" vertical="top" wrapText="1"/>
      <protection locked="0"/>
    </xf>
    <xf numFmtId="9" fontId="16" fillId="8" borderId="1" xfId="1" applyNumberFormat="1" applyFont="1" applyFill="1" applyBorder="1" applyAlignment="1" applyProtection="1">
      <alignment horizontal="center" vertical="top" wrapText="1"/>
      <protection locked="0"/>
    </xf>
    <xf numFmtId="0" fontId="19" fillId="0" borderId="0" xfId="0" applyFont="1" applyAlignment="1" applyProtection="1">
      <alignment horizontal="center" wrapText="1"/>
      <protection locked="0"/>
    </xf>
    <xf numFmtId="15" fontId="19" fillId="0" borderId="0" xfId="0" applyNumberFormat="1" applyFont="1" applyAlignment="1" applyProtection="1">
      <alignment horizontal="center" wrapText="1"/>
      <protection locked="0"/>
    </xf>
    <xf numFmtId="0" fontId="19" fillId="0" borderId="0" xfId="0" applyFont="1" applyAlignment="1" applyProtection="1">
      <alignment wrapText="1"/>
      <protection locked="0"/>
    </xf>
    <xf numFmtId="0" fontId="22" fillId="7" borderId="1" xfId="0" applyFont="1" applyFill="1" applyBorder="1" applyAlignment="1" applyProtection="1">
      <alignment horizontal="center" vertical="center" wrapText="1"/>
      <protection locked="0"/>
    </xf>
    <xf numFmtId="0" fontId="22" fillId="6" borderId="1" xfId="0" applyFont="1" applyFill="1" applyBorder="1" applyAlignment="1" applyProtection="1">
      <alignment horizontal="center" vertical="top" textRotation="90" wrapText="1"/>
      <protection locked="0"/>
    </xf>
    <xf numFmtId="0" fontId="22" fillId="6" borderId="1" xfId="0" applyFont="1" applyFill="1" applyBorder="1" applyAlignment="1" applyProtection="1">
      <alignment horizontal="center" vertical="top" wrapText="1"/>
      <protection locked="0"/>
    </xf>
    <xf numFmtId="0" fontId="22" fillId="7" borderId="1" xfId="0" applyFont="1" applyFill="1" applyBorder="1" applyAlignment="1" applyProtection="1">
      <alignment horizontal="center" vertical="top" textRotation="90" wrapText="1"/>
      <protection locked="0"/>
    </xf>
    <xf numFmtId="15" fontId="22" fillId="7" borderId="1" xfId="0" applyNumberFormat="1" applyFont="1" applyFill="1" applyBorder="1" applyAlignment="1" applyProtection="1">
      <alignment horizontal="center" vertical="top" wrapText="1"/>
      <protection locked="0"/>
    </xf>
    <xf numFmtId="0" fontId="22" fillId="7" borderId="1" xfId="0" applyFont="1" applyFill="1" applyBorder="1" applyAlignment="1" applyProtection="1">
      <alignment horizontal="center" vertical="top" wrapText="1"/>
      <protection locked="0"/>
    </xf>
    <xf numFmtId="0" fontId="21" fillId="0" borderId="0" xfId="0" applyFont="1" applyAlignment="1" applyProtection="1">
      <alignment horizontal="center" vertical="center" wrapText="1"/>
      <protection locked="0"/>
    </xf>
    <xf numFmtId="0" fontId="19" fillId="0" borderId="0" xfId="0" applyFont="1" applyAlignment="1" applyProtection="1">
      <alignment vertical="top" wrapText="1"/>
      <protection locked="0"/>
    </xf>
    <xf numFmtId="0" fontId="19" fillId="0" borderId="1" xfId="0" applyFont="1" applyBorder="1" applyAlignment="1" applyProtection="1">
      <alignment horizontal="center" vertical="top" wrapText="1"/>
    </xf>
    <xf numFmtId="0" fontId="19" fillId="0" borderId="1" xfId="0" applyFont="1" applyBorder="1" applyAlignment="1" applyProtection="1">
      <alignment horizontal="left" vertical="top" wrapText="1"/>
    </xf>
    <xf numFmtId="0" fontId="16" fillId="0" borderId="1" xfId="0" applyNumberFormat="1" applyFont="1" applyFill="1" applyBorder="1" applyAlignment="1" applyProtection="1">
      <alignment horizontal="center" vertical="top" wrapText="1"/>
    </xf>
    <xf numFmtId="0" fontId="19" fillId="0" borderId="0" xfId="0" applyFont="1" applyAlignment="1" applyProtection="1">
      <alignment horizontal="center" wrapText="1"/>
    </xf>
    <xf numFmtId="0" fontId="15" fillId="0" borderId="0" xfId="0" applyFont="1" applyProtection="1">
      <protection locked="0"/>
    </xf>
    <xf numFmtId="0" fontId="15" fillId="0" borderId="0" xfId="0" applyFont="1" applyAlignment="1" applyProtection="1">
      <alignment vertical="top"/>
      <protection locked="0"/>
    </xf>
    <xf numFmtId="0" fontId="15" fillId="0" borderId="0" xfId="0" applyFont="1" applyAlignment="1" applyProtection="1">
      <alignment horizontal="center" vertical="top"/>
      <protection locked="0"/>
    </xf>
    <xf numFmtId="0" fontId="15" fillId="0" borderId="0" xfId="0" applyFont="1" applyAlignment="1" applyProtection="1">
      <alignment wrapText="1"/>
      <protection locked="0"/>
    </xf>
    <xf numFmtId="0" fontId="22" fillId="6" borderId="5" xfId="0" applyFont="1" applyFill="1" applyBorder="1" applyAlignment="1" applyProtection="1">
      <alignment horizontal="center" vertical="top" wrapText="1"/>
      <protection locked="0"/>
    </xf>
    <xf numFmtId="0" fontId="22" fillId="6" borderId="6" xfId="0" applyFont="1" applyFill="1" applyBorder="1" applyAlignment="1" applyProtection="1">
      <alignment horizontal="center" vertical="top" wrapText="1"/>
      <protection locked="0"/>
    </xf>
    <xf numFmtId="0" fontId="22" fillId="6" borderId="7" xfId="0" applyFont="1" applyFill="1" applyBorder="1" applyAlignment="1" applyProtection="1">
      <alignment horizontal="center" vertical="top" textRotation="90" wrapText="1"/>
      <protection locked="0"/>
    </xf>
    <xf numFmtId="0" fontId="15" fillId="0" borderId="0" xfId="0" applyFont="1" applyFill="1" applyProtection="1">
      <protection locked="0"/>
    </xf>
    <xf numFmtId="0" fontId="16" fillId="0" borderId="8" xfId="0" applyFont="1" applyFill="1" applyBorder="1" applyAlignment="1" applyProtection="1">
      <alignment horizontal="center" vertical="center" wrapText="1"/>
    </xf>
    <xf numFmtId="0" fontId="16" fillId="0" borderId="10" xfId="0" applyFont="1" applyFill="1" applyBorder="1" applyAlignment="1" applyProtection="1">
      <alignment horizontal="center" vertical="center" wrapText="1"/>
    </xf>
    <xf numFmtId="0" fontId="16" fillId="0" borderId="9" xfId="0" applyFont="1" applyFill="1" applyBorder="1" applyAlignment="1" applyProtection="1">
      <alignment horizontal="center" vertical="top" wrapText="1"/>
    </xf>
    <xf numFmtId="0" fontId="16" fillId="0" borderId="13" xfId="0" applyFont="1" applyFill="1" applyBorder="1" applyAlignment="1" applyProtection="1">
      <alignment horizontal="center" vertical="top" wrapText="1"/>
    </xf>
    <xf numFmtId="10" fontId="0" fillId="0" borderId="0" xfId="0" applyNumberFormat="1" applyAlignment="1">
      <alignment wrapText="1"/>
    </xf>
    <xf numFmtId="0" fontId="0" fillId="0" borderId="1" xfId="0" applyBorder="1" applyAlignment="1">
      <alignment vertical="top" wrapText="1"/>
    </xf>
    <xf numFmtId="0" fontId="23" fillId="9" borderId="1" xfId="0" applyFont="1" applyFill="1" applyBorder="1" applyAlignment="1">
      <alignment horizontal="center" vertical="top" wrapText="1"/>
    </xf>
    <xf numFmtId="0" fontId="0" fillId="0" borderId="0" xfId="0" applyAlignment="1">
      <alignment horizontal="right"/>
    </xf>
    <xf numFmtId="0" fontId="0" fillId="0" borderId="0" xfId="0" applyAlignment="1">
      <alignment horizontal="center"/>
    </xf>
    <xf numFmtId="0" fontId="24" fillId="0" borderId="0" xfId="0" applyFont="1" applyAlignment="1">
      <alignment horizontal="left"/>
    </xf>
  </cellXfs>
  <cellStyles count="3">
    <cellStyle name="Hipervínculo" xfId="2" builtinId="8"/>
    <cellStyle name="Normal" xfId="0" builtinId="0"/>
    <cellStyle name="Porcentual" xfId="1" builtinId="5"/>
  </cellStyles>
  <dxfs count="6">
    <dxf>
      <numFmt numFmtId="14" formatCode="0.00%"/>
    </dxf>
    <dxf>
      <alignment wrapText="1" indent="0" relativeIndent="255" readingOrder="0"/>
    </dxf>
    <dxf>
      <numFmt numFmtId="13" formatCode="0%"/>
    </dxf>
    <dxf>
      <alignment horizontal="general" vertical="top" textRotation="0" wrapText="1" indent="0" relativeIndent="0" justifyLastLine="0" shrinkToFit="0" mergeCell="0" readingOrder="0"/>
    </dxf>
    <dxf>
      <alignment horizontal="center" vertical="top" textRotation="0" wrapText="1" indent="0" relativeIndent="0" justifyLastLine="0" shrinkToFit="0" mergeCell="0" readingOrder="0"/>
    </dxf>
    <dxf>
      <font>
        <b/>
        <i val="0"/>
        <strike val="0"/>
        <condense val="0"/>
        <extend val="0"/>
        <outline val="0"/>
        <shadow val="0"/>
        <u val="none"/>
        <vertAlign val="baseline"/>
        <sz val="11"/>
        <color theme="1"/>
        <name val="Calibri"/>
        <scheme val="minor"/>
      </font>
      <alignment horizontal="center" vertical="top" textRotation="0" wrapText="1" indent="0" relativeIndent="0" justifyLastLine="0" shrinkToFit="0" mergeCell="0" readingOrder="0"/>
    </dxf>
  </dxfs>
  <tableStyles count="0" defaultTableStyle="TableStyleMedium9" defaultPivotStyle="PivotStyleLight16"/>
  <colors>
    <mruColors>
      <color rgb="FFFFFF99"/>
      <color rgb="FF98B957"/>
      <color rgb="FFFFFF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or" refreshedDate="40043.120699421299" createdVersion="3" refreshedVersion="3" minRefreshableVersion="3" recordCount="493">
  <cacheSource type="worksheet">
    <worksheetSource ref="B3:P1992" sheet="Ejecución de Pruebas"/>
  </cacheSource>
  <cacheFields count="15">
    <cacheField name="#" numFmtId="0">
      <sharedItems containsString="0" containsBlank="1" containsNumber="1" containsInteger="1" minValue="1" maxValue="500"/>
    </cacheField>
    <cacheField name="ID Caso Prueba" numFmtId="0">
      <sharedItems containsString="0" containsBlank="1" containsNumber="1" containsInteger="1" minValue="1" maxValue="46"/>
    </cacheField>
    <cacheField name="Módulo" numFmtId="0">
      <sharedItems containsBlank="1"/>
    </cacheField>
    <cacheField name="Sub-módulo (Opcional)" numFmtId="0">
      <sharedItems containsBlank="1" containsMixedTypes="1" containsNumber="1" containsInteger="1" minValue="0" maxValue="0"/>
    </cacheField>
    <cacheField name="Tipo prueba" numFmtId="0">
      <sharedItems containsBlank="1"/>
    </cacheField>
    <cacheField name="Objetivo de la Prueba" numFmtId="0">
      <sharedItems containsBlank="1"/>
    </cacheField>
    <cacheField name="Contexto (Opcional)" numFmtId="0">
      <sharedItems containsBlank="1" containsMixedTypes="1" containsNumber="1" containsInteger="1" minValue="0" maxValue="0"/>
    </cacheField>
    <cacheField name="Resultado Esperado" numFmtId="0">
      <sharedItems containsBlank="1" longText="1"/>
    </cacheField>
    <cacheField name="Ejecutada?" numFmtId="0">
      <sharedItems containsBlank="1" count="3">
        <s v="Si"/>
        <s v="No"/>
        <m/>
      </sharedItems>
    </cacheField>
    <cacheField name="Ciclo de Prueba" numFmtId="0">
      <sharedItems containsString="0" containsBlank="1" containsNumber="1" containsInteger="1" minValue="1" maxValue="2" count="3">
        <n v="1"/>
        <n v="2"/>
        <m/>
      </sharedItems>
    </cacheField>
    <cacheField name="Fecha planificada de ejecución" numFmtId="0">
      <sharedItems containsNonDate="0" containsDate="1" containsString="0" containsBlank="1" minDate="2009-03-20T00:00:00" maxDate="2009-08-31T00:00:00"/>
    </cacheField>
    <cacheField name="Fecha real de ejecución" numFmtId="15">
      <sharedItems containsNonDate="0" containsDate="1" containsString="0" containsBlank="1" minDate="2009-03-18T00:00:00" maxDate="2009-08-16T00:00:00"/>
    </cacheField>
    <cacheField name="Tester" numFmtId="0">
      <sharedItems containsBlank="1"/>
    </cacheField>
    <cacheField name="% éxito prueba" numFmtId="0">
      <sharedItems containsString="0" containsBlank="1" containsNumber="1" minValue="0" maxValue="1"/>
    </cacheField>
    <cacheField name="Observaciones de prueba realizada"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493">
  <r>
    <n v="1"/>
    <n v="1"/>
    <s v="Roles"/>
    <n v="0"/>
    <s v="Funcional"/>
    <s v="Comprobar visualización de Clientes y Oportunidades restringida según Rol"/>
    <n v="0"/>
    <s v="Se deben visualizar los Clientes de acuerdo a los roles definidos"/>
    <x v="0"/>
    <x v="0"/>
    <d v="2009-03-20T00:00:00"/>
    <d v="2009-03-18T00:00:00"/>
    <s v="John Doe"/>
    <n v="1"/>
    <m/>
  </r>
  <r>
    <n v="2"/>
    <n v="2"/>
    <s v="Oportunidades"/>
    <n v="0"/>
    <s v="Funcional"/>
    <s v="Crear Oportunidad"/>
    <n v="0"/>
    <s v="Se crea una Oportunidad en fase identificación, se generan tareas, la Oportunidad se asigna al DC o al DS si es vegetativa. Se heredan los datos de Cliente q correspondan"/>
    <x v="0"/>
    <x v="0"/>
    <d v="2009-03-20T00:00:00"/>
    <d v="2009-03-18T00:00:00"/>
    <s v="John Doe"/>
    <n v="0.75"/>
    <m/>
  </r>
  <r>
    <n v="3"/>
    <n v="2"/>
    <s v="Oportunidades"/>
    <n v="0"/>
    <s v="Funcional"/>
    <s v="Crear Oportunidad"/>
    <n v="0"/>
    <s v="Se crea una Oportunidad en fase identificación, se generan tareas, la Oportunidad se asigna al DC o al DS si es vegetativa. Se heredan los datos de Cliente q correspondan"/>
    <x v="0"/>
    <x v="0"/>
    <d v="2009-03-20T00:00:00"/>
    <d v="2009-03-18T00:00:00"/>
    <s v="John Doe"/>
    <n v="1"/>
    <m/>
  </r>
  <r>
    <n v="4"/>
    <n v="3"/>
    <s v="Oportunidades"/>
    <n v="0"/>
    <s v="Funcional"/>
    <s v="Avanzar Oportunidades hasta diversas etapas, revisando que se realicen todas las validaciones para avanzar de etapa"/>
    <n v="0"/>
    <s v="WKF indica requisitos faltantes para avanzar de etapa. _x000a_En etapa Propuesta, la Oportunidad tiene N° de MAD y además es posible visualizar su estado en Visión"/>
    <x v="0"/>
    <x v="0"/>
    <d v="2009-03-20T00:00:00"/>
    <d v="2009-03-18T00:00:00"/>
    <s v="John Doe"/>
    <n v="0"/>
    <m/>
  </r>
  <r>
    <n v="5"/>
    <n v="3"/>
    <s v="Oportunidades"/>
    <n v="0"/>
    <s v="Funcional"/>
    <s v="Avanzar Oportunidades hasta diversas etapas, revisando que se realicen todas las validaciones para avanzar de etapa"/>
    <n v="0"/>
    <s v="WKF indica requisitos faltantes para avanzar de etapa. _x000a_En etapa Propuesta, la Oportunidad tiene N° de MAD y además es posible visualizar su estado en Visión"/>
    <x v="0"/>
    <x v="0"/>
    <d v="2009-03-20T00:00:00"/>
    <d v="2009-03-18T00:00:00"/>
    <s v="John Doe"/>
    <n v="0"/>
    <m/>
  </r>
  <r>
    <n v="6"/>
    <n v="3"/>
    <s v="Oportunidades"/>
    <n v="0"/>
    <s v="Funcional"/>
    <s v="Avanzar Oportunidades hasta diversas etapas, revisando que se realicen todas las validaciones para avanzar de etapa"/>
    <n v="0"/>
    <s v="WKF indica requisitos faltantes para avanzar de etapa. _x000a_En etapa Propuesta, la Oportunidad tiene N° de MAD y además es posible visualizar su estado en Visión"/>
    <x v="0"/>
    <x v="0"/>
    <d v="2009-03-20T00:00:00"/>
    <d v="2009-03-18T00:00:00"/>
    <s v="John Doe"/>
    <n v="0.25"/>
    <m/>
  </r>
  <r>
    <n v="7"/>
    <n v="3"/>
    <s v="Oportunidades"/>
    <n v="0"/>
    <s v="Funcional"/>
    <s v="Avanzar Oportunidades hasta diversas etapas, revisando que se realicen todas las validaciones para avanzar de etapa"/>
    <n v="0"/>
    <s v="WKF indica requisitos faltantes para avanzar de etapa. _x000a_En etapa Propuesta, la Oportunidad tiene N° de MAD y además es posible visualizar su estado en Visión"/>
    <x v="0"/>
    <x v="0"/>
    <d v="2009-03-20T00:00:00"/>
    <d v="2009-03-18T00:00:00"/>
    <s v="John Doe"/>
    <n v="0"/>
    <m/>
  </r>
  <r>
    <n v="8"/>
    <n v="3"/>
    <s v="Oportunidades"/>
    <n v="0"/>
    <s v="Funcional"/>
    <s v="Avanzar Oportunidades hasta diversas etapas, revisando que se realicen todas las validaciones para avanzar de etapa"/>
    <n v="0"/>
    <s v="WKF indica requisitos faltantes para avanzar de etapa. _x000a_En etapa Propuesta, la Oportunidad tiene N° de MAD y además es posible visualizar su estado en Visión"/>
    <x v="0"/>
    <x v="0"/>
    <d v="2009-03-20T00:00:00"/>
    <d v="2009-03-18T00:00:00"/>
    <s v="John Doe"/>
    <n v="1"/>
    <m/>
  </r>
  <r>
    <n v="9"/>
    <n v="4"/>
    <s v="Oportunidades"/>
    <n v="0"/>
    <s v="Funcional"/>
    <s v="Cerrar Op Perdida desde etapa Propuesta"/>
    <n v="0"/>
    <s v="Se abre ventana soliictando datos para cierre y al aceptar Op cambia a Etapa Perdida y estado perdida"/>
    <x v="0"/>
    <x v="0"/>
    <d v="2009-03-20T00:00:00"/>
    <d v="2009-03-20T00:00:00"/>
    <s v="John Doe"/>
    <n v="0.25"/>
    <s v="Aparece error, cambia a etapa Perdida, pero no a estado Perdido"/>
  </r>
  <r>
    <n v="10"/>
    <n v="5"/>
    <s v="Metas"/>
    <n v="0"/>
    <s v="Funcional"/>
    <s v="Verificar cálculo de cumplimiento de metas"/>
    <n v="0"/>
    <s v="En los campos Cumplimiento de metas de las metas de Tipo de Producto involucrados y para los meses corrrespondientes, se debe sumar el aporte correspondiente._x000a_Lo anterior es válido para el Director de cuenta, su Subgerente, su Gerente, su VP"/>
    <x v="0"/>
    <x v="0"/>
    <d v="2009-03-20T00:00:00"/>
    <d v="2009-03-18T00:00:00"/>
    <s v="John Doe"/>
    <n v="0.5"/>
    <m/>
  </r>
  <r>
    <n v="11"/>
    <n v="5"/>
    <s v="Metas"/>
    <n v="0"/>
    <s v="Funcional"/>
    <s v="Verificar cálculo de cumplimiento de metas"/>
    <n v="0"/>
    <s v="En los campos Cumplimiento de metas de las metas de Tipo de Producto involucrados y para los meses corrrespondientes, se debe sumar el aporte correspondiente._x000a_Lo anterior es válido para el Director de cuenta, su Subgerente, su Gerente, su VP"/>
    <x v="0"/>
    <x v="0"/>
    <d v="2009-03-20T00:00:00"/>
    <d v="2009-03-19T00:00:00"/>
    <s v="John Doe"/>
    <n v="0.25"/>
    <m/>
  </r>
  <r>
    <n v="12"/>
    <n v="5"/>
    <s v="Metas"/>
    <n v="0"/>
    <s v="Funcional"/>
    <s v="Verificar cálculo de cumplimiento de metas"/>
    <n v="0"/>
    <s v="En los campos Cumplimiento de metas de las metas de Tipo de Producto involucrados y para los meses corrrespondientes, se debe sumar el aporte correspondiente._x000a_Lo anterior es válido para el Director de cuenta, su Subgerente, su Gerente, su VP"/>
    <x v="0"/>
    <x v="0"/>
    <d v="2009-03-20T00:00:00"/>
    <d v="2009-03-19T00:00:00"/>
    <s v="John Doe"/>
    <n v="1"/>
    <m/>
  </r>
  <r>
    <n v="13"/>
    <n v="6"/>
    <s v="Workflow"/>
    <n v="0"/>
    <s v="Funcional"/>
    <s v="Validar que es posible incluir y quitar campos obligatorios en una etapa"/>
    <n v="0"/>
    <s v="Al intentar salir de esa etapa, el WKF indica que falta completar esos campos"/>
    <x v="0"/>
    <x v="0"/>
    <d v="2009-03-20T00:00:00"/>
    <d v="2009-03-19T00:00:00"/>
    <s v="John Doe"/>
    <n v="0"/>
    <m/>
  </r>
  <r>
    <n v="14"/>
    <n v="6"/>
    <s v="Workflow"/>
    <n v="0"/>
    <s v="Funcional"/>
    <s v="Validar que es posible incluir y quitar campos obligatorios en una etapa"/>
    <n v="0"/>
    <s v="Al intentar salir de esa etapa, el WKF indica que falta completar esos campos"/>
    <x v="0"/>
    <x v="0"/>
    <d v="2009-03-20T00:00:00"/>
    <d v="2009-03-19T00:00:00"/>
    <s v="John Doe"/>
    <n v="1"/>
    <m/>
  </r>
  <r>
    <n v="15"/>
    <n v="7"/>
    <s v="Workflow"/>
    <n v="0"/>
    <s v="Funcional"/>
    <s v="Validar que es posible incluir y quitar actividades de una etapa"/>
    <n v="0"/>
    <s v="Al llegar a la etapa, se crean todas las actividades definidas"/>
    <x v="0"/>
    <x v="0"/>
    <d v="2009-03-20T00:00:00"/>
    <d v="2009-03-19T00:00:00"/>
    <s v="John Doe"/>
    <n v="0.25"/>
    <m/>
  </r>
  <r>
    <n v="16"/>
    <n v="7"/>
    <s v="Workflow"/>
    <n v="0"/>
    <s v="Funcional"/>
    <s v="Validar que es posible incluir y quitar actividades de una etapa"/>
    <n v="0"/>
    <s v="Al llegar a la etapa, se crean todas las actividades definidas"/>
    <x v="0"/>
    <x v="0"/>
    <d v="2009-03-20T00:00:00"/>
    <d v="2009-03-19T00:00:00"/>
    <s v="John Doe"/>
    <n v="1"/>
    <m/>
  </r>
  <r>
    <n v="17"/>
    <n v="8"/>
    <s v="Clientes y Contacto"/>
    <n v="0"/>
    <s v="Funcional"/>
    <s v="Validar que se filtren regiones, ciudades y comunas"/>
    <n v="0"/>
    <s v="al comienzo solo está activo el campo Región, al seleccionar una región, se activa el campo ciudad, y al presionar la luoa muestra sólo las ciudades de la Región seleccionada, al seleccionar una ciudad, se activa el campo comuna y al apretar la lupa se muestran sólo las comunas de esa ciudad"/>
    <x v="0"/>
    <x v="0"/>
    <d v="2009-03-20T00:00:00"/>
    <d v="2009-03-19T00:00:00"/>
    <s v="John Doe"/>
    <n v="0.25"/>
    <m/>
  </r>
  <r>
    <n v="18"/>
    <n v="8"/>
    <s v="Clientes y Contacto"/>
    <n v="0"/>
    <s v="Funcional"/>
    <s v="Validar que se filtren regiones, ciudades y comunas"/>
    <n v="0"/>
    <s v="al comienzo solo está activo el campo Región, al seleccionar una región, se activa el campo ciudad, y al presionar la luoa muestra sólo las ciudades de la Región seleccionada, al seleccionar una ciudad, se activa el campo comuna y al apretar la lupa se muestran sólo las comunas de esa ciudad"/>
    <x v="0"/>
    <x v="0"/>
    <d v="2009-03-20T00:00:00"/>
    <d v="2009-03-19T00:00:00"/>
    <s v="John Doe"/>
    <n v="0.5"/>
    <m/>
  </r>
  <r>
    <n v="19"/>
    <n v="8"/>
    <s v="Clientes y Contacto"/>
    <n v="0"/>
    <s v="Funcional"/>
    <s v="Validar que se filtren regiones, ciudades y comunas"/>
    <n v="0"/>
    <s v="al comienzo solo está activo el campo Región, al seleccionar una región, se activa el campo ciudad, y al presionar la luoa muestra sólo las ciudades de la Región seleccionada, al seleccionar una ciudad, se activa el campo comuna y al apretar la lupa se muestran sólo las comunas de esa ciudad"/>
    <x v="0"/>
    <x v="0"/>
    <d v="2009-03-20T00:00:00"/>
    <d v="2009-03-19T00:00:00"/>
    <s v="John Doe"/>
    <n v="0"/>
    <m/>
  </r>
  <r>
    <n v="20"/>
    <n v="8"/>
    <s v="Clientes y Contacto"/>
    <n v="0"/>
    <s v="Funcional"/>
    <s v="Validar que se filtren regiones, ciudades y comunas"/>
    <n v="0"/>
    <s v="al comienzo solo está activo el campo Región, al seleccionar una región, se activa el campo ciudad, y al presionar la luoa muestra sólo las ciudades de la Región seleccionada, al seleccionar una ciudad, se activa el campo comuna y al apretar la lupa se muestran sólo las comunas de esa ciudad"/>
    <x v="0"/>
    <x v="0"/>
    <d v="2009-03-20T00:00:00"/>
    <d v="2009-03-19T00:00:00"/>
    <s v="John Doe"/>
    <n v="1"/>
    <m/>
  </r>
  <r>
    <n v="21"/>
    <n v="9"/>
    <s v="Clientes y Contactos"/>
    <n v="0"/>
    <s v="Funcional"/>
    <s v="Crear Clientes y contactos con todos los roles"/>
    <n v="0"/>
    <s v="se debe crear la ficha con los datos ingresados"/>
    <x v="0"/>
    <x v="0"/>
    <d v="2009-03-20T00:00:00"/>
    <d v="2009-03-20T00:00:00"/>
    <s v="John Doe"/>
    <n v="0.5"/>
    <m/>
  </r>
  <r>
    <n v="22"/>
    <n v="9"/>
    <s v="Clientes y Contactos"/>
    <n v="0"/>
    <s v="Funcional"/>
    <s v="Crear Clientes y contactos con todos los roles"/>
    <n v="0"/>
    <s v="se debe crear la ficha con los datos ingresados"/>
    <x v="0"/>
    <x v="0"/>
    <d v="2009-03-20T00:00:00"/>
    <d v="2009-03-20T00:00:00"/>
    <s v="John Doe"/>
    <n v="0.25"/>
    <m/>
  </r>
  <r>
    <n v="23"/>
    <n v="9"/>
    <s v="Clientes y Contactos"/>
    <n v="0"/>
    <s v="Funcional"/>
    <s v="Crear Clientes y contactos con todos los roles"/>
    <n v="0"/>
    <s v="se debe crear la ficha con los datos ingresados"/>
    <x v="0"/>
    <x v="0"/>
    <d v="2009-03-20T00:00:00"/>
    <d v="2009-03-20T00:00:00"/>
    <s v="John Doe"/>
    <n v="0.5"/>
    <m/>
  </r>
  <r>
    <n v="24"/>
    <n v="9"/>
    <s v="Clientes y Contactos"/>
    <n v="0"/>
    <s v="Funcional"/>
    <s v="Crear Clientes y contactos con todos los roles"/>
    <n v="0"/>
    <s v="se debe crear la ficha con los datos ingresados"/>
    <x v="0"/>
    <x v="0"/>
    <d v="2009-03-20T00:00:00"/>
    <d v="2009-03-20T00:00:00"/>
    <s v="John Doe"/>
    <n v="1"/>
    <m/>
  </r>
  <r>
    <n v="25"/>
    <n v="10"/>
    <s v="Oportunidades"/>
    <n v="0"/>
    <s v="Funcional"/>
    <s v="Comprobar que no está disponible la opción nativa de Cerrar Oportunidad (menú acciones dentro de Op), para los diferentes Roles"/>
    <n v="0"/>
    <s v="No debe estar la opción Cerrar Oportunidad"/>
    <x v="0"/>
    <x v="0"/>
    <d v="2009-03-20T00:00:00"/>
    <d v="2009-03-20T00:00:00"/>
    <s v="John Doe"/>
    <n v="0.25"/>
    <m/>
  </r>
  <r>
    <n v="26"/>
    <n v="10"/>
    <s v="Oportunidades"/>
    <n v="0"/>
    <s v="Funcional"/>
    <s v="Comprobar que no está disponible la opción nativa de Cerrar Oportunidad (menú acciones dentro de Op), para los diferentes Roles"/>
    <n v="0"/>
    <s v="No debe estar la opción Cerrar Oportunidad"/>
    <x v="0"/>
    <x v="0"/>
    <d v="2009-03-20T00:00:00"/>
    <d v="2009-03-20T00:00:00"/>
    <s v="John Doe"/>
    <n v="1"/>
    <m/>
  </r>
  <r>
    <n v="27"/>
    <n v="11"/>
    <s v="Carga masiva"/>
    <n v="0"/>
    <s v="Funcional"/>
    <s v="verificar que es posible cargar datos masivamente"/>
    <n v="0"/>
    <s v="Los datos deben quedar cargados en el sistema"/>
    <x v="0"/>
    <x v="0"/>
    <d v="2009-03-20T00:00:00"/>
    <d v="2009-03-20T00:00:00"/>
    <s v="John Doe"/>
    <n v="1"/>
    <m/>
  </r>
  <r>
    <n v="28"/>
    <n v="12"/>
    <s v="Carga masiva"/>
    <n v="0"/>
    <s v="Funcional"/>
    <s v="verificar que es posible actualizar datos masivamente"/>
    <n v="0"/>
    <s v="Los datos se deben actualizar según el archivo"/>
    <x v="0"/>
    <x v="0"/>
    <d v="2009-03-20T00:00:00"/>
    <d v="2009-03-20T00:00:00"/>
    <s v="John Doe"/>
    <n v="1"/>
    <m/>
  </r>
  <r>
    <n v="29"/>
    <n v="13"/>
    <s v="Historial de modificaciones"/>
    <n v="0"/>
    <s v="Funcional"/>
    <s v="Revisar que se registran los cambios en ciertos campos de la Oportunidad"/>
    <n v="0"/>
    <s v="Cada vez que se cree una oportunidad o se modifique uno de los campos especificados se debe crear un registro de Historial de modificaciones, asociado a la Oportunidad, registrando los valores actuales de los campos."/>
    <x v="0"/>
    <x v="0"/>
    <d v="2009-03-20T00:00:00"/>
    <d v="2009-03-20T00:00:00"/>
    <s v="John Doe"/>
    <n v="1"/>
    <m/>
  </r>
  <r>
    <n v="30"/>
    <n v="14"/>
    <s v="Oportunidades"/>
    <n v="0"/>
    <s v="Funcional"/>
    <s v="Comprobar que se genera un N° único de Oportunidad"/>
    <n v="0"/>
    <s v="Se debe generar un N° de Op igual al mayor número de Op existente incrementado en 1"/>
    <x v="0"/>
    <x v="0"/>
    <d v="2009-03-20T00:00:00"/>
    <d v="2009-03-20T00:00:00"/>
    <s v="John Doe"/>
    <n v="1"/>
    <m/>
  </r>
  <r>
    <n v="31"/>
    <n v="15"/>
    <s v="Reportes"/>
    <n v="0"/>
    <s v="Funcional"/>
    <s v="Verificar reporte 01"/>
    <n v="0"/>
    <s v="Se muestran datos de acuerdo a la especificación que cumplen el criterio del filtro"/>
    <x v="0"/>
    <x v="0"/>
    <d v="2009-03-23T00:00:00"/>
    <d v="2009-03-25T00:00:00"/>
    <s v="John Doe"/>
    <n v="1"/>
    <m/>
  </r>
  <r>
    <n v="32"/>
    <n v="16"/>
    <s v="Reportes"/>
    <n v="0"/>
    <s v="Funcional"/>
    <s v="Verificar reporte 02"/>
    <n v="0"/>
    <s v="Se muestran datos de acuerdo a la especificación que cumplen el criterio del filtro"/>
    <x v="0"/>
    <x v="0"/>
    <d v="2009-03-23T00:00:00"/>
    <d v="2009-03-22T00:00:00"/>
    <s v="John Doe"/>
    <n v="1"/>
    <m/>
  </r>
  <r>
    <n v="33"/>
    <n v="17"/>
    <s v="Reportes"/>
    <n v="0"/>
    <s v="Funcional"/>
    <s v="Verificar reporte 03"/>
    <n v="0"/>
    <s v="Se muestran datos de acuerdo a la especificación que cumplen el criterio del filtro"/>
    <x v="0"/>
    <x v="0"/>
    <d v="2009-03-24T00:00:00"/>
    <d v="2009-03-24T00:00:00"/>
    <s v="John Doe"/>
    <n v="1"/>
    <m/>
  </r>
  <r>
    <n v="34"/>
    <n v="18"/>
    <s v="Reportes"/>
    <n v="0"/>
    <s v="Funcional"/>
    <s v="Verificar reporte 04"/>
    <n v="0"/>
    <s v="Se muestran datos de acuerdo a la especificación que cumplen el criterio del filtro"/>
    <x v="0"/>
    <x v="0"/>
    <d v="2009-03-24T00:00:00"/>
    <d v="2009-03-25T00:00:00"/>
    <s v="John Doe"/>
    <n v="1"/>
    <m/>
  </r>
  <r>
    <n v="35"/>
    <n v="19"/>
    <s v="Reportes"/>
    <n v="0"/>
    <s v="Funcional"/>
    <s v="Verificar reporte 05"/>
    <n v="0"/>
    <s v="Se muestran datos de acuerdo a la especificación que cumplen el criterio del filtro"/>
    <x v="0"/>
    <x v="0"/>
    <d v="2009-03-24T00:00:00"/>
    <d v="2009-03-25T00:00:00"/>
    <s v="John Doe"/>
    <n v="1"/>
    <m/>
  </r>
  <r>
    <n v="36"/>
    <n v="20"/>
    <s v="Reportes"/>
    <n v="0"/>
    <s v="Funcional"/>
    <s v="Verificar reporte 06"/>
    <n v="0"/>
    <s v="Se muestran datos de acuerdo a la especificación que cumplen el criterio del filtro"/>
    <x v="0"/>
    <x v="0"/>
    <d v="2009-03-24T00:00:00"/>
    <d v="2009-03-22T00:00:00"/>
    <s v="John Doe"/>
    <n v="1"/>
    <m/>
  </r>
  <r>
    <n v="37"/>
    <n v="21"/>
    <s v="Reportes"/>
    <n v="0"/>
    <s v="Funcional"/>
    <s v="Verificar reporte 07"/>
    <n v="0"/>
    <s v="Se muestran datos de acuerdo a la especificación que cumplen el criterio del filtro"/>
    <x v="0"/>
    <x v="0"/>
    <d v="2009-03-24T00:00:00"/>
    <d v="2009-03-23T00:00:00"/>
    <s v="John Doe"/>
    <n v="1"/>
    <m/>
  </r>
  <r>
    <n v="38"/>
    <n v="22"/>
    <s v="Reportes"/>
    <n v="0"/>
    <s v="Funcional"/>
    <s v="Verificar reporte 08"/>
    <n v="0"/>
    <s v="Se muestran datos de acuerdo a la especificación que cumplen el criterio del filtro"/>
    <x v="0"/>
    <x v="0"/>
    <d v="2009-03-24T00:00:00"/>
    <d v="2009-03-23T00:00:00"/>
    <s v="John Doe"/>
    <n v="1"/>
    <m/>
  </r>
  <r>
    <n v="39"/>
    <n v="23"/>
    <s v="Reportes"/>
    <n v="0"/>
    <s v="Funcional"/>
    <s v="Verificar reporte 09"/>
    <n v="0"/>
    <s v="Se muestran datos de acuerdo a la especificación que cumplen el criterio del filtro"/>
    <x v="0"/>
    <x v="0"/>
    <d v="2009-03-24T00:00:00"/>
    <d v="2009-03-25T00:00:00"/>
    <s v="John Doe"/>
    <n v="1"/>
    <m/>
  </r>
  <r>
    <n v="40"/>
    <n v="24"/>
    <s v="Reportes"/>
    <n v="0"/>
    <s v="Funcional"/>
    <s v="Verificar reporte 10"/>
    <n v="0"/>
    <s v="Se muestran datos de acuerdo a la especificación que cumplen el criterio del filtro"/>
    <x v="0"/>
    <x v="0"/>
    <d v="2009-03-26T00:00:00"/>
    <d v="2009-03-25T00:00:00"/>
    <s v="John Doe"/>
    <n v="1"/>
    <m/>
  </r>
  <r>
    <n v="41"/>
    <n v="25"/>
    <s v="Reportes"/>
    <n v="0"/>
    <s v="Funcional"/>
    <s v="Verificar reporte 11"/>
    <n v="0"/>
    <s v="Se muestran datos de acuerdo a la especificación que cumplen el criterio del filtro"/>
    <x v="0"/>
    <x v="0"/>
    <d v="2009-03-26T00:00:00"/>
    <d v="2009-03-23T00:00:00"/>
    <s v="John Doe"/>
    <n v="1"/>
    <m/>
  </r>
  <r>
    <n v="42"/>
    <n v="26"/>
    <s v="Reportes"/>
    <n v="0"/>
    <s v="Funcional"/>
    <s v="Verificar reporte 12"/>
    <n v="0"/>
    <s v="Se muestran datos de acuerdo a la especificación que cumplen el criterio del filtro"/>
    <x v="0"/>
    <x v="0"/>
    <d v="2009-03-26T00:00:00"/>
    <d v="2009-03-25T00:00:00"/>
    <s v="John Doe"/>
    <n v="1"/>
    <m/>
  </r>
  <r>
    <n v="43"/>
    <n v="27"/>
    <s v="Reportes"/>
    <n v="0"/>
    <s v="Funcional"/>
    <s v="Verificar reporte 13"/>
    <n v="0"/>
    <s v="Se muestran datos de acuerdo a la especificación que cumplen el criterio del filtro"/>
    <x v="0"/>
    <x v="0"/>
    <d v="2009-03-26T00:00:00"/>
    <d v="2009-03-25T00:00:00"/>
    <s v="John Doe"/>
    <n v="1"/>
    <m/>
  </r>
  <r>
    <n v="44"/>
    <n v="28"/>
    <s v="Reportes"/>
    <n v="0"/>
    <s v="Funcional"/>
    <s v="Verificar reporte 14"/>
    <n v="0"/>
    <s v="Se muestran datos de acuerdo a la especificación que cumplen el criterio del filtro"/>
    <x v="0"/>
    <x v="0"/>
    <d v="2009-03-26T00:00:00"/>
    <d v="2009-03-24T00:00:00"/>
    <s v="John Doe"/>
    <n v="1"/>
    <m/>
  </r>
  <r>
    <n v="45"/>
    <n v="29"/>
    <s v="Reportes"/>
    <n v="0"/>
    <s v="Funcional"/>
    <s v="Verificar reporte 15"/>
    <n v="0"/>
    <s v="Se muestran datos de acuerdo a la especificación que cumplen el criterio del filtro"/>
    <x v="0"/>
    <x v="0"/>
    <d v="2009-03-26T00:00:00"/>
    <d v="2009-03-25T00:00:00"/>
    <s v="John Doe"/>
    <n v="1"/>
    <m/>
  </r>
  <r>
    <n v="46"/>
    <n v="30"/>
    <s v="Reportes"/>
    <n v="0"/>
    <s v="Funcional"/>
    <s v="Verificar reporte 16"/>
    <n v="0"/>
    <s v="Se muestran datos de acuerdo a la especificación que cumplen el criterio del filtro"/>
    <x v="0"/>
    <x v="0"/>
    <d v="2009-03-26T00:00:00"/>
    <d v="2009-03-25T00:00:00"/>
    <s v="John Doe"/>
    <n v="1"/>
    <m/>
  </r>
  <r>
    <n v="47"/>
    <n v="31"/>
    <s v="Reportes"/>
    <n v="0"/>
    <s v="Funcional"/>
    <s v="Verificar reporte 01"/>
    <n v="0"/>
    <s v="Se muestran datos de acuerdo a la especificación que cumplen el criterio del filtro"/>
    <x v="0"/>
    <x v="0"/>
    <d v="2009-03-23T00:00:00"/>
    <d v="2009-03-25T00:00:00"/>
    <s v="John Doe"/>
    <n v="1"/>
    <m/>
  </r>
  <r>
    <n v="48"/>
    <n v="32"/>
    <s v="Reportes"/>
    <n v="0"/>
    <s v="Funcional"/>
    <s v="Verificar reporte 02"/>
    <n v="0"/>
    <s v="Se muestran datos de acuerdo a la especificación que cumplen el criterio del filtro"/>
    <x v="0"/>
    <x v="0"/>
    <d v="2009-03-23T00:00:00"/>
    <d v="2009-03-22T00:00:00"/>
    <s v="John Doe"/>
    <n v="1"/>
    <m/>
  </r>
  <r>
    <n v="49"/>
    <n v="33"/>
    <s v="Reportes"/>
    <n v="0"/>
    <s v="Funcional"/>
    <s v="Verificar reporte 03"/>
    <n v="0"/>
    <s v="Se muestran datos de acuerdo a la especificación que cumplen el criterio del filtro"/>
    <x v="0"/>
    <x v="0"/>
    <d v="2009-03-24T00:00:00"/>
    <d v="2009-03-24T00:00:00"/>
    <s v="John Doe"/>
    <n v="1"/>
    <m/>
  </r>
  <r>
    <n v="50"/>
    <n v="34"/>
    <s v="Reportes"/>
    <n v="0"/>
    <s v="Funcional"/>
    <s v="Verificar reporte 04"/>
    <n v="0"/>
    <s v="Se muestran datos de acuerdo a la especificación que cumplen el criterio del filtro"/>
    <x v="0"/>
    <x v="0"/>
    <d v="2009-03-24T00:00:00"/>
    <d v="2009-03-25T00:00:00"/>
    <s v="John Doe"/>
    <n v="1"/>
    <m/>
  </r>
  <r>
    <n v="51"/>
    <n v="35"/>
    <s v="Reportes"/>
    <n v="0"/>
    <s v="Funcional"/>
    <s v="Verificar reporte 05"/>
    <n v="0"/>
    <s v="Se muestran datos de acuerdo a la especificación que cumplen el criterio del filtro"/>
    <x v="0"/>
    <x v="0"/>
    <d v="2009-03-24T00:00:00"/>
    <d v="2009-03-25T00:00:00"/>
    <s v="John Doe"/>
    <n v="1"/>
    <m/>
  </r>
  <r>
    <n v="52"/>
    <n v="36"/>
    <s v="Reportes"/>
    <n v="0"/>
    <s v="Funcional"/>
    <s v="Verificar reporte 06"/>
    <n v="0"/>
    <s v="Se muestran datos de acuerdo a la especificación que cumplen el criterio del filtro"/>
    <x v="0"/>
    <x v="0"/>
    <d v="2009-03-24T00:00:00"/>
    <d v="2009-03-22T00:00:00"/>
    <s v="John Doe"/>
    <n v="1"/>
    <m/>
  </r>
  <r>
    <n v="53"/>
    <n v="37"/>
    <s v="Reportes"/>
    <n v="0"/>
    <s v="Funcional"/>
    <s v="Verificar reporte 07"/>
    <n v="0"/>
    <s v="Se muestran datos de acuerdo a la especificación que cumplen el criterio del filtro"/>
    <x v="0"/>
    <x v="0"/>
    <d v="2009-03-24T00:00:00"/>
    <d v="2009-03-23T00:00:00"/>
    <s v="John Doe"/>
    <n v="1"/>
    <m/>
  </r>
  <r>
    <n v="54"/>
    <n v="38"/>
    <s v="Reportes"/>
    <n v="0"/>
    <s v="Funcional"/>
    <s v="Verificar reporte 08"/>
    <n v="0"/>
    <s v="Se muestran datos de acuerdo a la especificación que cumplen el criterio del filtro"/>
    <x v="0"/>
    <x v="0"/>
    <d v="2009-03-24T00:00:00"/>
    <d v="2009-03-23T00:00:00"/>
    <s v="John Doe"/>
    <n v="1"/>
    <m/>
  </r>
  <r>
    <n v="55"/>
    <n v="39"/>
    <s v="Reportes"/>
    <n v="0"/>
    <s v="Funcional"/>
    <s v="Verificar reporte 09"/>
    <n v="0"/>
    <s v="Se muestran datos de acuerdo a la especificación que cumplen el criterio del filtro"/>
    <x v="0"/>
    <x v="0"/>
    <d v="2009-03-24T00:00:00"/>
    <d v="2009-03-25T00:00:00"/>
    <s v="John Doe"/>
    <n v="1"/>
    <m/>
  </r>
  <r>
    <n v="56"/>
    <n v="40"/>
    <s v="Reportes"/>
    <n v="0"/>
    <s v="Funcional"/>
    <s v="Verificar reporte 10"/>
    <n v="0"/>
    <s v="Se muestran datos de acuerdo a la especificación que cumplen el criterio del filtro"/>
    <x v="0"/>
    <x v="0"/>
    <d v="2009-03-26T00:00:00"/>
    <d v="2009-03-25T00:00:00"/>
    <s v="John Doe"/>
    <n v="1"/>
    <m/>
  </r>
  <r>
    <n v="57"/>
    <n v="41"/>
    <s v="Reportes"/>
    <n v="0"/>
    <s v="Funcional"/>
    <s v="Verificar reporte 11"/>
    <n v="0"/>
    <s v="Se muestran datos de acuerdo a la especificación que cumplen el criterio del filtro"/>
    <x v="0"/>
    <x v="0"/>
    <d v="2009-03-26T00:00:00"/>
    <d v="2009-03-23T00:00:00"/>
    <s v="John Doe"/>
    <n v="1"/>
    <m/>
  </r>
  <r>
    <n v="58"/>
    <n v="42"/>
    <s v="Reportes"/>
    <n v="0"/>
    <s v="Funcional"/>
    <s v="Verificar reporte 12"/>
    <n v="0"/>
    <s v="Se muestran datos de acuerdo a la especificación que cumplen el criterio del filtro"/>
    <x v="0"/>
    <x v="0"/>
    <d v="2009-03-26T00:00:00"/>
    <d v="2009-03-25T00:00:00"/>
    <s v="John Doe"/>
    <n v="1"/>
    <m/>
  </r>
  <r>
    <n v="59"/>
    <n v="43"/>
    <s v="Reportes"/>
    <n v="0"/>
    <s v="Funcional"/>
    <s v="Verificar reporte 13"/>
    <n v="0"/>
    <s v="Se muestran datos de acuerdo a la especificación que cumplen el criterio del filtro"/>
    <x v="0"/>
    <x v="0"/>
    <d v="2009-03-26T00:00:00"/>
    <d v="2009-03-25T00:00:00"/>
    <s v="John Doe"/>
    <n v="1"/>
    <m/>
  </r>
  <r>
    <n v="60"/>
    <n v="44"/>
    <s v="Reportes"/>
    <n v="0"/>
    <s v="Funcional"/>
    <s v="Verificar reporte 14"/>
    <n v="0"/>
    <s v="Se muestran datos de acuerdo a la especificación que cumplen el criterio del filtro"/>
    <x v="0"/>
    <x v="0"/>
    <d v="2009-03-26T00:00:00"/>
    <d v="2009-03-24T00:00:00"/>
    <s v="John Doe"/>
    <n v="1"/>
    <m/>
  </r>
  <r>
    <n v="61"/>
    <n v="45"/>
    <s v="Reportes"/>
    <n v="0"/>
    <s v="Funcional"/>
    <s v="Verificar reporte 15"/>
    <n v="0"/>
    <s v="Se muestran datos de acuerdo a la especificación que cumplen el criterio del filtro"/>
    <x v="0"/>
    <x v="0"/>
    <d v="2009-03-26T00:00:00"/>
    <d v="2009-03-25T00:00:00"/>
    <s v="John Doe"/>
    <n v="1"/>
    <m/>
  </r>
  <r>
    <n v="62"/>
    <n v="46"/>
    <s v="Reportes"/>
    <n v="0"/>
    <s v="Funcional"/>
    <s v="Verificar reporte 16"/>
    <n v="0"/>
    <s v="Se muestran datos de acuerdo a la especificación que cumplen el criterio del filtro"/>
    <x v="0"/>
    <x v="0"/>
    <d v="2009-03-26T00:00:00"/>
    <d v="2009-03-25T00:00:00"/>
    <s v="John Doe"/>
    <n v="1"/>
    <m/>
  </r>
  <r>
    <n v="63"/>
    <n v="1"/>
    <s v="Roles"/>
    <n v="0"/>
    <s v="Funcional"/>
    <s v="Comprobar visualización de Clientes y Oportunidades restringida según Rol"/>
    <n v="0"/>
    <s v="Se deben visualizar los Clientes de acuerdo a los roles definidos"/>
    <x v="0"/>
    <x v="1"/>
    <d v="2009-08-30T00:00:00"/>
    <d v="2009-08-15T00:00:00"/>
    <s v="E. Jansson"/>
    <n v="0.25"/>
    <m/>
  </r>
  <r>
    <n v="64"/>
    <n v="2"/>
    <s v="Oportunidades"/>
    <n v="0"/>
    <s v="Funcional"/>
    <s v="Crear Oportunidad"/>
    <n v="0"/>
    <s v="Se crea una Oportunidad en fase identificación, se generan tareas, la Oportunidad se asigna al DC o al DS si es vegetativa. Se heredan los datos de Cliente q correspondan"/>
    <x v="0"/>
    <x v="1"/>
    <d v="2009-08-30T00:00:00"/>
    <d v="2009-08-15T00:00:00"/>
    <s v="E. Jansson"/>
    <n v="0.75"/>
    <m/>
  </r>
  <r>
    <n v="65"/>
    <n v="2"/>
    <s v="Oportunidades"/>
    <n v="0"/>
    <s v="Funcional"/>
    <s v="Crear Oportunidad"/>
    <n v="0"/>
    <s v="Se crea una Oportunidad en fase identificación, se generan tareas, la Oportunidad se asigna al DC o al DS si es vegetativa. Se heredan los datos de Cliente q correspondan"/>
    <x v="0"/>
    <x v="1"/>
    <d v="2009-08-30T00:00:00"/>
    <d v="2009-08-15T00:00:00"/>
    <s v="E. Jansson"/>
    <n v="0"/>
    <m/>
  </r>
  <r>
    <n v="66"/>
    <n v="3"/>
    <s v="Oportunidades"/>
    <n v="0"/>
    <s v="Funcional"/>
    <s v="Avanzar Oportunidades hasta diversas etapas, revisando que se realicen todas las validaciones para avanzar de etapa"/>
    <n v="0"/>
    <s v="WKF indica requisitos faltantes para avanzar de etapa. _x000a_En etapa Propuesta, la Oportunidad tiene N° de MAD y además es posible visualizar su estado en Visión"/>
    <x v="0"/>
    <x v="1"/>
    <d v="2009-08-30T00:00:00"/>
    <d v="2009-08-15T00:00:00"/>
    <s v="E. Jansson"/>
    <n v="1"/>
    <m/>
  </r>
  <r>
    <n v="67"/>
    <n v="3"/>
    <s v="Oportunidades"/>
    <n v="0"/>
    <s v="Funcional"/>
    <s v="Avanzar Oportunidades hasta diversas etapas, revisando que se realicen todas las validaciones para avanzar de etapa"/>
    <n v="0"/>
    <s v="WKF indica requisitos faltantes para avanzar de etapa. _x000a_En etapa Propuesta, la Oportunidad tiene N° de MAD y además es posible visualizar su estado en Visión"/>
    <x v="0"/>
    <x v="1"/>
    <d v="2009-08-30T00:00:00"/>
    <d v="2009-08-15T00:00:00"/>
    <s v="E. Jansson"/>
    <n v="0.5"/>
    <m/>
  </r>
  <r>
    <n v="68"/>
    <n v="3"/>
    <s v="Oportunidades"/>
    <n v="0"/>
    <s v="Funcional"/>
    <s v="Avanzar Oportunidades hasta diversas etapas, revisando que se realicen todas las validaciones para avanzar de etapa"/>
    <n v="0"/>
    <s v="WKF indica requisitos faltantes para avanzar de etapa. _x000a_En etapa Propuesta, la Oportunidad tiene N° de MAD y además es posible visualizar su estado en Visión"/>
    <x v="0"/>
    <x v="1"/>
    <d v="2009-08-30T00:00:00"/>
    <d v="2009-08-15T00:00:00"/>
    <s v="E. Jansson"/>
    <n v="0.25"/>
    <m/>
  </r>
  <r>
    <n v="69"/>
    <n v="3"/>
    <s v="Oportunidades"/>
    <n v="0"/>
    <s v="Funcional"/>
    <s v="Avanzar Oportunidades hasta diversas etapas, revisando que se realicen todas las validaciones para avanzar de etapa"/>
    <n v="0"/>
    <s v="WKF indica requisitos faltantes para avanzar de etapa. _x000a_En etapa Propuesta, la Oportunidad tiene N° de MAD y además es posible visualizar su estado en Visión"/>
    <x v="0"/>
    <x v="1"/>
    <d v="2009-08-30T00:00:00"/>
    <d v="2009-08-15T00:00:00"/>
    <s v="E. Jansson"/>
    <n v="0.25"/>
    <m/>
  </r>
  <r>
    <n v="70"/>
    <n v="3"/>
    <s v="Oportunidades"/>
    <n v="0"/>
    <s v="Funcional"/>
    <s v="Avanzar Oportunidades hasta diversas etapas, revisando que se realicen todas las validaciones para avanzar de etapa"/>
    <n v="0"/>
    <s v="WKF indica requisitos faltantes para avanzar de etapa. _x000a_En etapa Propuesta, la Oportunidad tiene N° de MAD y además es posible visualizar su estado en Visión"/>
    <x v="0"/>
    <x v="1"/>
    <d v="2009-08-30T00:00:00"/>
    <d v="2009-08-15T00:00:00"/>
    <s v="E. Jansson"/>
    <n v="0.25"/>
    <m/>
  </r>
  <r>
    <n v="71"/>
    <n v="4"/>
    <s v="Oportunidades"/>
    <n v="0"/>
    <s v="Funcional"/>
    <s v="Cerrar Op Perdida desde etapa Propuesta"/>
    <n v="0"/>
    <s v="Se abre ventana soliictando datos para cierre y al aceptar Op cambia a Etapa Perdida y estado perdida"/>
    <x v="0"/>
    <x v="1"/>
    <d v="2009-08-30T00:00:00"/>
    <d v="2009-08-15T00:00:00"/>
    <s v="E. Jansson"/>
    <n v="0.25"/>
    <m/>
  </r>
  <r>
    <n v="72"/>
    <n v="5"/>
    <s v="Metas"/>
    <n v="0"/>
    <s v="Funcional"/>
    <s v="Verificar cálculo de cumplimiento de metas"/>
    <n v="0"/>
    <s v="En los campos Cumplimiento de metas de las metas de Tipo de Producto involucrados y para los meses corrrespondientes, se debe sumar el aporte correspondiente._x000a_Lo anterior es válido para el Director de cuenta, su Subgerente, su Gerente, su VP"/>
    <x v="0"/>
    <x v="1"/>
    <d v="2009-08-30T00:00:00"/>
    <d v="2009-08-15T00:00:00"/>
    <s v="E. Jansson"/>
    <n v="0.25"/>
    <m/>
  </r>
  <r>
    <n v="73"/>
    <n v="5"/>
    <s v="Metas"/>
    <n v="0"/>
    <s v="Funcional"/>
    <s v="Verificar cálculo de cumplimiento de metas"/>
    <n v="0"/>
    <s v="En los campos Cumplimiento de metas de las metas de Tipo de Producto involucrados y para los meses corrrespondientes, se debe sumar el aporte correspondiente._x000a_Lo anterior es válido para el Director de cuenta, su Subgerente, su Gerente, su VP"/>
    <x v="1"/>
    <x v="1"/>
    <d v="2009-08-30T00:00:00"/>
    <m/>
    <m/>
    <m/>
    <m/>
  </r>
  <r>
    <n v="74"/>
    <n v="5"/>
    <s v="Metas"/>
    <n v="0"/>
    <s v="Funcional"/>
    <s v="Verificar cálculo de cumplimiento de metas"/>
    <n v="0"/>
    <s v="En los campos Cumplimiento de metas de las metas de Tipo de Producto involucrados y para los meses corrrespondientes, se debe sumar el aporte correspondiente._x000a_Lo anterior es válido para el Director de cuenta, su Subgerente, su Gerente, su VP"/>
    <x v="1"/>
    <x v="1"/>
    <d v="2009-08-30T00:00:00"/>
    <m/>
    <m/>
    <m/>
    <m/>
  </r>
  <r>
    <n v="75"/>
    <n v="6"/>
    <s v="Workflow"/>
    <n v="0"/>
    <s v="Funcional"/>
    <s v="Validar que es posible incluir y quitar campos obligatorios en una etapa"/>
    <n v="0"/>
    <s v="Al intentar salir de esa etapa, el WKF indica que falta completar esos campos"/>
    <x v="1"/>
    <x v="1"/>
    <d v="2009-08-30T00:00:00"/>
    <m/>
    <m/>
    <m/>
    <m/>
  </r>
  <r>
    <n v="76"/>
    <n v="6"/>
    <s v="Workflow"/>
    <n v="0"/>
    <s v="Funcional"/>
    <s v="Validar que es posible incluir y quitar campos obligatorios en una etapa"/>
    <n v="0"/>
    <s v="Al intentar salir de esa etapa, el WKF indica que falta completar esos campos"/>
    <x v="1"/>
    <x v="1"/>
    <d v="2009-08-30T00:00:00"/>
    <m/>
    <m/>
    <m/>
    <m/>
  </r>
  <r>
    <n v="77"/>
    <n v="7"/>
    <s v="Workflow"/>
    <n v="0"/>
    <s v="Funcional"/>
    <s v="Validar que es posible incluir y quitar actividades de una etapa"/>
    <n v="0"/>
    <s v="Al llegar a la etapa, se crean todas las actividades definidas"/>
    <x v="1"/>
    <x v="1"/>
    <d v="2009-08-30T00:00:00"/>
    <m/>
    <m/>
    <m/>
    <m/>
  </r>
  <r>
    <n v="78"/>
    <n v="7"/>
    <s v="Workflow"/>
    <n v="0"/>
    <s v="Funcional"/>
    <s v="Validar que es posible incluir y quitar actividades de una etapa"/>
    <n v="0"/>
    <s v="Al llegar a la etapa, se crean todas las actividades definidas"/>
    <x v="1"/>
    <x v="1"/>
    <d v="2009-08-30T00:00:00"/>
    <m/>
    <m/>
    <m/>
    <m/>
  </r>
  <r>
    <n v="79"/>
    <n v="8"/>
    <s v="Clientes y Contacto"/>
    <n v="0"/>
    <s v="Funcional"/>
    <s v="Validar que se filtren regiones, ciudades y comunas"/>
    <n v="0"/>
    <s v="al comienzo solo está activo el campo Región, al seleccionar una región, se activa el campo ciudad, y al presionar la luoa muestra sólo las ciudades de la Región seleccionada, al seleccionar una ciudad, se activa el campo comuna y al apretar la lupa se muestran sólo las comunas de esa ciudad"/>
    <x v="1"/>
    <x v="1"/>
    <d v="2009-08-30T00:00:00"/>
    <m/>
    <m/>
    <m/>
    <m/>
  </r>
  <r>
    <n v="80"/>
    <n v="8"/>
    <s v="Clientes y Contacto"/>
    <n v="0"/>
    <s v="Funcional"/>
    <s v="Validar que se filtren regiones, ciudades y comunas"/>
    <n v="0"/>
    <s v="al comienzo solo está activo el campo Región, al seleccionar una región, se activa el campo ciudad, y al presionar la luoa muestra sólo las ciudades de la Región seleccionada, al seleccionar una ciudad, se activa el campo comuna y al apretar la lupa se muestran sólo las comunas de esa ciudad"/>
    <x v="1"/>
    <x v="1"/>
    <d v="2009-08-30T00:00:00"/>
    <m/>
    <m/>
    <m/>
    <m/>
  </r>
  <r>
    <n v="81"/>
    <n v="8"/>
    <s v="Clientes y Contacto"/>
    <n v="0"/>
    <s v="Funcional"/>
    <s v="Validar que se filtren regiones, ciudades y comunas"/>
    <n v="0"/>
    <s v="al comienzo solo está activo el campo Región, al seleccionar una región, se activa el campo ciudad, y al presionar la luoa muestra sólo las ciudades de la Región seleccionada, al seleccionar una ciudad, se activa el campo comuna y al apretar la lupa se muestran sólo las comunas de esa ciudad"/>
    <x v="1"/>
    <x v="1"/>
    <d v="2009-08-30T00:00:00"/>
    <m/>
    <m/>
    <m/>
    <m/>
  </r>
  <r>
    <n v="82"/>
    <n v="8"/>
    <s v="Clientes y Contacto"/>
    <n v="0"/>
    <s v="Funcional"/>
    <s v="Validar que se filtren regiones, ciudades y comunas"/>
    <n v="0"/>
    <s v="al comienzo solo está activo el campo Región, al seleccionar una región, se activa el campo ciudad, y al presionar la luoa muestra sólo las ciudades de la Región seleccionada, al seleccionar una ciudad, se activa el campo comuna y al apretar la lupa se muestran sólo las comunas de esa ciudad"/>
    <x v="1"/>
    <x v="1"/>
    <d v="2009-08-30T00:00:00"/>
    <m/>
    <m/>
    <m/>
    <m/>
  </r>
  <r>
    <n v="83"/>
    <n v="9"/>
    <s v="Clientes y Contactos"/>
    <n v="0"/>
    <s v="Funcional"/>
    <s v="Crear Clientes y contactos con todos los roles"/>
    <n v="0"/>
    <s v="se debe crear la ficha con los datos ingresados"/>
    <x v="1"/>
    <x v="1"/>
    <d v="2009-08-30T00:00:00"/>
    <m/>
    <m/>
    <m/>
    <m/>
  </r>
  <r>
    <n v="84"/>
    <n v="9"/>
    <s v="Clientes y Contactos"/>
    <n v="0"/>
    <s v="Funcional"/>
    <s v="Crear Clientes y contactos con todos los roles"/>
    <n v="0"/>
    <s v="se debe crear la ficha con los datos ingresados"/>
    <x v="1"/>
    <x v="1"/>
    <d v="2009-08-30T00:00:00"/>
    <m/>
    <m/>
    <m/>
    <m/>
  </r>
  <r>
    <n v="85"/>
    <n v="9"/>
    <s v="Clientes y Contactos"/>
    <n v="0"/>
    <s v="Funcional"/>
    <s v="Crear Clientes y contactos con todos los roles"/>
    <n v="0"/>
    <s v="se debe crear la ficha con los datos ingresados"/>
    <x v="1"/>
    <x v="1"/>
    <d v="2009-08-30T00:00:00"/>
    <m/>
    <m/>
    <m/>
    <m/>
  </r>
  <r>
    <n v="86"/>
    <n v="9"/>
    <s v="Clientes y Contactos"/>
    <n v="0"/>
    <s v="Funcional"/>
    <s v="Crear Clientes y contactos con todos los roles"/>
    <n v="0"/>
    <s v="se debe crear la ficha con los datos ingresados"/>
    <x v="1"/>
    <x v="1"/>
    <d v="2009-08-30T00:00:00"/>
    <m/>
    <m/>
    <m/>
    <m/>
  </r>
  <r>
    <n v="87"/>
    <n v="10"/>
    <s v="Oportunidades"/>
    <n v="0"/>
    <s v="Funcional"/>
    <s v="Comprobar que no está disponible la opción nativa de Cerrar Oportunidad (menú acciones dentro de Op), para los diferentes Roles"/>
    <n v="0"/>
    <s v="No debe estar la opción Cerrar Oportunidad"/>
    <x v="1"/>
    <x v="1"/>
    <d v="2009-08-30T00:00:00"/>
    <m/>
    <m/>
    <m/>
    <m/>
  </r>
  <r>
    <n v="88"/>
    <n v="10"/>
    <s v="Oportunidades"/>
    <n v="0"/>
    <s v="Funcional"/>
    <s v="Comprobar que no está disponible la opción nativa de Cerrar Oportunidad (menú acciones dentro de Op), para los diferentes Roles"/>
    <n v="0"/>
    <s v="No debe estar la opción Cerrar Oportunidad"/>
    <x v="1"/>
    <x v="1"/>
    <d v="2009-08-30T00:00:00"/>
    <m/>
    <m/>
    <m/>
    <m/>
  </r>
  <r>
    <n v="89"/>
    <n v="11"/>
    <s v="Carga masiva"/>
    <n v="0"/>
    <s v="Funcional"/>
    <s v="verificar que es posible cargar datos masivamente"/>
    <n v="0"/>
    <s v="Los datos deben quedar cargados en el sistema"/>
    <x v="1"/>
    <x v="1"/>
    <d v="2009-08-30T00:00:00"/>
    <m/>
    <m/>
    <m/>
    <m/>
  </r>
  <r>
    <n v="90"/>
    <n v="12"/>
    <s v="Carga masiva"/>
    <n v="0"/>
    <s v="Funcional"/>
    <s v="verificar que es posible actualizar datos masivamente"/>
    <n v="0"/>
    <s v="Los datos se deben actualizar según el archivo"/>
    <x v="1"/>
    <x v="1"/>
    <d v="2009-08-30T00:00:00"/>
    <m/>
    <m/>
    <m/>
    <m/>
  </r>
  <r>
    <n v="91"/>
    <n v="13"/>
    <s v="Historial de modificaciones"/>
    <n v="0"/>
    <s v="Funcional"/>
    <s v="Revisar que se registran los cambios en ciertos campos de la Oportunidad"/>
    <n v="0"/>
    <s v="Cada vez que se cree una oportunidad o se modifique uno de los campos especificados se debe crear un registro de Historial de modificaciones, asociado a la Oportunidad, registrando los valores actuales de los campos."/>
    <x v="1"/>
    <x v="1"/>
    <d v="2009-08-30T00:00:00"/>
    <m/>
    <m/>
    <m/>
    <m/>
  </r>
  <r>
    <n v="92"/>
    <n v="14"/>
    <s v="Oportunidades"/>
    <n v="0"/>
    <s v="Funcional"/>
    <s v="Comprobar que se genera un N° único de Oportunidad"/>
    <n v="0"/>
    <s v="Se debe generar un N° de Op igual al mayor número de Op existente incrementado en 1"/>
    <x v="1"/>
    <x v="1"/>
    <d v="2009-08-30T00:00:00"/>
    <m/>
    <m/>
    <m/>
    <m/>
  </r>
  <r>
    <n v="93"/>
    <n v="15"/>
    <s v="Reportes"/>
    <n v="0"/>
    <s v="Funcional"/>
    <s v="Verificar reporte 01"/>
    <n v="0"/>
    <s v="Se muestran datos de acuerdo a la especificación que cumplen el criterio del filtro"/>
    <x v="1"/>
    <x v="1"/>
    <d v="2009-08-30T00:00:00"/>
    <m/>
    <m/>
    <m/>
    <m/>
  </r>
  <r>
    <n v="94"/>
    <n v="16"/>
    <s v="Reportes"/>
    <n v="0"/>
    <s v="Funcional"/>
    <s v="Verificar reporte 02"/>
    <n v="0"/>
    <s v="Se muestran datos de acuerdo a la especificación que cumplen el criterio del filtro"/>
    <x v="1"/>
    <x v="1"/>
    <d v="2009-08-30T00:00:00"/>
    <m/>
    <m/>
    <m/>
    <m/>
  </r>
  <r>
    <n v="95"/>
    <n v="17"/>
    <s v="Reportes"/>
    <n v="0"/>
    <s v="Funcional"/>
    <s v="Verificar reporte 03"/>
    <n v="0"/>
    <s v="Se muestran datos de acuerdo a la especificación que cumplen el criterio del filtro"/>
    <x v="1"/>
    <x v="1"/>
    <d v="2009-08-30T00:00:00"/>
    <m/>
    <m/>
    <m/>
    <m/>
  </r>
  <r>
    <n v="96"/>
    <n v="18"/>
    <s v="Reportes"/>
    <n v="0"/>
    <s v="Funcional"/>
    <s v="Verificar reporte 04"/>
    <n v="0"/>
    <s v="Se muestran datos de acuerdo a la especificación que cumplen el criterio del filtro"/>
    <x v="1"/>
    <x v="1"/>
    <d v="2009-08-30T00:00:00"/>
    <m/>
    <m/>
    <m/>
    <m/>
  </r>
  <r>
    <n v="97"/>
    <n v="19"/>
    <s v="Reportes"/>
    <n v="0"/>
    <s v="Funcional"/>
    <s v="Verificar reporte 05"/>
    <n v="0"/>
    <s v="Se muestran datos de acuerdo a la especificación que cumplen el criterio del filtro"/>
    <x v="1"/>
    <x v="1"/>
    <d v="2009-08-30T00:00:00"/>
    <m/>
    <m/>
    <m/>
    <m/>
  </r>
  <r>
    <n v="98"/>
    <n v="20"/>
    <s v="Reportes"/>
    <n v="0"/>
    <s v="Funcional"/>
    <s v="Verificar reporte 06"/>
    <n v="0"/>
    <s v="Se muestran datos de acuerdo a la especificación que cumplen el criterio del filtro"/>
    <x v="1"/>
    <x v="1"/>
    <d v="2009-08-30T00:00:00"/>
    <m/>
    <m/>
    <m/>
    <m/>
  </r>
  <r>
    <n v="99"/>
    <n v="21"/>
    <s v="Reportes"/>
    <n v="0"/>
    <s v="Funcional"/>
    <s v="Verificar reporte 07"/>
    <n v="0"/>
    <s v="Se muestran datos de acuerdo a la especificación que cumplen el criterio del filtro"/>
    <x v="1"/>
    <x v="1"/>
    <d v="2009-08-30T00:00:00"/>
    <m/>
    <m/>
    <m/>
    <m/>
  </r>
  <r>
    <n v="100"/>
    <n v="22"/>
    <s v="Reportes"/>
    <n v="0"/>
    <s v="Funcional"/>
    <s v="Verificar reporte 08"/>
    <n v="0"/>
    <s v="Se muestran datos de acuerdo a la especificación que cumplen el criterio del filtro"/>
    <x v="1"/>
    <x v="1"/>
    <d v="2009-08-30T00:00:00"/>
    <m/>
    <m/>
    <m/>
    <m/>
  </r>
  <r>
    <n v="101"/>
    <n v="23"/>
    <s v="Reportes"/>
    <n v="0"/>
    <s v="Funcional"/>
    <s v="Verificar reporte 09"/>
    <n v="0"/>
    <s v="Se muestran datos de acuerdo a la especificación que cumplen el criterio del filtro"/>
    <x v="1"/>
    <x v="1"/>
    <d v="2009-08-30T00:00:00"/>
    <m/>
    <m/>
    <m/>
    <m/>
  </r>
  <r>
    <n v="102"/>
    <n v="24"/>
    <s v="Reportes"/>
    <n v="0"/>
    <s v="Funcional"/>
    <s v="Verificar reporte 10"/>
    <n v="0"/>
    <s v="Se muestran datos de acuerdo a la especificación que cumplen el criterio del filtro"/>
    <x v="1"/>
    <x v="1"/>
    <d v="2009-08-30T00:00:00"/>
    <m/>
    <m/>
    <m/>
    <m/>
  </r>
  <r>
    <n v="103"/>
    <n v="25"/>
    <s v="Reportes"/>
    <n v="0"/>
    <s v="Funcional"/>
    <s v="Verificar reporte 11"/>
    <n v="0"/>
    <s v="Se muestran datos de acuerdo a la especificación que cumplen el criterio del filtro"/>
    <x v="1"/>
    <x v="1"/>
    <d v="2009-08-30T00:00:00"/>
    <m/>
    <m/>
    <m/>
    <m/>
  </r>
  <r>
    <n v="104"/>
    <n v="26"/>
    <s v="Reportes"/>
    <n v="0"/>
    <s v="Funcional"/>
    <s v="Verificar reporte 12"/>
    <n v="0"/>
    <s v="Se muestran datos de acuerdo a la especificación que cumplen el criterio del filtro"/>
    <x v="1"/>
    <x v="1"/>
    <d v="2009-08-30T00:00:00"/>
    <m/>
    <m/>
    <m/>
    <m/>
  </r>
  <r>
    <n v="105"/>
    <n v="27"/>
    <s v="Reportes"/>
    <n v="0"/>
    <s v="Funcional"/>
    <s v="Verificar reporte 13"/>
    <n v="0"/>
    <s v="Se muestran datos de acuerdo a la especificación que cumplen el criterio del filtro"/>
    <x v="1"/>
    <x v="1"/>
    <d v="2009-08-30T00:00:00"/>
    <m/>
    <m/>
    <m/>
    <m/>
  </r>
  <r>
    <n v="106"/>
    <n v="28"/>
    <s v="Reportes"/>
    <n v="0"/>
    <s v="Funcional"/>
    <s v="Verificar reporte 14"/>
    <n v="0"/>
    <s v="Se muestran datos de acuerdo a la especificación que cumplen el criterio del filtro"/>
    <x v="1"/>
    <x v="1"/>
    <d v="2009-08-30T00:00:00"/>
    <m/>
    <m/>
    <m/>
    <m/>
  </r>
  <r>
    <n v="107"/>
    <n v="29"/>
    <s v="Reportes"/>
    <n v="0"/>
    <s v="Funcional"/>
    <s v="Verificar reporte 15"/>
    <n v="0"/>
    <s v="Se muestran datos de acuerdo a la especificación que cumplen el criterio del filtro"/>
    <x v="1"/>
    <x v="1"/>
    <d v="2009-08-30T00:00:00"/>
    <m/>
    <m/>
    <m/>
    <m/>
  </r>
  <r>
    <n v="108"/>
    <n v="30"/>
    <s v="Reportes"/>
    <n v="0"/>
    <s v="Funcional"/>
    <s v="Verificar reporte 16"/>
    <n v="0"/>
    <s v="Se muestran datos de acuerdo a la especificación que cumplen el criterio del filtro"/>
    <x v="1"/>
    <x v="1"/>
    <d v="2009-08-30T00:00:00"/>
    <m/>
    <m/>
    <m/>
    <m/>
  </r>
  <r>
    <n v="109"/>
    <n v="31"/>
    <s v="Reportes"/>
    <n v="0"/>
    <s v="Funcional"/>
    <s v="Verificar reporte 01"/>
    <n v="0"/>
    <s v="Se muestran datos de acuerdo a la especificación que cumplen el criterio del filtro"/>
    <x v="1"/>
    <x v="1"/>
    <d v="2009-08-30T00:00:00"/>
    <m/>
    <m/>
    <m/>
    <m/>
  </r>
  <r>
    <n v="110"/>
    <n v="32"/>
    <s v="Reportes"/>
    <n v="0"/>
    <s v="Funcional"/>
    <s v="Verificar reporte 02"/>
    <n v="0"/>
    <s v="Se muestran datos de acuerdo a la especificación que cumplen el criterio del filtro"/>
    <x v="1"/>
    <x v="1"/>
    <d v="2009-08-30T00:00:00"/>
    <m/>
    <m/>
    <m/>
    <m/>
  </r>
  <r>
    <n v="111"/>
    <n v="33"/>
    <s v="Reportes"/>
    <n v="0"/>
    <s v="Funcional"/>
    <s v="Verificar reporte 03"/>
    <n v="0"/>
    <s v="Se muestran datos de acuerdo a la especificación que cumplen el criterio del filtro"/>
    <x v="1"/>
    <x v="1"/>
    <d v="2009-08-30T00:00:00"/>
    <m/>
    <m/>
    <m/>
    <m/>
  </r>
  <r>
    <n v="112"/>
    <n v="34"/>
    <s v="Reportes"/>
    <n v="0"/>
    <s v="Funcional"/>
    <s v="Verificar reporte 04"/>
    <n v="0"/>
    <s v="Se muestran datos de acuerdo a la especificación que cumplen el criterio del filtro"/>
    <x v="1"/>
    <x v="1"/>
    <d v="2009-08-30T00:00:00"/>
    <m/>
    <m/>
    <m/>
    <m/>
  </r>
  <r>
    <n v="113"/>
    <n v="35"/>
    <s v="Reportes"/>
    <n v="0"/>
    <s v="Funcional"/>
    <s v="Verificar reporte 05"/>
    <n v="0"/>
    <s v="Se muestran datos de acuerdo a la especificación que cumplen el criterio del filtro"/>
    <x v="1"/>
    <x v="1"/>
    <d v="2009-08-30T00:00:00"/>
    <m/>
    <m/>
    <m/>
    <m/>
  </r>
  <r>
    <n v="114"/>
    <n v="36"/>
    <s v="Reportes"/>
    <n v="0"/>
    <s v="Funcional"/>
    <s v="Verificar reporte 06"/>
    <n v="0"/>
    <s v="Se muestran datos de acuerdo a la especificación que cumplen el criterio del filtro"/>
    <x v="1"/>
    <x v="1"/>
    <d v="2009-08-30T00:00:00"/>
    <m/>
    <m/>
    <m/>
    <m/>
  </r>
  <r>
    <n v="115"/>
    <n v="37"/>
    <s v="Reportes"/>
    <n v="0"/>
    <s v="Funcional"/>
    <s v="Verificar reporte 07"/>
    <n v="0"/>
    <s v="Se muestran datos de acuerdo a la especificación que cumplen el criterio del filtro"/>
    <x v="1"/>
    <x v="1"/>
    <d v="2009-08-30T00:00:00"/>
    <m/>
    <m/>
    <m/>
    <m/>
  </r>
  <r>
    <n v="116"/>
    <n v="38"/>
    <s v="Reportes"/>
    <n v="0"/>
    <s v="Funcional"/>
    <s v="Verificar reporte 08"/>
    <n v="0"/>
    <s v="Se muestran datos de acuerdo a la especificación que cumplen el criterio del filtro"/>
    <x v="1"/>
    <x v="1"/>
    <d v="2009-08-30T00:00:00"/>
    <m/>
    <m/>
    <m/>
    <m/>
  </r>
  <r>
    <n v="117"/>
    <n v="39"/>
    <s v="Reportes"/>
    <n v="0"/>
    <s v="Funcional"/>
    <s v="Verificar reporte 09"/>
    <n v="0"/>
    <s v="Se muestran datos de acuerdo a la especificación que cumplen el criterio del filtro"/>
    <x v="1"/>
    <x v="1"/>
    <d v="2009-08-30T00:00:00"/>
    <m/>
    <m/>
    <m/>
    <m/>
  </r>
  <r>
    <n v="118"/>
    <n v="40"/>
    <s v="Reportes"/>
    <n v="0"/>
    <s v="Funcional"/>
    <s v="Verificar reporte 10"/>
    <n v="0"/>
    <s v="Se muestran datos de acuerdo a la especificación que cumplen el criterio del filtro"/>
    <x v="1"/>
    <x v="1"/>
    <d v="2009-08-30T00:00:00"/>
    <m/>
    <m/>
    <m/>
    <m/>
  </r>
  <r>
    <n v="119"/>
    <n v="41"/>
    <s v="Reportes"/>
    <n v="0"/>
    <s v="Funcional"/>
    <s v="Verificar reporte 11"/>
    <n v="0"/>
    <s v="Se muestran datos de acuerdo a la especificación que cumplen el criterio del filtro"/>
    <x v="1"/>
    <x v="1"/>
    <d v="2009-08-30T00:00:00"/>
    <m/>
    <m/>
    <m/>
    <m/>
  </r>
  <r>
    <n v="120"/>
    <n v="42"/>
    <s v="Reportes"/>
    <n v="0"/>
    <s v="Funcional"/>
    <s v="Verificar reporte 12"/>
    <n v="0"/>
    <s v="Se muestran datos de acuerdo a la especificación que cumplen el criterio del filtro"/>
    <x v="1"/>
    <x v="1"/>
    <d v="2009-08-30T00:00:00"/>
    <m/>
    <m/>
    <m/>
    <m/>
  </r>
  <r>
    <n v="121"/>
    <n v="43"/>
    <s v="Reportes"/>
    <n v="0"/>
    <s v="Funcional"/>
    <s v="Verificar reporte 13"/>
    <n v="0"/>
    <s v="Se muestran datos de acuerdo a la especificación que cumplen el criterio del filtro"/>
    <x v="1"/>
    <x v="1"/>
    <d v="2009-08-30T00:00:00"/>
    <m/>
    <m/>
    <m/>
    <m/>
  </r>
  <r>
    <n v="122"/>
    <n v="44"/>
    <s v="Reportes"/>
    <n v="0"/>
    <s v="Funcional"/>
    <s v="Verificar reporte 14"/>
    <n v="0"/>
    <s v="Se muestran datos de acuerdo a la especificación que cumplen el criterio del filtro"/>
    <x v="1"/>
    <x v="1"/>
    <d v="2009-08-30T00:00:00"/>
    <m/>
    <m/>
    <m/>
    <m/>
  </r>
  <r>
    <n v="123"/>
    <n v="45"/>
    <s v="Reportes"/>
    <n v="0"/>
    <s v="Funcional"/>
    <s v="Verificar reporte 15"/>
    <n v="0"/>
    <s v="Se muestran datos de acuerdo a la especificación que cumplen el criterio del filtro"/>
    <x v="1"/>
    <x v="1"/>
    <d v="2009-08-30T00:00:00"/>
    <m/>
    <m/>
    <m/>
    <m/>
  </r>
  <r>
    <n v="124"/>
    <n v="46"/>
    <s v="Reportes"/>
    <n v="0"/>
    <s v="Funcional"/>
    <s v="Verificar reporte 16"/>
    <n v="0"/>
    <s v="Se muestran datos de acuerdo a la especificación que cumplen el criterio del filtro"/>
    <x v="1"/>
    <x v="1"/>
    <d v="2009-08-30T00:00:00"/>
    <m/>
    <m/>
    <m/>
    <m/>
  </r>
  <r>
    <n v="125"/>
    <m/>
    <s v=""/>
    <s v=""/>
    <s v=""/>
    <s v=""/>
    <s v=""/>
    <s v=""/>
    <x v="1"/>
    <x v="2"/>
    <m/>
    <m/>
    <m/>
    <m/>
    <m/>
  </r>
  <r>
    <n v="126"/>
    <m/>
    <s v=""/>
    <s v=""/>
    <s v=""/>
    <s v=""/>
    <s v=""/>
    <s v=""/>
    <x v="1"/>
    <x v="2"/>
    <m/>
    <m/>
    <m/>
    <m/>
    <m/>
  </r>
  <r>
    <n v="127"/>
    <m/>
    <s v=""/>
    <s v=""/>
    <s v=""/>
    <s v=""/>
    <s v=""/>
    <s v=""/>
    <x v="1"/>
    <x v="2"/>
    <m/>
    <m/>
    <m/>
    <m/>
    <m/>
  </r>
  <r>
    <n v="128"/>
    <m/>
    <s v=""/>
    <s v=""/>
    <s v=""/>
    <s v=""/>
    <s v=""/>
    <s v=""/>
    <x v="1"/>
    <x v="2"/>
    <m/>
    <m/>
    <m/>
    <m/>
    <m/>
  </r>
  <r>
    <n v="129"/>
    <m/>
    <s v=""/>
    <s v=""/>
    <s v=""/>
    <s v=""/>
    <s v=""/>
    <s v=""/>
    <x v="1"/>
    <x v="2"/>
    <m/>
    <m/>
    <m/>
    <m/>
    <m/>
  </r>
  <r>
    <n v="130"/>
    <m/>
    <s v=""/>
    <s v=""/>
    <s v=""/>
    <s v=""/>
    <s v=""/>
    <s v=""/>
    <x v="1"/>
    <x v="2"/>
    <m/>
    <m/>
    <m/>
    <m/>
    <m/>
  </r>
  <r>
    <n v="131"/>
    <m/>
    <s v=""/>
    <s v=""/>
    <s v=""/>
    <s v=""/>
    <s v=""/>
    <s v=""/>
    <x v="1"/>
    <x v="2"/>
    <m/>
    <m/>
    <m/>
    <m/>
    <m/>
  </r>
  <r>
    <n v="132"/>
    <m/>
    <s v=""/>
    <s v=""/>
    <s v=""/>
    <s v=""/>
    <s v=""/>
    <s v=""/>
    <x v="1"/>
    <x v="2"/>
    <m/>
    <m/>
    <m/>
    <m/>
    <m/>
  </r>
  <r>
    <n v="133"/>
    <m/>
    <s v=""/>
    <s v=""/>
    <s v=""/>
    <s v=""/>
    <s v=""/>
    <s v=""/>
    <x v="1"/>
    <x v="2"/>
    <m/>
    <m/>
    <m/>
    <m/>
    <m/>
  </r>
  <r>
    <n v="134"/>
    <m/>
    <s v=""/>
    <s v=""/>
    <s v=""/>
    <s v=""/>
    <s v=""/>
    <s v=""/>
    <x v="1"/>
    <x v="2"/>
    <m/>
    <m/>
    <m/>
    <m/>
    <m/>
  </r>
  <r>
    <n v="135"/>
    <m/>
    <s v=""/>
    <s v=""/>
    <s v=""/>
    <s v=""/>
    <s v=""/>
    <s v=""/>
    <x v="1"/>
    <x v="2"/>
    <m/>
    <m/>
    <m/>
    <m/>
    <m/>
  </r>
  <r>
    <n v="136"/>
    <m/>
    <s v=""/>
    <s v=""/>
    <s v=""/>
    <s v=""/>
    <s v=""/>
    <s v=""/>
    <x v="1"/>
    <x v="2"/>
    <m/>
    <m/>
    <m/>
    <m/>
    <m/>
  </r>
  <r>
    <n v="137"/>
    <m/>
    <s v=""/>
    <s v=""/>
    <s v=""/>
    <s v=""/>
    <s v=""/>
    <s v=""/>
    <x v="1"/>
    <x v="2"/>
    <m/>
    <m/>
    <m/>
    <m/>
    <m/>
  </r>
  <r>
    <n v="138"/>
    <m/>
    <s v=""/>
    <s v=""/>
    <s v=""/>
    <s v=""/>
    <s v=""/>
    <s v=""/>
    <x v="1"/>
    <x v="2"/>
    <m/>
    <m/>
    <m/>
    <m/>
    <m/>
  </r>
  <r>
    <n v="139"/>
    <m/>
    <s v=""/>
    <s v=""/>
    <s v=""/>
    <s v=""/>
    <s v=""/>
    <s v=""/>
    <x v="1"/>
    <x v="2"/>
    <m/>
    <m/>
    <m/>
    <m/>
    <m/>
  </r>
  <r>
    <n v="140"/>
    <m/>
    <s v=""/>
    <s v=""/>
    <s v=""/>
    <s v=""/>
    <s v=""/>
    <s v=""/>
    <x v="1"/>
    <x v="2"/>
    <m/>
    <m/>
    <m/>
    <m/>
    <m/>
  </r>
  <r>
    <n v="141"/>
    <m/>
    <s v=""/>
    <s v=""/>
    <s v=""/>
    <s v=""/>
    <s v=""/>
    <s v=""/>
    <x v="1"/>
    <x v="2"/>
    <m/>
    <m/>
    <m/>
    <m/>
    <m/>
  </r>
  <r>
    <n v="142"/>
    <m/>
    <s v=""/>
    <s v=""/>
    <s v=""/>
    <s v=""/>
    <s v=""/>
    <s v=""/>
    <x v="1"/>
    <x v="2"/>
    <m/>
    <m/>
    <m/>
    <m/>
    <m/>
  </r>
  <r>
    <n v="143"/>
    <m/>
    <s v=""/>
    <s v=""/>
    <s v=""/>
    <s v=""/>
    <s v=""/>
    <s v=""/>
    <x v="1"/>
    <x v="2"/>
    <m/>
    <m/>
    <m/>
    <m/>
    <m/>
  </r>
  <r>
    <n v="144"/>
    <m/>
    <s v=""/>
    <s v=""/>
    <s v=""/>
    <s v=""/>
    <s v=""/>
    <s v=""/>
    <x v="1"/>
    <x v="2"/>
    <m/>
    <m/>
    <m/>
    <m/>
    <m/>
  </r>
  <r>
    <n v="145"/>
    <m/>
    <s v=""/>
    <s v=""/>
    <s v=""/>
    <s v=""/>
    <s v=""/>
    <s v=""/>
    <x v="1"/>
    <x v="2"/>
    <m/>
    <m/>
    <m/>
    <m/>
    <m/>
  </r>
  <r>
    <n v="146"/>
    <m/>
    <s v=""/>
    <s v=""/>
    <s v=""/>
    <s v=""/>
    <s v=""/>
    <s v=""/>
    <x v="1"/>
    <x v="2"/>
    <m/>
    <m/>
    <m/>
    <m/>
    <m/>
  </r>
  <r>
    <n v="147"/>
    <m/>
    <s v=""/>
    <s v=""/>
    <s v=""/>
    <s v=""/>
    <s v=""/>
    <s v=""/>
    <x v="1"/>
    <x v="2"/>
    <m/>
    <m/>
    <m/>
    <m/>
    <m/>
  </r>
  <r>
    <n v="148"/>
    <m/>
    <s v=""/>
    <s v=""/>
    <s v=""/>
    <s v=""/>
    <s v=""/>
    <s v=""/>
    <x v="1"/>
    <x v="2"/>
    <m/>
    <m/>
    <m/>
    <m/>
    <m/>
  </r>
  <r>
    <n v="149"/>
    <m/>
    <s v=""/>
    <s v=""/>
    <s v=""/>
    <s v=""/>
    <s v=""/>
    <s v=""/>
    <x v="1"/>
    <x v="2"/>
    <m/>
    <m/>
    <m/>
    <m/>
    <m/>
  </r>
  <r>
    <n v="150"/>
    <m/>
    <s v=""/>
    <s v=""/>
    <s v=""/>
    <s v=""/>
    <s v=""/>
    <s v=""/>
    <x v="1"/>
    <x v="2"/>
    <m/>
    <m/>
    <m/>
    <m/>
    <m/>
  </r>
  <r>
    <n v="151"/>
    <m/>
    <s v=""/>
    <s v=""/>
    <s v=""/>
    <s v=""/>
    <s v=""/>
    <s v=""/>
    <x v="1"/>
    <x v="2"/>
    <m/>
    <m/>
    <m/>
    <m/>
    <m/>
  </r>
  <r>
    <n v="152"/>
    <m/>
    <s v=""/>
    <s v=""/>
    <s v=""/>
    <s v=""/>
    <s v=""/>
    <s v=""/>
    <x v="1"/>
    <x v="2"/>
    <m/>
    <m/>
    <m/>
    <m/>
    <m/>
  </r>
  <r>
    <n v="153"/>
    <m/>
    <s v=""/>
    <s v=""/>
    <s v=""/>
    <s v=""/>
    <s v=""/>
    <s v=""/>
    <x v="1"/>
    <x v="2"/>
    <m/>
    <m/>
    <m/>
    <m/>
    <m/>
  </r>
  <r>
    <n v="154"/>
    <m/>
    <s v=""/>
    <s v=""/>
    <s v=""/>
    <s v=""/>
    <s v=""/>
    <s v=""/>
    <x v="1"/>
    <x v="2"/>
    <m/>
    <m/>
    <m/>
    <m/>
    <m/>
  </r>
  <r>
    <n v="155"/>
    <m/>
    <s v=""/>
    <s v=""/>
    <s v=""/>
    <s v=""/>
    <s v=""/>
    <s v=""/>
    <x v="1"/>
    <x v="2"/>
    <m/>
    <m/>
    <m/>
    <m/>
    <m/>
  </r>
  <r>
    <n v="156"/>
    <m/>
    <s v=""/>
    <s v=""/>
    <s v=""/>
    <s v=""/>
    <s v=""/>
    <s v=""/>
    <x v="1"/>
    <x v="2"/>
    <m/>
    <m/>
    <m/>
    <m/>
    <m/>
  </r>
  <r>
    <n v="157"/>
    <m/>
    <s v=""/>
    <s v=""/>
    <s v=""/>
    <s v=""/>
    <s v=""/>
    <s v=""/>
    <x v="1"/>
    <x v="2"/>
    <m/>
    <m/>
    <m/>
    <m/>
    <m/>
  </r>
  <r>
    <n v="158"/>
    <m/>
    <s v=""/>
    <s v=""/>
    <s v=""/>
    <s v=""/>
    <s v=""/>
    <s v=""/>
    <x v="1"/>
    <x v="2"/>
    <m/>
    <m/>
    <m/>
    <m/>
    <m/>
  </r>
  <r>
    <n v="159"/>
    <m/>
    <s v=""/>
    <s v=""/>
    <s v=""/>
    <s v=""/>
    <s v=""/>
    <s v=""/>
    <x v="1"/>
    <x v="2"/>
    <m/>
    <m/>
    <m/>
    <m/>
    <m/>
  </r>
  <r>
    <n v="160"/>
    <m/>
    <s v=""/>
    <s v=""/>
    <s v=""/>
    <s v=""/>
    <s v=""/>
    <s v=""/>
    <x v="1"/>
    <x v="2"/>
    <m/>
    <m/>
    <m/>
    <m/>
    <m/>
  </r>
  <r>
    <n v="161"/>
    <m/>
    <s v=""/>
    <s v=""/>
    <s v=""/>
    <s v=""/>
    <s v=""/>
    <s v=""/>
    <x v="1"/>
    <x v="2"/>
    <m/>
    <m/>
    <m/>
    <m/>
    <m/>
  </r>
  <r>
    <n v="162"/>
    <m/>
    <s v=""/>
    <s v=""/>
    <s v=""/>
    <s v=""/>
    <s v=""/>
    <s v=""/>
    <x v="1"/>
    <x v="2"/>
    <m/>
    <m/>
    <m/>
    <m/>
    <m/>
  </r>
  <r>
    <n v="163"/>
    <m/>
    <s v=""/>
    <s v=""/>
    <s v=""/>
    <s v=""/>
    <s v=""/>
    <s v=""/>
    <x v="1"/>
    <x v="2"/>
    <m/>
    <m/>
    <m/>
    <m/>
    <m/>
  </r>
  <r>
    <n v="164"/>
    <m/>
    <s v=""/>
    <s v=""/>
    <s v=""/>
    <s v=""/>
    <s v=""/>
    <s v=""/>
    <x v="1"/>
    <x v="2"/>
    <m/>
    <m/>
    <m/>
    <m/>
    <m/>
  </r>
  <r>
    <n v="165"/>
    <m/>
    <s v=""/>
    <s v=""/>
    <s v=""/>
    <s v=""/>
    <s v=""/>
    <s v=""/>
    <x v="1"/>
    <x v="2"/>
    <m/>
    <m/>
    <m/>
    <m/>
    <m/>
  </r>
  <r>
    <n v="166"/>
    <m/>
    <s v=""/>
    <s v=""/>
    <s v=""/>
    <s v=""/>
    <s v=""/>
    <s v=""/>
    <x v="1"/>
    <x v="2"/>
    <m/>
    <m/>
    <m/>
    <m/>
    <m/>
  </r>
  <r>
    <n v="167"/>
    <m/>
    <s v=""/>
    <s v=""/>
    <s v=""/>
    <s v=""/>
    <s v=""/>
    <s v=""/>
    <x v="1"/>
    <x v="2"/>
    <m/>
    <m/>
    <m/>
    <m/>
    <m/>
  </r>
  <r>
    <n v="168"/>
    <m/>
    <s v=""/>
    <s v=""/>
    <s v=""/>
    <s v=""/>
    <s v=""/>
    <s v=""/>
    <x v="1"/>
    <x v="2"/>
    <m/>
    <m/>
    <m/>
    <m/>
    <m/>
  </r>
  <r>
    <n v="169"/>
    <m/>
    <s v=""/>
    <s v=""/>
    <s v=""/>
    <s v=""/>
    <s v=""/>
    <s v=""/>
    <x v="1"/>
    <x v="2"/>
    <m/>
    <m/>
    <m/>
    <m/>
    <m/>
  </r>
  <r>
    <n v="170"/>
    <m/>
    <s v=""/>
    <s v=""/>
    <s v=""/>
    <s v=""/>
    <s v=""/>
    <s v=""/>
    <x v="1"/>
    <x v="2"/>
    <m/>
    <m/>
    <m/>
    <m/>
    <m/>
  </r>
  <r>
    <n v="171"/>
    <m/>
    <s v=""/>
    <s v=""/>
    <s v=""/>
    <s v=""/>
    <s v=""/>
    <s v=""/>
    <x v="1"/>
    <x v="2"/>
    <m/>
    <m/>
    <m/>
    <m/>
    <m/>
  </r>
  <r>
    <n v="172"/>
    <m/>
    <s v=""/>
    <s v=""/>
    <s v=""/>
    <s v=""/>
    <s v=""/>
    <s v=""/>
    <x v="1"/>
    <x v="2"/>
    <m/>
    <m/>
    <m/>
    <m/>
    <m/>
  </r>
  <r>
    <n v="173"/>
    <m/>
    <s v=""/>
    <s v=""/>
    <s v=""/>
    <s v=""/>
    <s v=""/>
    <s v=""/>
    <x v="1"/>
    <x v="2"/>
    <m/>
    <m/>
    <m/>
    <m/>
    <m/>
  </r>
  <r>
    <n v="174"/>
    <m/>
    <s v=""/>
    <s v=""/>
    <s v=""/>
    <s v=""/>
    <s v=""/>
    <s v=""/>
    <x v="1"/>
    <x v="2"/>
    <m/>
    <m/>
    <m/>
    <m/>
    <m/>
  </r>
  <r>
    <n v="175"/>
    <m/>
    <s v=""/>
    <s v=""/>
    <s v=""/>
    <s v=""/>
    <s v=""/>
    <s v=""/>
    <x v="1"/>
    <x v="2"/>
    <m/>
    <m/>
    <m/>
    <m/>
    <m/>
  </r>
  <r>
    <n v="176"/>
    <m/>
    <s v=""/>
    <s v=""/>
    <s v=""/>
    <s v=""/>
    <s v=""/>
    <s v=""/>
    <x v="1"/>
    <x v="2"/>
    <m/>
    <m/>
    <m/>
    <m/>
    <m/>
  </r>
  <r>
    <n v="177"/>
    <m/>
    <s v=""/>
    <s v=""/>
    <s v=""/>
    <s v=""/>
    <s v=""/>
    <s v=""/>
    <x v="1"/>
    <x v="2"/>
    <m/>
    <m/>
    <m/>
    <m/>
    <m/>
  </r>
  <r>
    <n v="178"/>
    <m/>
    <s v=""/>
    <s v=""/>
    <s v=""/>
    <s v=""/>
    <s v=""/>
    <s v=""/>
    <x v="1"/>
    <x v="2"/>
    <m/>
    <m/>
    <m/>
    <m/>
    <m/>
  </r>
  <r>
    <n v="179"/>
    <m/>
    <s v=""/>
    <s v=""/>
    <s v=""/>
    <s v=""/>
    <s v=""/>
    <s v=""/>
    <x v="1"/>
    <x v="2"/>
    <m/>
    <m/>
    <m/>
    <m/>
    <m/>
  </r>
  <r>
    <n v="180"/>
    <m/>
    <s v=""/>
    <s v=""/>
    <s v=""/>
    <s v=""/>
    <s v=""/>
    <s v=""/>
    <x v="1"/>
    <x v="2"/>
    <m/>
    <m/>
    <m/>
    <m/>
    <m/>
  </r>
  <r>
    <n v="181"/>
    <m/>
    <s v=""/>
    <s v=""/>
    <s v=""/>
    <s v=""/>
    <s v=""/>
    <s v=""/>
    <x v="1"/>
    <x v="2"/>
    <m/>
    <m/>
    <m/>
    <m/>
    <m/>
  </r>
  <r>
    <n v="182"/>
    <m/>
    <s v=""/>
    <s v=""/>
    <s v=""/>
    <s v=""/>
    <s v=""/>
    <s v=""/>
    <x v="1"/>
    <x v="2"/>
    <m/>
    <m/>
    <m/>
    <m/>
    <m/>
  </r>
  <r>
    <n v="183"/>
    <m/>
    <s v=""/>
    <s v=""/>
    <s v=""/>
    <s v=""/>
    <s v=""/>
    <s v=""/>
    <x v="1"/>
    <x v="2"/>
    <m/>
    <m/>
    <m/>
    <m/>
    <m/>
  </r>
  <r>
    <n v="184"/>
    <m/>
    <s v=""/>
    <s v=""/>
    <s v=""/>
    <s v=""/>
    <s v=""/>
    <s v=""/>
    <x v="1"/>
    <x v="2"/>
    <m/>
    <m/>
    <m/>
    <m/>
    <m/>
  </r>
  <r>
    <n v="185"/>
    <m/>
    <s v=""/>
    <s v=""/>
    <s v=""/>
    <s v=""/>
    <s v=""/>
    <s v=""/>
    <x v="1"/>
    <x v="2"/>
    <m/>
    <m/>
    <m/>
    <m/>
    <m/>
  </r>
  <r>
    <n v="186"/>
    <m/>
    <s v=""/>
    <s v=""/>
    <s v=""/>
    <s v=""/>
    <s v=""/>
    <s v=""/>
    <x v="1"/>
    <x v="2"/>
    <m/>
    <m/>
    <m/>
    <m/>
    <m/>
  </r>
  <r>
    <n v="187"/>
    <m/>
    <s v=""/>
    <s v=""/>
    <s v=""/>
    <s v=""/>
    <s v=""/>
    <s v=""/>
    <x v="1"/>
    <x v="2"/>
    <m/>
    <m/>
    <m/>
    <m/>
    <m/>
  </r>
  <r>
    <n v="188"/>
    <m/>
    <s v=""/>
    <s v=""/>
    <s v=""/>
    <s v=""/>
    <s v=""/>
    <s v=""/>
    <x v="1"/>
    <x v="2"/>
    <m/>
    <m/>
    <m/>
    <m/>
    <m/>
  </r>
  <r>
    <n v="189"/>
    <m/>
    <s v=""/>
    <s v=""/>
    <s v=""/>
    <s v=""/>
    <s v=""/>
    <s v=""/>
    <x v="1"/>
    <x v="2"/>
    <m/>
    <m/>
    <m/>
    <m/>
    <m/>
  </r>
  <r>
    <n v="190"/>
    <m/>
    <s v=""/>
    <s v=""/>
    <s v=""/>
    <s v=""/>
    <s v=""/>
    <s v=""/>
    <x v="1"/>
    <x v="2"/>
    <m/>
    <m/>
    <m/>
    <m/>
    <m/>
  </r>
  <r>
    <n v="191"/>
    <m/>
    <s v=""/>
    <s v=""/>
    <s v=""/>
    <s v=""/>
    <s v=""/>
    <s v=""/>
    <x v="1"/>
    <x v="2"/>
    <m/>
    <m/>
    <m/>
    <m/>
    <m/>
  </r>
  <r>
    <n v="192"/>
    <m/>
    <s v=""/>
    <s v=""/>
    <s v=""/>
    <s v=""/>
    <s v=""/>
    <s v=""/>
    <x v="1"/>
    <x v="2"/>
    <m/>
    <m/>
    <m/>
    <m/>
    <m/>
  </r>
  <r>
    <n v="193"/>
    <m/>
    <s v=""/>
    <s v=""/>
    <s v=""/>
    <s v=""/>
    <s v=""/>
    <s v=""/>
    <x v="1"/>
    <x v="2"/>
    <m/>
    <m/>
    <m/>
    <m/>
    <m/>
  </r>
  <r>
    <n v="194"/>
    <m/>
    <s v=""/>
    <s v=""/>
    <s v=""/>
    <s v=""/>
    <s v=""/>
    <s v=""/>
    <x v="1"/>
    <x v="2"/>
    <m/>
    <m/>
    <m/>
    <m/>
    <m/>
  </r>
  <r>
    <n v="195"/>
    <m/>
    <s v=""/>
    <s v=""/>
    <s v=""/>
    <s v=""/>
    <s v=""/>
    <s v=""/>
    <x v="1"/>
    <x v="2"/>
    <m/>
    <m/>
    <m/>
    <m/>
    <m/>
  </r>
  <r>
    <n v="196"/>
    <m/>
    <s v=""/>
    <s v=""/>
    <s v=""/>
    <s v=""/>
    <s v=""/>
    <s v=""/>
    <x v="1"/>
    <x v="2"/>
    <m/>
    <m/>
    <m/>
    <m/>
    <m/>
  </r>
  <r>
    <n v="197"/>
    <m/>
    <s v=""/>
    <s v=""/>
    <s v=""/>
    <s v=""/>
    <s v=""/>
    <s v=""/>
    <x v="1"/>
    <x v="2"/>
    <m/>
    <m/>
    <m/>
    <m/>
    <m/>
  </r>
  <r>
    <n v="198"/>
    <m/>
    <s v=""/>
    <s v=""/>
    <s v=""/>
    <s v=""/>
    <s v=""/>
    <s v=""/>
    <x v="1"/>
    <x v="2"/>
    <m/>
    <m/>
    <m/>
    <m/>
    <m/>
  </r>
  <r>
    <n v="199"/>
    <m/>
    <s v=""/>
    <s v=""/>
    <s v=""/>
    <s v=""/>
    <s v=""/>
    <s v=""/>
    <x v="1"/>
    <x v="2"/>
    <m/>
    <m/>
    <m/>
    <m/>
    <m/>
  </r>
  <r>
    <n v="200"/>
    <m/>
    <s v=""/>
    <s v=""/>
    <s v=""/>
    <s v=""/>
    <s v=""/>
    <s v=""/>
    <x v="1"/>
    <x v="2"/>
    <m/>
    <m/>
    <m/>
    <m/>
    <m/>
  </r>
  <r>
    <n v="201"/>
    <m/>
    <s v=""/>
    <s v=""/>
    <s v=""/>
    <s v=""/>
    <s v=""/>
    <s v=""/>
    <x v="1"/>
    <x v="2"/>
    <m/>
    <m/>
    <m/>
    <m/>
    <m/>
  </r>
  <r>
    <n v="202"/>
    <m/>
    <s v=""/>
    <s v=""/>
    <s v=""/>
    <s v=""/>
    <s v=""/>
    <s v=""/>
    <x v="1"/>
    <x v="2"/>
    <m/>
    <m/>
    <m/>
    <m/>
    <m/>
  </r>
  <r>
    <n v="203"/>
    <m/>
    <s v=""/>
    <s v=""/>
    <s v=""/>
    <s v=""/>
    <s v=""/>
    <s v=""/>
    <x v="1"/>
    <x v="2"/>
    <m/>
    <m/>
    <m/>
    <m/>
    <m/>
  </r>
  <r>
    <n v="204"/>
    <m/>
    <s v=""/>
    <s v=""/>
    <s v=""/>
    <s v=""/>
    <s v=""/>
    <s v=""/>
    <x v="1"/>
    <x v="2"/>
    <m/>
    <m/>
    <m/>
    <m/>
    <m/>
  </r>
  <r>
    <n v="205"/>
    <m/>
    <s v=""/>
    <s v=""/>
    <s v=""/>
    <s v=""/>
    <s v=""/>
    <s v=""/>
    <x v="1"/>
    <x v="2"/>
    <m/>
    <m/>
    <m/>
    <m/>
    <m/>
  </r>
  <r>
    <n v="206"/>
    <m/>
    <s v=""/>
    <s v=""/>
    <s v=""/>
    <s v=""/>
    <s v=""/>
    <s v=""/>
    <x v="1"/>
    <x v="2"/>
    <m/>
    <m/>
    <m/>
    <m/>
    <m/>
  </r>
  <r>
    <n v="207"/>
    <m/>
    <s v=""/>
    <s v=""/>
    <s v=""/>
    <s v=""/>
    <s v=""/>
    <s v=""/>
    <x v="1"/>
    <x v="2"/>
    <m/>
    <m/>
    <m/>
    <m/>
    <m/>
  </r>
  <r>
    <n v="208"/>
    <m/>
    <s v=""/>
    <s v=""/>
    <s v=""/>
    <s v=""/>
    <s v=""/>
    <s v=""/>
    <x v="1"/>
    <x v="2"/>
    <m/>
    <m/>
    <m/>
    <m/>
    <m/>
  </r>
  <r>
    <n v="209"/>
    <m/>
    <s v=""/>
    <s v=""/>
    <s v=""/>
    <s v=""/>
    <s v=""/>
    <s v=""/>
    <x v="1"/>
    <x v="2"/>
    <m/>
    <m/>
    <m/>
    <m/>
    <m/>
  </r>
  <r>
    <n v="210"/>
    <m/>
    <s v=""/>
    <s v=""/>
    <s v=""/>
    <s v=""/>
    <s v=""/>
    <s v=""/>
    <x v="1"/>
    <x v="2"/>
    <m/>
    <m/>
    <m/>
    <m/>
    <m/>
  </r>
  <r>
    <n v="211"/>
    <m/>
    <s v=""/>
    <s v=""/>
    <s v=""/>
    <s v=""/>
    <s v=""/>
    <s v=""/>
    <x v="1"/>
    <x v="2"/>
    <m/>
    <m/>
    <m/>
    <m/>
    <m/>
  </r>
  <r>
    <n v="212"/>
    <m/>
    <s v=""/>
    <s v=""/>
    <s v=""/>
    <s v=""/>
    <s v=""/>
    <s v=""/>
    <x v="1"/>
    <x v="2"/>
    <m/>
    <m/>
    <m/>
    <m/>
    <m/>
  </r>
  <r>
    <n v="213"/>
    <m/>
    <s v=""/>
    <s v=""/>
    <s v=""/>
    <s v=""/>
    <s v=""/>
    <s v=""/>
    <x v="1"/>
    <x v="2"/>
    <m/>
    <m/>
    <m/>
    <m/>
    <m/>
  </r>
  <r>
    <n v="214"/>
    <m/>
    <s v=""/>
    <s v=""/>
    <s v=""/>
    <s v=""/>
    <s v=""/>
    <s v=""/>
    <x v="1"/>
    <x v="2"/>
    <m/>
    <m/>
    <m/>
    <m/>
    <m/>
  </r>
  <r>
    <n v="215"/>
    <m/>
    <s v=""/>
    <s v=""/>
    <s v=""/>
    <s v=""/>
    <s v=""/>
    <s v=""/>
    <x v="1"/>
    <x v="2"/>
    <m/>
    <m/>
    <m/>
    <m/>
    <m/>
  </r>
  <r>
    <n v="216"/>
    <m/>
    <s v=""/>
    <s v=""/>
    <s v=""/>
    <s v=""/>
    <s v=""/>
    <s v=""/>
    <x v="1"/>
    <x v="2"/>
    <m/>
    <m/>
    <m/>
    <m/>
    <m/>
  </r>
  <r>
    <n v="217"/>
    <m/>
    <s v=""/>
    <s v=""/>
    <s v=""/>
    <s v=""/>
    <s v=""/>
    <s v=""/>
    <x v="1"/>
    <x v="2"/>
    <m/>
    <m/>
    <m/>
    <m/>
    <m/>
  </r>
  <r>
    <n v="218"/>
    <m/>
    <s v=""/>
    <s v=""/>
    <s v=""/>
    <s v=""/>
    <s v=""/>
    <s v=""/>
    <x v="1"/>
    <x v="2"/>
    <m/>
    <m/>
    <m/>
    <m/>
    <m/>
  </r>
  <r>
    <n v="219"/>
    <m/>
    <s v=""/>
    <s v=""/>
    <s v=""/>
    <s v=""/>
    <s v=""/>
    <s v=""/>
    <x v="1"/>
    <x v="2"/>
    <m/>
    <m/>
    <m/>
    <m/>
    <m/>
  </r>
  <r>
    <n v="220"/>
    <m/>
    <s v=""/>
    <s v=""/>
    <s v=""/>
    <s v=""/>
    <s v=""/>
    <s v=""/>
    <x v="1"/>
    <x v="2"/>
    <m/>
    <m/>
    <m/>
    <m/>
    <m/>
  </r>
  <r>
    <n v="221"/>
    <m/>
    <s v=""/>
    <s v=""/>
    <s v=""/>
    <s v=""/>
    <s v=""/>
    <s v=""/>
    <x v="1"/>
    <x v="2"/>
    <m/>
    <m/>
    <m/>
    <m/>
    <m/>
  </r>
  <r>
    <n v="222"/>
    <m/>
    <s v=""/>
    <s v=""/>
    <s v=""/>
    <s v=""/>
    <s v=""/>
    <s v=""/>
    <x v="1"/>
    <x v="2"/>
    <m/>
    <m/>
    <m/>
    <m/>
    <m/>
  </r>
  <r>
    <n v="223"/>
    <m/>
    <s v=""/>
    <s v=""/>
    <s v=""/>
    <s v=""/>
    <s v=""/>
    <s v=""/>
    <x v="1"/>
    <x v="2"/>
    <m/>
    <m/>
    <m/>
    <m/>
    <m/>
  </r>
  <r>
    <n v="224"/>
    <m/>
    <s v=""/>
    <s v=""/>
    <s v=""/>
    <s v=""/>
    <s v=""/>
    <s v=""/>
    <x v="1"/>
    <x v="2"/>
    <m/>
    <m/>
    <m/>
    <m/>
    <m/>
  </r>
  <r>
    <n v="225"/>
    <m/>
    <s v=""/>
    <s v=""/>
    <s v=""/>
    <s v=""/>
    <s v=""/>
    <s v=""/>
    <x v="1"/>
    <x v="2"/>
    <m/>
    <m/>
    <m/>
    <m/>
    <m/>
  </r>
  <r>
    <n v="226"/>
    <m/>
    <s v=""/>
    <s v=""/>
    <s v=""/>
    <s v=""/>
    <s v=""/>
    <s v=""/>
    <x v="1"/>
    <x v="2"/>
    <m/>
    <m/>
    <m/>
    <m/>
    <m/>
  </r>
  <r>
    <n v="227"/>
    <m/>
    <s v=""/>
    <s v=""/>
    <s v=""/>
    <s v=""/>
    <s v=""/>
    <s v=""/>
    <x v="1"/>
    <x v="2"/>
    <m/>
    <m/>
    <m/>
    <m/>
    <m/>
  </r>
  <r>
    <n v="228"/>
    <m/>
    <s v=""/>
    <s v=""/>
    <s v=""/>
    <s v=""/>
    <s v=""/>
    <s v=""/>
    <x v="1"/>
    <x v="2"/>
    <m/>
    <m/>
    <m/>
    <m/>
    <m/>
  </r>
  <r>
    <n v="229"/>
    <m/>
    <s v=""/>
    <s v=""/>
    <s v=""/>
    <s v=""/>
    <s v=""/>
    <s v=""/>
    <x v="1"/>
    <x v="2"/>
    <m/>
    <m/>
    <m/>
    <m/>
    <m/>
  </r>
  <r>
    <n v="230"/>
    <m/>
    <s v=""/>
    <s v=""/>
    <s v=""/>
    <s v=""/>
    <s v=""/>
    <s v=""/>
    <x v="1"/>
    <x v="2"/>
    <m/>
    <m/>
    <m/>
    <m/>
    <m/>
  </r>
  <r>
    <n v="231"/>
    <m/>
    <s v=""/>
    <s v=""/>
    <s v=""/>
    <s v=""/>
    <s v=""/>
    <s v=""/>
    <x v="1"/>
    <x v="2"/>
    <m/>
    <m/>
    <m/>
    <m/>
    <m/>
  </r>
  <r>
    <n v="232"/>
    <m/>
    <s v=""/>
    <s v=""/>
    <s v=""/>
    <s v=""/>
    <s v=""/>
    <s v=""/>
    <x v="1"/>
    <x v="2"/>
    <m/>
    <m/>
    <m/>
    <m/>
    <m/>
  </r>
  <r>
    <n v="233"/>
    <m/>
    <s v=""/>
    <s v=""/>
    <s v=""/>
    <s v=""/>
    <s v=""/>
    <s v=""/>
    <x v="1"/>
    <x v="2"/>
    <m/>
    <m/>
    <m/>
    <m/>
    <m/>
  </r>
  <r>
    <n v="234"/>
    <m/>
    <s v=""/>
    <s v=""/>
    <s v=""/>
    <s v=""/>
    <s v=""/>
    <s v=""/>
    <x v="1"/>
    <x v="2"/>
    <m/>
    <m/>
    <m/>
    <m/>
    <m/>
  </r>
  <r>
    <n v="235"/>
    <m/>
    <s v=""/>
    <s v=""/>
    <s v=""/>
    <s v=""/>
    <s v=""/>
    <s v=""/>
    <x v="1"/>
    <x v="2"/>
    <m/>
    <m/>
    <m/>
    <m/>
    <m/>
  </r>
  <r>
    <n v="236"/>
    <m/>
    <s v=""/>
    <s v=""/>
    <s v=""/>
    <s v=""/>
    <s v=""/>
    <s v=""/>
    <x v="1"/>
    <x v="2"/>
    <m/>
    <m/>
    <m/>
    <m/>
    <m/>
  </r>
  <r>
    <n v="237"/>
    <m/>
    <s v=""/>
    <s v=""/>
    <s v=""/>
    <s v=""/>
    <s v=""/>
    <s v=""/>
    <x v="1"/>
    <x v="2"/>
    <m/>
    <m/>
    <m/>
    <m/>
    <m/>
  </r>
  <r>
    <n v="238"/>
    <m/>
    <s v=""/>
    <s v=""/>
    <s v=""/>
    <s v=""/>
    <s v=""/>
    <s v=""/>
    <x v="1"/>
    <x v="2"/>
    <m/>
    <m/>
    <m/>
    <m/>
    <m/>
  </r>
  <r>
    <n v="239"/>
    <m/>
    <s v=""/>
    <s v=""/>
    <s v=""/>
    <s v=""/>
    <s v=""/>
    <s v=""/>
    <x v="1"/>
    <x v="2"/>
    <m/>
    <m/>
    <m/>
    <m/>
    <m/>
  </r>
  <r>
    <n v="240"/>
    <m/>
    <s v=""/>
    <s v=""/>
    <s v=""/>
    <s v=""/>
    <s v=""/>
    <s v=""/>
    <x v="1"/>
    <x v="2"/>
    <m/>
    <m/>
    <m/>
    <m/>
    <m/>
  </r>
  <r>
    <n v="241"/>
    <m/>
    <s v=""/>
    <s v=""/>
    <s v=""/>
    <s v=""/>
    <s v=""/>
    <s v=""/>
    <x v="1"/>
    <x v="2"/>
    <m/>
    <m/>
    <m/>
    <m/>
    <m/>
  </r>
  <r>
    <n v="242"/>
    <m/>
    <s v=""/>
    <s v=""/>
    <s v=""/>
    <s v=""/>
    <s v=""/>
    <s v=""/>
    <x v="1"/>
    <x v="2"/>
    <m/>
    <m/>
    <m/>
    <m/>
    <m/>
  </r>
  <r>
    <n v="243"/>
    <m/>
    <s v=""/>
    <s v=""/>
    <s v=""/>
    <s v=""/>
    <s v=""/>
    <s v=""/>
    <x v="1"/>
    <x v="2"/>
    <m/>
    <m/>
    <m/>
    <m/>
    <m/>
  </r>
  <r>
    <n v="244"/>
    <m/>
    <s v=""/>
    <s v=""/>
    <s v=""/>
    <s v=""/>
    <s v=""/>
    <s v=""/>
    <x v="1"/>
    <x v="2"/>
    <m/>
    <m/>
    <m/>
    <m/>
    <m/>
  </r>
  <r>
    <n v="245"/>
    <m/>
    <s v=""/>
    <s v=""/>
    <s v=""/>
    <s v=""/>
    <s v=""/>
    <s v=""/>
    <x v="1"/>
    <x v="2"/>
    <m/>
    <m/>
    <m/>
    <m/>
    <m/>
  </r>
  <r>
    <n v="246"/>
    <m/>
    <s v=""/>
    <s v=""/>
    <s v=""/>
    <s v=""/>
    <s v=""/>
    <s v=""/>
    <x v="1"/>
    <x v="2"/>
    <m/>
    <m/>
    <m/>
    <m/>
    <m/>
  </r>
  <r>
    <n v="247"/>
    <m/>
    <s v=""/>
    <s v=""/>
    <s v=""/>
    <s v=""/>
    <s v=""/>
    <s v=""/>
    <x v="1"/>
    <x v="2"/>
    <m/>
    <m/>
    <m/>
    <m/>
    <m/>
  </r>
  <r>
    <n v="248"/>
    <m/>
    <s v=""/>
    <s v=""/>
    <s v=""/>
    <s v=""/>
    <s v=""/>
    <s v=""/>
    <x v="1"/>
    <x v="2"/>
    <m/>
    <m/>
    <m/>
    <m/>
    <m/>
  </r>
  <r>
    <n v="249"/>
    <m/>
    <s v=""/>
    <s v=""/>
    <s v=""/>
    <s v=""/>
    <s v=""/>
    <s v=""/>
    <x v="1"/>
    <x v="2"/>
    <m/>
    <m/>
    <m/>
    <m/>
    <m/>
  </r>
  <r>
    <n v="250"/>
    <m/>
    <s v=""/>
    <s v=""/>
    <s v=""/>
    <s v=""/>
    <s v=""/>
    <s v=""/>
    <x v="1"/>
    <x v="2"/>
    <m/>
    <m/>
    <m/>
    <m/>
    <m/>
  </r>
  <r>
    <n v="251"/>
    <m/>
    <s v=""/>
    <s v=""/>
    <s v=""/>
    <s v=""/>
    <s v=""/>
    <s v=""/>
    <x v="1"/>
    <x v="2"/>
    <m/>
    <m/>
    <m/>
    <m/>
    <m/>
  </r>
  <r>
    <n v="252"/>
    <m/>
    <s v=""/>
    <s v=""/>
    <s v=""/>
    <s v=""/>
    <s v=""/>
    <s v=""/>
    <x v="1"/>
    <x v="2"/>
    <m/>
    <m/>
    <m/>
    <m/>
    <m/>
  </r>
  <r>
    <n v="253"/>
    <m/>
    <s v=""/>
    <s v=""/>
    <s v=""/>
    <s v=""/>
    <s v=""/>
    <s v=""/>
    <x v="1"/>
    <x v="2"/>
    <m/>
    <m/>
    <m/>
    <m/>
    <m/>
  </r>
  <r>
    <n v="254"/>
    <m/>
    <s v=""/>
    <s v=""/>
    <s v=""/>
    <s v=""/>
    <s v=""/>
    <s v=""/>
    <x v="1"/>
    <x v="2"/>
    <m/>
    <m/>
    <m/>
    <m/>
    <m/>
  </r>
  <r>
    <n v="255"/>
    <m/>
    <s v=""/>
    <s v=""/>
    <s v=""/>
    <s v=""/>
    <s v=""/>
    <s v=""/>
    <x v="1"/>
    <x v="2"/>
    <m/>
    <m/>
    <m/>
    <m/>
    <m/>
  </r>
  <r>
    <n v="256"/>
    <m/>
    <s v=""/>
    <s v=""/>
    <s v=""/>
    <s v=""/>
    <s v=""/>
    <s v=""/>
    <x v="1"/>
    <x v="2"/>
    <m/>
    <m/>
    <m/>
    <m/>
    <m/>
  </r>
  <r>
    <n v="257"/>
    <m/>
    <s v=""/>
    <s v=""/>
    <s v=""/>
    <s v=""/>
    <s v=""/>
    <s v=""/>
    <x v="1"/>
    <x v="2"/>
    <m/>
    <m/>
    <m/>
    <m/>
    <m/>
  </r>
  <r>
    <n v="258"/>
    <m/>
    <s v=""/>
    <s v=""/>
    <s v=""/>
    <s v=""/>
    <s v=""/>
    <s v=""/>
    <x v="1"/>
    <x v="2"/>
    <m/>
    <m/>
    <m/>
    <m/>
    <m/>
  </r>
  <r>
    <n v="259"/>
    <m/>
    <s v=""/>
    <s v=""/>
    <s v=""/>
    <s v=""/>
    <s v=""/>
    <s v=""/>
    <x v="1"/>
    <x v="2"/>
    <m/>
    <m/>
    <m/>
    <m/>
    <m/>
  </r>
  <r>
    <n v="260"/>
    <m/>
    <s v=""/>
    <s v=""/>
    <s v=""/>
    <s v=""/>
    <s v=""/>
    <s v=""/>
    <x v="1"/>
    <x v="2"/>
    <m/>
    <m/>
    <m/>
    <m/>
    <m/>
  </r>
  <r>
    <n v="261"/>
    <m/>
    <s v=""/>
    <s v=""/>
    <s v=""/>
    <s v=""/>
    <s v=""/>
    <s v=""/>
    <x v="1"/>
    <x v="2"/>
    <m/>
    <m/>
    <m/>
    <m/>
    <m/>
  </r>
  <r>
    <n v="262"/>
    <m/>
    <s v=""/>
    <s v=""/>
    <s v=""/>
    <s v=""/>
    <s v=""/>
    <s v=""/>
    <x v="1"/>
    <x v="2"/>
    <m/>
    <m/>
    <m/>
    <m/>
    <m/>
  </r>
  <r>
    <n v="263"/>
    <m/>
    <s v=""/>
    <s v=""/>
    <s v=""/>
    <s v=""/>
    <s v=""/>
    <s v=""/>
    <x v="1"/>
    <x v="2"/>
    <m/>
    <m/>
    <m/>
    <m/>
    <m/>
  </r>
  <r>
    <n v="264"/>
    <m/>
    <s v=""/>
    <s v=""/>
    <s v=""/>
    <s v=""/>
    <s v=""/>
    <s v=""/>
    <x v="1"/>
    <x v="2"/>
    <m/>
    <m/>
    <m/>
    <m/>
    <m/>
  </r>
  <r>
    <n v="265"/>
    <m/>
    <s v=""/>
    <s v=""/>
    <s v=""/>
    <s v=""/>
    <s v=""/>
    <s v=""/>
    <x v="1"/>
    <x v="2"/>
    <m/>
    <m/>
    <m/>
    <m/>
    <m/>
  </r>
  <r>
    <n v="266"/>
    <m/>
    <s v=""/>
    <s v=""/>
    <s v=""/>
    <s v=""/>
    <s v=""/>
    <s v=""/>
    <x v="1"/>
    <x v="2"/>
    <m/>
    <m/>
    <m/>
    <m/>
    <m/>
  </r>
  <r>
    <n v="267"/>
    <m/>
    <s v=""/>
    <s v=""/>
    <s v=""/>
    <s v=""/>
    <s v=""/>
    <s v=""/>
    <x v="1"/>
    <x v="2"/>
    <m/>
    <m/>
    <m/>
    <m/>
    <m/>
  </r>
  <r>
    <n v="268"/>
    <m/>
    <s v=""/>
    <s v=""/>
    <s v=""/>
    <s v=""/>
    <s v=""/>
    <s v=""/>
    <x v="1"/>
    <x v="2"/>
    <m/>
    <m/>
    <m/>
    <m/>
    <m/>
  </r>
  <r>
    <n v="269"/>
    <m/>
    <s v=""/>
    <s v=""/>
    <s v=""/>
    <s v=""/>
    <s v=""/>
    <s v=""/>
    <x v="1"/>
    <x v="2"/>
    <m/>
    <m/>
    <m/>
    <m/>
    <m/>
  </r>
  <r>
    <n v="270"/>
    <m/>
    <s v=""/>
    <s v=""/>
    <s v=""/>
    <s v=""/>
    <s v=""/>
    <s v=""/>
    <x v="1"/>
    <x v="2"/>
    <m/>
    <m/>
    <m/>
    <m/>
    <m/>
  </r>
  <r>
    <n v="271"/>
    <m/>
    <s v=""/>
    <s v=""/>
    <s v=""/>
    <s v=""/>
    <s v=""/>
    <s v=""/>
    <x v="1"/>
    <x v="2"/>
    <m/>
    <m/>
    <m/>
    <m/>
    <m/>
  </r>
  <r>
    <n v="272"/>
    <m/>
    <s v=""/>
    <s v=""/>
    <s v=""/>
    <s v=""/>
    <s v=""/>
    <s v=""/>
    <x v="1"/>
    <x v="2"/>
    <m/>
    <m/>
    <m/>
    <m/>
    <m/>
  </r>
  <r>
    <n v="273"/>
    <m/>
    <s v=""/>
    <s v=""/>
    <s v=""/>
    <s v=""/>
    <s v=""/>
    <s v=""/>
    <x v="1"/>
    <x v="2"/>
    <m/>
    <m/>
    <m/>
    <m/>
    <m/>
  </r>
  <r>
    <n v="274"/>
    <m/>
    <s v=""/>
    <s v=""/>
    <s v=""/>
    <s v=""/>
    <s v=""/>
    <s v=""/>
    <x v="1"/>
    <x v="2"/>
    <m/>
    <m/>
    <m/>
    <m/>
    <m/>
  </r>
  <r>
    <n v="275"/>
    <m/>
    <s v=""/>
    <s v=""/>
    <s v=""/>
    <s v=""/>
    <s v=""/>
    <s v=""/>
    <x v="1"/>
    <x v="2"/>
    <m/>
    <m/>
    <m/>
    <m/>
    <m/>
  </r>
  <r>
    <n v="276"/>
    <m/>
    <s v=""/>
    <s v=""/>
    <s v=""/>
    <s v=""/>
    <s v=""/>
    <s v=""/>
    <x v="1"/>
    <x v="2"/>
    <m/>
    <m/>
    <m/>
    <m/>
    <m/>
  </r>
  <r>
    <n v="277"/>
    <m/>
    <s v=""/>
    <s v=""/>
    <s v=""/>
    <s v=""/>
    <s v=""/>
    <s v=""/>
    <x v="1"/>
    <x v="2"/>
    <m/>
    <m/>
    <m/>
    <m/>
    <m/>
  </r>
  <r>
    <n v="278"/>
    <m/>
    <s v=""/>
    <s v=""/>
    <s v=""/>
    <s v=""/>
    <s v=""/>
    <s v=""/>
    <x v="1"/>
    <x v="2"/>
    <m/>
    <m/>
    <m/>
    <m/>
    <m/>
  </r>
  <r>
    <n v="279"/>
    <m/>
    <s v=""/>
    <s v=""/>
    <s v=""/>
    <s v=""/>
    <s v=""/>
    <s v=""/>
    <x v="1"/>
    <x v="2"/>
    <m/>
    <m/>
    <m/>
    <m/>
    <m/>
  </r>
  <r>
    <n v="280"/>
    <m/>
    <s v=""/>
    <s v=""/>
    <s v=""/>
    <s v=""/>
    <s v=""/>
    <s v=""/>
    <x v="1"/>
    <x v="2"/>
    <m/>
    <m/>
    <m/>
    <m/>
    <m/>
  </r>
  <r>
    <n v="281"/>
    <m/>
    <s v=""/>
    <s v=""/>
    <s v=""/>
    <s v=""/>
    <s v=""/>
    <s v=""/>
    <x v="1"/>
    <x v="2"/>
    <m/>
    <m/>
    <m/>
    <m/>
    <m/>
  </r>
  <r>
    <n v="282"/>
    <m/>
    <s v=""/>
    <s v=""/>
    <s v=""/>
    <s v=""/>
    <s v=""/>
    <s v=""/>
    <x v="1"/>
    <x v="2"/>
    <m/>
    <m/>
    <m/>
    <m/>
    <m/>
  </r>
  <r>
    <n v="283"/>
    <m/>
    <s v=""/>
    <s v=""/>
    <s v=""/>
    <s v=""/>
    <s v=""/>
    <s v=""/>
    <x v="1"/>
    <x v="2"/>
    <m/>
    <m/>
    <m/>
    <m/>
    <m/>
  </r>
  <r>
    <n v="284"/>
    <m/>
    <s v=""/>
    <s v=""/>
    <s v=""/>
    <s v=""/>
    <s v=""/>
    <s v=""/>
    <x v="1"/>
    <x v="2"/>
    <m/>
    <m/>
    <m/>
    <m/>
    <m/>
  </r>
  <r>
    <n v="285"/>
    <m/>
    <s v=""/>
    <s v=""/>
    <s v=""/>
    <s v=""/>
    <s v=""/>
    <s v=""/>
    <x v="1"/>
    <x v="2"/>
    <m/>
    <m/>
    <m/>
    <m/>
    <m/>
  </r>
  <r>
    <n v="286"/>
    <m/>
    <s v=""/>
    <s v=""/>
    <s v=""/>
    <s v=""/>
    <s v=""/>
    <s v=""/>
    <x v="1"/>
    <x v="2"/>
    <m/>
    <m/>
    <m/>
    <m/>
    <m/>
  </r>
  <r>
    <n v="287"/>
    <m/>
    <s v=""/>
    <s v=""/>
    <s v=""/>
    <s v=""/>
    <s v=""/>
    <s v=""/>
    <x v="1"/>
    <x v="2"/>
    <m/>
    <m/>
    <m/>
    <m/>
    <m/>
  </r>
  <r>
    <n v="288"/>
    <m/>
    <s v=""/>
    <s v=""/>
    <s v=""/>
    <s v=""/>
    <s v=""/>
    <s v=""/>
    <x v="1"/>
    <x v="2"/>
    <m/>
    <m/>
    <m/>
    <m/>
    <m/>
  </r>
  <r>
    <n v="289"/>
    <m/>
    <s v=""/>
    <s v=""/>
    <s v=""/>
    <s v=""/>
    <s v=""/>
    <s v=""/>
    <x v="1"/>
    <x v="2"/>
    <m/>
    <m/>
    <m/>
    <m/>
    <m/>
  </r>
  <r>
    <n v="290"/>
    <m/>
    <s v=""/>
    <s v=""/>
    <s v=""/>
    <s v=""/>
    <s v=""/>
    <s v=""/>
    <x v="1"/>
    <x v="2"/>
    <m/>
    <m/>
    <m/>
    <m/>
    <m/>
  </r>
  <r>
    <n v="291"/>
    <m/>
    <s v=""/>
    <s v=""/>
    <s v=""/>
    <s v=""/>
    <s v=""/>
    <s v=""/>
    <x v="1"/>
    <x v="2"/>
    <m/>
    <m/>
    <m/>
    <m/>
    <m/>
  </r>
  <r>
    <n v="292"/>
    <m/>
    <s v=""/>
    <s v=""/>
    <s v=""/>
    <s v=""/>
    <s v=""/>
    <s v=""/>
    <x v="1"/>
    <x v="2"/>
    <m/>
    <m/>
    <m/>
    <m/>
    <m/>
  </r>
  <r>
    <n v="293"/>
    <m/>
    <s v=""/>
    <s v=""/>
    <s v=""/>
    <s v=""/>
    <s v=""/>
    <s v=""/>
    <x v="1"/>
    <x v="2"/>
    <m/>
    <m/>
    <m/>
    <m/>
    <m/>
  </r>
  <r>
    <n v="294"/>
    <m/>
    <s v=""/>
    <s v=""/>
    <s v=""/>
    <s v=""/>
    <s v=""/>
    <s v=""/>
    <x v="1"/>
    <x v="2"/>
    <m/>
    <m/>
    <m/>
    <m/>
    <m/>
  </r>
  <r>
    <n v="295"/>
    <m/>
    <s v=""/>
    <s v=""/>
    <s v=""/>
    <s v=""/>
    <s v=""/>
    <s v=""/>
    <x v="1"/>
    <x v="2"/>
    <m/>
    <m/>
    <m/>
    <m/>
    <m/>
  </r>
  <r>
    <n v="296"/>
    <m/>
    <s v=""/>
    <s v=""/>
    <s v=""/>
    <s v=""/>
    <s v=""/>
    <s v=""/>
    <x v="1"/>
    <x v="2"/>
    <m/>
    <m/>
    <m/>
    <m/>
    <m/>
  </r>
  <r>
    <n v="297"/>
    <m/>
    <s v=""/>
    <s v=""/>
    <s v=""/>
    <s v=""/>
    <s v=""/>
    <s v=""/>
    <x v="1"/>
    <x v="2"/>
    <m/>
    <m/>
    <m/>
    <m/>
    <m/>
  </r>
  <r>
    <n v="298"/>
    <m/>
    <s v=""/>
    <s v=""/>
    <s v=""/>
    <s v=""/>
    <s v=""/>
    <s v=""/>
    <x v="1"/>
    <x v="2"/>
    <m/>
    <m/>
    <m/>
    <m/>
    <m/>
  </r>
  <r>
    <n v="299"/>
    <m/>
    <s v=""/>
    <s v=""/>
    <s v=""/>
    <s v=""/>
    <s v=""/>
    <s v=""/>
    <x v="1"/>
    <x v="2"/>
    <m/>
    <m/>
    <m/>
    <m/>
    <m/>
  </r>
  <r>
    <n v="300"/>
    <m/>
    <s v=""/>
    <s v=""/>
    <s v=""/>
    <s v=""/>
    <s v=""/>
    <s v=""/>
    <x v="1"/>
    <x v="2"/>
    <m/>
    <m/>
    <m/>
    <m/>
    <m/>
  </r>
  <r>
    <n v="301"/>
    <m/>
    <s v=""/>
    <s v=""/>
    <s v=""/>
    <s v=""/>
    <s v=""/>
    <s v=""/>
    <x v="1"/>
    <x v="2"/>
    <m/>
    <m/>
    <m/>
    <m/>
    <m/>
  </r>
  <r>
    <n v="302"/>
    <m/>
    <s v=""/>
    <s v=""/>
    <s v=""/>
    <s v=""/>
    <s v=""/>
    <s v=""/>
    <x v="1"/>
    <x v="2"/>
    <m/>
    <m/>
    <m/>
    <m/>
    <m/>
  </r>
  <r>
    <n v="303"/>
    <m/>
    <s v=""/>
    <s v=""/>
    <s v=""/>
    <s v=""/>
    <s v=""/>
    <s v=""/>
    <x v="1"/>
    <x v="2"/>
    <m/>
    <m/>
    <m/>
    <m/>
    <m/>
  </r>
  <r>
    <n v="304"/>
    <m/>
    <s v=""/>
    <s v=""/>
    <s v=""/>
    <s v=""/>
    <s v=""/>
    <s v=""/>
    <x v="1"/>
    <x v="2"/>
    <m/>
    <m/>
    <m/>
    <m/>
    <m/>
  </r>
  <r>
    <n v="305"/>
    <m/>
    <s v=""/>
    <s v=""/>
    <s v=""/>
    <s v=""/>
    <s v=""/>
    <s v=""/>
    <x v="1"/>
    <x v="2"/>
    <m/>
    <m/>
    <m/>
    <m/>
    <m/>
  </r>
  <r>
    <n v="306"/>
    <m/>
    <s v=""/>
    <s v=""/>
    <s v=""/>
    <s v=""/>
    <s v=""/>
    <s v=""/>
    <x v="1"/>
    <x v="2"/>
    <m/>
    <m/>
    <m/>
    <m/>
    <m/>
  </r>
  <r>
    <n v="307"/>
    <m/>
    <s v=""/>
    <s v=""/>
    <s v=""/>
    <s v=""/>
    <s v=""/>
    <s v=""/>
    <x v="1"/>
    <x v="2"/>
    <m/>
    <m/>
    <m/>
    <m/>
    <m/>
  </r>
  <r>
    <n v="308"/>
    <m/>
    <s v=""/>
    <s v=""/>
    <s v=""/>
    <s v=""/>
    <s v=""/>
    <s v=""/>
    <x v="1"/>
    <x v="2"/>
    <m/>
    <m/>
    <m/>
    <m/>
    <m/>
  </r>
  <r>
    <n v="309"/>
    <m/>
    <s v=""/>
    <s v=""/>
    <s v=""/>
    <s v=""/>
    <s v=""/>
    <s v=""/>
    <x v="1"/>
    <x v="2"/>
    <m/>
    <m/>
    <m/>
    <m/>
    <m/>
  </r>
  <r>
    <n v="310"/>
    <m/>
    <s v=""/>
    <s v=""/>
    <s v=""/>
    <s v=""/>
    <s v=""/>
    <s v=""/>
    <x v="1"/>
    <x v="2"/>
    <m/>
    <m/>
    <m/>
    <m/>
    <m/>
  </r>
  <r>
    <n v="311"/>
    <m/>
    <s v=""/>
    <s v=""/>
    <s v=""/>
    <s v=""/>
    <s v=""/>
    <s v=""/>
    <x v="1"/>
    <x v="2"/>
    <m/>
    <m/>
    <m/>
    <m/>
    <m/>
  </r>
  <r>
    <n v="312"/>
    <m/>
    <s v=""/>
    <s v=""/>
    <s v=""/>
    <s v=""/>
    <s v=""/>
    <s v=""/>
    <x v="1"/>
    <x v="2"/>
    <m/>
    <m/>
    <m/>
    <m/>
    <m/>
  </r>
  <r>
    <n v="313"/>
    <m/>
    <s v=""/>
    <s v=""/>
    <s v=""/>
    <s v=""/>
    <s v=""/>
    <s v=""/>
    <x v="1"/>
    <x v="2"/>
    <m/>
    <m/>
    <m/>
    <m/>
    <m/>
  </r>
  <r>
    <n v="314"/>
    <m/>
    <s v=""/>
    <s v=""/>
    <s v=""/>
    <s v=""/>
    <s v=""/>
    <s v=""/>
    <x v="1"/>
    <x v="2"/>
    <m/>
    <m/>
    <m/>
    <m/>
    <m/>
  </r>
  <r>
    <n v="315"/>
    <m/>
    <s v=""/>
    <s v=""/>
    <s v=""/>
    <s v=""/>
    <s v=""/>
    <s v=""/>
    <x v="1"/>
    <x v="2"/>
    <m/>
    <m/>
    <m/>
    <m/>
    <m/>
  </r>
  <r>
    <n v="316"/>
    <m/>
    <s v=""/>
    <s v=""/>
    <s v=""/>
    <s v=""/>
    <s v=""/>
    <s v=""/>
    <x v="1"/>
    <x v="2"/>
    <m/>
    <m/>
    <m/>
    <m/>
    <m/>
  </r>
  <r>
    <n v="317"/>
    <m/>
    <s v=""/>
    <s v=""/>
    <s v=""/>
    <s v=""/>
    <s v=""/>
    <s v=""/>
    <x v="1"/>
    <x v="2"/>
    <m/>
    <m/>
    <m/>
    <m/>
    <m/>
  </r>
  <r>
    <n v="318"/>
    <m/>
    <s v=""/>
    <s v=""/>
    <s v=""/>
    <s v=""/>
    <s v=""/>
    <s v=""/>
    <x v="1"/>
    <x v="2"/>
    <m/>
    <m/>
    <m/>
    <m/>
    <m/>
  </r>
  <r>
    <n v="319"/>
    <m/>
    <s v=""/>
    <s v=""/>
    <s v=""/>
    <s v=""/>
    <s v=""/>
    <s v=""/>
    <x v="1"/>
    <x v="2"/>
    <m/>
    <m/>
    <m/>
    <m/>
    <m/>
  </r>
  <r>
    <n v="320"/>
    <m/>
    <s v=""/>
    <s v=""/>
    <s v=""/>
    <s v=""/>
    <s v=""/>
    <s v=""/>
    <x v="1"/>
    <x v="2"/>
    <m/>
    <m/>
    <m/>
    <m/>
    <m/>
  </r>
  <r>
    <n v="321"/>
    <m/>
    <s v=""/>
    <s v=""/>
    <s v=""/>
    <s v=""/>
    <s v=""/>
    <s v=""/>
    <x v="1"/>
    <x v="2"/>
    <m/>
    <m/>
    <m/>
    <m/>
    <m/>
  </r>
  <r>
    <n v="322"/>
    <m/>
    <s v=""/>
    <s v=""/>
    <s v=""/>
    <s v=""/>
    <s v=""/>
    <s v=""/>
    <x v="1"/>
    <x v="2"/>
    <m/>
    <m/>
    <m/>
    <m/>
    <m/>
  </r>
  <r>
    <n v="323"/>
    <m/>
    <s v=""/>
    <s v=""/>
    <s v=""/>
    <s v=""/>
    <s v=""/>
    <s v=""/>
    <x v="1"/>
    <x v="2"/>
    <m/>
    <m/>
    <m/>
    <m/>
    <m/>
  </r>
  <r>
    <n v="324"/>
    <m/>
    <s v=""/>
    <s v=""/>
    <s v=""/>
    <s v=""/>
    <s v=""/>
    <s v=""/>
    <x v="1"/>
    <x v="2"/>
    <m/>
    <m/>
    <m/>
    <m/>
    <m/>
  </r>
  <r>
    <n v="325"/>
    <m/>
    <s v=""/>
    <s v=""/>
    <s v=""/>
    <s v=""/>
    <s v=""/>
    <s v=""/>
    <x v="1"/>
    <x v="2"/>
    <m/>
    <m/>
    <m/>
    <m/>
    <m/>
  </r>
  <r>
    <n v="326"/>
    <m/>
    <s v=""/>
    <s v=""/>
    <s v=""/>
    <s v=""/>
    <s v=""/>
    <s v=""/>
    <x v="1"/>
    <x v="2"/>
    <m/>
    <m/>
    <m/>
    <m/>
    <m/>
  </r>
  <r>
    <n v="327"/>
    <m/>
    <s v=""/>
    <s v=""/>
    <s v=""/>
    <s v=""/>
    <s v=""/>
    <s v=""/>
    <x v="1"/>
    <x v="2"/>
    <m/>
    <m/>
    <m/>
    <m/>
    <m/>
  </r>
  <r>
    <n v="328"/>
    <m/>
    <s v=""/>
    <s v=""/>
    <s v=""/>
    <s v=""/>
    <s v=""/>
    <s v=""/>
    <x v="1"/>
    <x v="2"/>
    <m/>
    <m/>
    <m/>
    <m/>
    <m/>
  </r>
  <r>
    <n v="329"/>
    <m/>
    <s v=""/>
    <s v=""/>
    <s v=""/>
    <s v=""/>
    <s v=""/>
    <s v=""/>
    <x v="1"/>
    <x v="2"/>
    <m/>
    <m/>
    <m/>
    <m/>
    <m/>
  </r>
  <r>
    <n v="330"/>
    <m/>
    <s v=""/>
    <s v=""/>
    <s v=""/>
    <s v=""/>
    <s v=""/>
    <s v=""/>
    <x v="1"/>
    <x v="2"/>
    <m/>
    <m/>
    <m/>
    <m/>
    <m/>
  </r>
  <r>
    <n v="331"/>
    <m/>
    <s v=""/>
    <s v=""/>
    <s v=""/>
    <s v=""/>
    <s v=""/>
    <s v=""/>
    <x v="1"/>
    <x v="2"/>
    <m/>
    <m/>
    <m/>
    <m/>
    <m/>
  </r>
  <r>
    <n v="332"/>
    <m/>
    <s v=""/>
    <s v=""/>
    <s v=""/>
    <s v=""/>
    <s v=""/>
    <s v=""/>
    <x v="1"/>
    <x v="2"/>
    <m/>
    <m/>
    <m/>
    <m/>
    <m/>
  </r>
  <r>
    <n v="333"/>
    <m/>
    <s v=""/>
    <s v=""/>
    <s v=""/>
    <s v=""/>
    <s v=""/>
    <s v=""/>
    <x v="1"/>
    <x v="2"/>
    <m/>
    <m/>
    <m/>
    <m/>
    <m/>
  </r>
  <r>
    <n v="334"/>
    <m/>
    <s v=""/>
    <s v=""/>
    <s v=""/>
    <s v=""/>
    <s v=""/>
    <s v=""/>
    <x v="1"/>
    <x v="2"/>
    <m/>
    <m/>
    <m/>
    <m/>
    <m/>
  </r>
  <r>
    <n v="335"/>
    <m/>
    <s v=""/>
    <s v=""/>
    <s v=""/>
    <s v=""/>
    <s v=""/>
    <s v=""/>
    <x v="1"/>
    <x v="2"/>
    <m/>
    <m/>
    <m/>
    <m/>
    <m/>
  </r>
  <r>
    <n v="336"/>
    <m/>
    <s v=""/>
    <s v=""/>
    <s v=""/>
    <s v=""/>
    <s v=""/>
    <s v=""/>
    <x v="1"/>
    <x v="2"/>
    <m/>
    <m/>
    <m/>
    <m/>
    <m/>
  </r>
  <r>
    <n v="337"/>
    <m/>
    <s v=""/>
    <s v=""/>
    <s v=""/>
    <s v=""/>
    <s v=""/>
    <s v=""/>
    <x v="1"/>
    <x v="2"/>
    <m/>
    <m/>
    <m/>
    <m/>
    <m/>
  </r>
  <r>
    <n v="338"/>
    <m/>
    <s v=""/>
    <s v=""/>
    <s v=""/>
    <s v=""/>
    <s v=""/>
    <s v=""/>
    <x v="1"/>
    <x v="2"/>
    <m/>
    <m/>
    <m/>
    <m/>
    <m/>
  </r>
  <r>
    <n v="339"/>
    <m/>
    <s v=""/>
    <s v=""/>
    <s v=""/>
    <s v=""/>
    <s v=""/>
    <s v=""/>
    <x v="1"/>
    <x v="2"/>
    <m/>
    <m/>
    <m/>
    <m/>
    <m/>
  </r>
  <r>
    <n v="340"/>
    <m/>
    <s v=""/>
    <s v=""/>
    <s v=""/>
    <s v=""/>
    <s v=""/>
    <s v=""/>
    <x v="1"/>
    <x v="2"/>
    <m/>
    <m/>
    <m/>
    <m/>
    <m/>
  </r>
  <r>
    <n v="341"/>
    <m/>
    <s v=""/>
    <s v=""/>
    <s v=""/>
    <s v=""/>
    <s v=""/>
    <s v=""/>
    <x v="1"/>
    <x v="2"/>
    <m/>
    <m/>
    <m/>
    <m/>
    <m/>
  </r>
  <r>
    <n v="342"/>
    <m/>
    <s v=""/>
    <s v=""/>
    <s v=""/>
    <s v=""/>
    <s v=""/>
    <s v=""/>
    <x v="1"/>
    <x v="2"/>
    <m/>
    <m/>
    <m/>
    <m/>
    <m/>
  </r>
  <r>
    <n v="343"/>
    <m/>
    <s v=""/>
    <s v=""/>
    <s v=""/>
    <s v=""/>
    <s v=""/>
    <s v=""/>
    <x v="1"/>
    <x v="2"/>
    <m/>
    <m/>
    <m/>
    <m/>
    <m/>
  </r>
  <r>
    <n v="344"/>
    <m/>
    <s v=""/>
    <s v=""/>
    <s v=""/>
    <s v=""/>
    <s v=""/>
    <s v=""/>
    <x v="1"/>
    <x v="2"/>
    <m/>
    <m/>
    <m/>
    <m/>
    <m/>
  </r>
  <r>
    <n v="345"/>
    <m/>
    <s v=""/>
    <s v=""/>
    <s v=""/>
    <s v=""/>
    <s v=""/>
    <s v=""/>
    <x v="1"/>
    <x v="2"/>
    <m/>
    <m/>
    <m/>
    <m/>
    <m/>
  </r>
  <r>
    <n v="346"/>
    <m/>
    <s v=""/>
    <s v=""/>
    <s v=""/>
    <s v=""/>
    <s v=""/>
    <s v=""/>
    <x v="1"/>
    <x v="2"/>
    <m/>
    <m/>
    <m/>
    <m/>
    <m/>
  </r>
  <r>
    <n v="347"/>
    <m/>
    <s v=""/>
    <s v=""/>
    <s v=""/>
    <s v=""/>
    <s v=""/>
    <s v=""/>
    <x v="1"/>
    <x v="2"/>
    <m/>
    <m/>
    <m/>
    <m/>
    <m/>
  </r>
  <r>
    <n v="348"/>
    <m/>
    <s v=""/>
    <s v=""/>
    <s v=""/>
    <s v=""/>
    <s v=""/>
    <s v=""/>
    <x v="1"/>
    <x v="2"/>
    <m/>
    <m/>
    <m/>
    <m/>
    <m/>
  </r>
  <r>
    <n v="349"/>
    <m/>
    <s v=""/>
    <s v=""/>
    <s v=""/>
    <s v=""/>
    <s v=""/>
    <s v=""/>
    <x v="1"/>
    <x v="2"/>
    <m/>
    <m/>
    <m/>
    <m/>
    <m/>
  </r>
  <r>
    <n v="350"/>
    <m/>
    <s v=""/>
    <s v=""/>
    <s v=""/>
    <s v=""/>
    <s v=""/>
    <s v=""/>
    <x v="1"/>
    <x v="2"/>
    <m/>
    <m/>
    <m/>
    <m/>
    <m/>
  </r>
  <r>
    <n v="351"/>
    <m/>
    <s v=""/>
    <s v=""/>
    <s v=""/>
    <s v=""/>
    <s v=""/>
    <s v=""/>
    <x v="1"/>
    <x v="2"/>
    <m/>
    <m/>
    <m/>
    <m/>
    <m/>
  </r>
  <r>
    <n v="352"/>
    <m/>
    <s v=""/>
    <s v=""/>
    <s v=""/>
    <s v=""/>
    <s v=""/>
    <s v=""/>
    <x v="1"/>
    <x v="2"/>
    <m/>
    <m/>
    <m/>
    <m/>
    <m/>
  </r>
  <r>
    <n v="353"/>
    <m/>
    <s v=""/>
    <s v=""/>
    <s v=""/>
    <s v=""/>
    <s v=""/>
    <s v=""/>
    <x v="1"/>
    <x v="2"/>
    <m/>
    <m/>
    <m/>
    <m/>
    <m/>
  </r>
  <r>
    <n v="354"/>
    <m/>
    <s v=""/>
    <s v=""/>
    <s v=""/>
    <s v=""/>
    <s v=""/>
    <s v=""/>
    <x v="1"/>
    <x v="2"/>
    <m/>
    <m/>
    <m/>
    <m/>
    <m/>
  </r>
  <r>
    <n v="355"/>
    <m/>
    <s v=""/>
    <s v=""/>
    <s v=""/>
    <s v=""/>
    <s v=""/>
    <s v=""/>
    <x v="1"/>
    <x v="2"/>
    <m/>
    <m/>
    <m/>
    <m/>
    <m/>
  </r>
  <r>
    <n v="356"/>
    <m/>
    <s v=""/>
    <s v=""/>
    <s v=""/>
    <s v=""/>
    <s v=""/>
    <s v=""/>
    <x v="1"/>
    <x v="2"/>
    <m/>
    <m/>
    <m/>
    <m/>
    <m/>
  </r>
  <r>
    <n v="357"/>
    <m/>
    <s v=""/>
    <s v=""/>
    <s v=""/>
    <s v=""/>
    <s v=""/>
    <s v=""/>
    <x v="1"/>
    <x v="2"/>
    <m/>
    <m/>
    <m/>
    <m/>
    <m/>
  </r>
  <r>
    <n v="358"/>
    <m/>
    <s v=""/>
    <s v=""/>
    <s v=""/>
    <s v=""/>
    <s v=""/>
    <s v=""/>
    <x v="1"/>
    <x v="2"/>
    <m/>
    <m/>
    <m/>
    <m/>
    <m/>
  </r>
  <r>
    <n v="359"/>
    <m/>
    <s v=""/>
    <s v=""/>
    <s v=""/>
    <s v=""/>
    <s v=""/>
    <s v=""/>
    <x v="1"/>
    <x v="2"/>
    <m/>
    <m/>
    <m/>
    <m/>
    <m/>
  </r>
  <r>
    <n v="360"/>
    <m/>
    <s v=""/>
    <s v=""/>
    <s v=""/>
    <s v=""/>
    <s v=""/>
    <s v=""/>
    <x v="1"/>
    <x v="2"/>
    <m/>
    <m/>
    <m/>
    <m/>
    <m/>
  </r>
  <r>
    <n v="361"/>
    <m/>
    <s v=""/>
    <s v=""/>
    <s v=""/>
    <s v=""/>
    <s v=""/>
    <s v=""/>
    <x v="1"/>
    <x v="2"/>
    <m/>
    <m/>
    <m/>
    <m/>
    <m/>
  </r>
  <r>
    <n v="362"/>
    <m/>
    <s v=""/>
    <s v=""/>
    <s v=""/>
    <s v=""/>
    <s v=""/>
    <s v=""/>
    <x v="1"/>
    <x v="2"/>
    <m/>
    <m/>
    <m/>
    <m/>
    <m/>
  </r>
  <r>
    <n v="363"/>
    <m/>
    <s v=""/>
    <s v=""/>
    <s v=""/>
    <s v=""/>
    <s v=""/>
    <s v=""/>
    <x v="1"/>
    <x v="2"/>
    <m/>
    <m/>
    <m/>
    <m/>
    <m/>
  </r>
  <r>
    <n v="364"/>
    <m/>
    <s v=""/>
    <s v=""/>
    <s v=""/>
    <s v=""/>
    <s v=""/>
    <s v=""/>
    <x v="1"/>
    <x v="2"/>
    <m/>
    <m/>
    <m/>
    <m/>
    <m/>
  </r>
  <r>
    <n v="365"/>
    <m/>
    <s v=""/>
    <s v=""/>
    <s v=""/>
    <s v=""/>
    <s v=""/>
    <s v=""/>
    <x v="1"/>
    <x v="2"/>
    <m/>
    <m/>
    <m/>
    <m/>
    <m/>
  </r>
  <r>
    <n v="366"/>
    <m/>
    <s v=""/>
    <s v=""/>
    <s v=""/>
    <s v=""/>
    <s v=""/>
    <s v=""/>
    <x v="1"/>
    <x v="2"/>
    <m/>
    <m/>
    <m/>
    <m/>
    <m/>
  </r>
  <r>
    <n v="367"/>
    <m/>
    <s v=""/>
    <s v=""/>
    <s v=""/>
    <s v=""/>
    <s v=""/>
    <s v=""/>
    <x v="1"/>
    <x v="2"/>
    <m/>
    <m/>
    <m/>
    <m/>
    <m/>
  </r>
  <r>
    <n v="368"/>
    <m/>
    <s v=""/>
    <s v=""/>
    <s v=""/>
    <s v=""/>
    <s v=""/>
    <s v=""/>
    <x v="1"/>
    <x v="2"/>
    <m/>
    <m/>
    <m/>
    <m/>
    <m/>
  </r>
  <r>
    <n v="369"/>
    <m/>
    <s v=""/>
    <s v=""/>
    <s v=""/>
    <s v=""/>
    <s v=""/>
    <s v=""/>
    <x v="1"/>
    <x v="2"/>
    <m/>
    <m/>
    <m/>
    <m/>
    <m/>
  </r>
  <r>
    <n v="370"/>
    <m/>
    <s v=""/>
    <s v=""/>
    <s v=""/>
    <s v=""/>
    <s v=""/>
    <s v=""/>
    <x v="1"/>
    <x v="2"/>
    <m/>
    <m/>
    <m/>
    <m/>
    <m/>
  </r>
  <r>
    <n v="371"/>
    <m/>
    <s v=""/>
    <s v=""/>
    <s v=""/>
    <s v=""/>
    <s v=""/>
    <s v=""/>
    <x v="1"/>
    <x v="2"/>
    <m/>
    <m/>
    <m/>
    <m/>
    <m/>
  </r>
  <r>
    <n v="372"/>
    <m/>
    <s v=""/>
    <s v=""/>
    <s v=""/>
    <s v=""/>
    <s v=""/>
    <s v=""/>
    <x v="1"/>
    <x v="2"/>
    <m/>
    <m/>
    <m/>
    <m/>
    <m/>
  </r>
  <r>
    <n v="373"/>
    <m/>
    <s v=""/>
    <s v=""/>
    <s v=""/>
    <s v=""/>
    <s v=""/>
    <s v=""/>
    <x v="1"/>
    <x v="2"/>
    <m/>
    <m/>
    <m/>
    <m/>
    <m/>
  </r>
  <r>
    <n v="374"/>
    <m/>
    <s v=""/>
    <s v=""/>
    <s v=""/>
    <s v=""/>
    <s v=""/>
    <s v=""/>
    <x v="1"/>
    <x v="2"/>
    <m/>
    <m/>
    <m/>
    <m/>
    <m/>
  </r>
  <r>
    <n v="375"/>
    <m/>
    <s v=""/>
    <s v=""/>
    <s v=""/>
    <s v=""/>
    <s v=""/>
    <s v=""/>
    <x v="1"/>
    <x v="2"/>
    <m/>
    <m/>
    <m/>
    <m/>
    <m/>
  </r>
  <r>
    <n v="376"/>
    <m/>
    <s v=""/>
    <s v=""/>
    <s v=""/>
    <s v=""/>
    <s v=""/>
    <s v=""/>
    <x v="1"/>
    <x v="2"/>
    <m/>
    <m/>
    <m/>
    <m/>
    <m/>
  </r>
  <r>
    <n v="377"/>
    <m/>
    <s v=""/>
    <s v=""/>
    <s v=""/>
    <s v=""/>
    <s v=""/>
    <s v=""/>
    <x v="1"/>
    <x v="2"/>
    <m/>
    <m/>
    <m/>
    <m/>
    <m/>
  </r>
  <r>
    <n v="378"/>
    <m/>
    <s v=""/>
    <s v=""/>
    <s v=""/>
    <s v=""/>
    <s v=""/>
    <s v=""/>
    <x v="1"/>
    <x v="2"/>
    <m/>
    <m/>
    <m/>
    <m/>
    <m/>
  </r>
  <r>
    <n v="379"/>
    <m/>
    <s v=""/>
    <s v=""/>
    <s v=""/>
    <s v=""/>
    <s v=""/>
    <s v=""/>
    <x v="1"/>
    <x v="2"/>
    <m/>
    <m/>
    <m/>
    <m/>
    <m/>
  </r>
  <r>
    <n v="380"/>
    <m/>
    <s v=""/>
    <s v=""/>
    <s v=""/>
    <s v=""/>
    <s v=""/>
    <s v=""/>
    <x v="1"/>
    <x v="2"/>
    <m/>
    <m/>
    <m/>
    <m/>
    <m/>
  </r>
  <r>
    <n v="381"/>
    <m/>
    <s v=""/>
    <s v=""/>
    <s v=""/>
    <s v=""/>
    <s v=""/>
    <s v=""/>
    <x v="1"/>
    <x v="2"/>
    <m/>
    <m/>
    <m/>
    <m/>
    <m/>
  </r>
  <r>
    <n v="382"/>
    <m/>
    <s v=""/>
    <s v=""/>
    <s v=""/>
    <s v=""/>
    <s v=""/>
    <s v=""/>
    <x v="1"/>
    <x v="2"/>
    <m/>
    <m/>
    <m/>
    <m/>
    <m/>
  </r>
  <r>
    <n v="383"/>
    <m/>
    <s v=""/>
    <s v=""/>
    <s v=""/>
    <s v=""/>
    <s v=""/>
    <s v=""/>
    <x v="1"/>
    <x v="2"/>
    <m/>
    <m/>
    <m/>
    <m/>
    <m/>
  </r>
  <r>
    <n v="384"/>
    <m/>
    <s v=""/>
    <s v=""/>
    <s v=""/>
    <s v=""/>
    <s v=""/>
    <s v=""/>
    <x v="1"/>
    <x v="2"/>
    <m/>
    <m/>
    <m/>
    <m/>
    <m/>
  </r>
  <r>
    <n v="385"/>
    <m/>
    <s v=""/>
    <s v=""/>
    <s v=""/>
    <s v=""/>
    <s v=""/>
    <s v=""/>
    <x v="1"/>
    <x v="2"/>
    <m/>
    <m/>
    <m/>
    <m/>
    <m/>
  </r>
  <r>
    <n v="386"/>
    <m/>
    <s v=""/>
    <s v=""/>
    <s v=""/>
    <s v=""/>
    <s v=""/>
    <s v=""/>
    <x v="1"/>
    <x v="2"/>
    <m/>
    <m/>
    <m/>
    <m/>
    <m/>
  </r>
  <r>
    <n v="387"/>
    <m/>
    <s v=""/>
    <s v=""/>
    <s v=""/>
    <s v=""/>
    <s v=""/>
    <s v=""/>
    <x v="1"/>
    <x v="2"/>
    <m/>
    <m/>
    <m/>
    <m/>
    <m/>
  </r>
  <r>
    <n v="388"/>
    <m/>
    <s v=""/>
    <s v=""/>
    <s v=""/>
    <s v=""/>
    <s v=""/>
    <s v=""/>
    <x v="1"/>
    <x v="2"/>
    <m/>
    <m/>
    <m/>
    <m/>
    <m/>
  </r>
  <r>
    <n v="389"/>
    <m/>
    <s v=""/>
    <s v=""/>
    <s v=""/>
    <s v=""/>
    <s v=""/>
    <s v=""/>
    <x v="1"/>
    <x v="2"/>
    <m/>
    <m/>
    <m/>
    <m/>
    <m/>
  </r>
  <r>
    <n v="390"/>
    <m/>
    <s v=""/>
    <s v=""/>
    <s v=""/>
    <s v=""/>
    <s v=""/>
    <s v=""/>
    <x v="1"/>
    <x v="2"/>
    <m/>
    <m/>
    <m/>
    <m/>
    <m/>
  </r>
  <r>
    <n v="391"/>
    <m/>
    <s v=""/>
    <s v=""/>
    <s v=""/>
    <s v=""/>
    <s v=""/>
    <s v=""/>
    <x v="1"/>
    <x v="2"/>
    <m/>
    <m/>
    <m/>
    <m/>
    <m/>
  </r>
  <r>
    <n v="392"/>
    <m/>
    <s v=""/>
    <s v=""/>
    <s v=""/>
    <s v=""/>
    <s v=""/>
    <s v=""/>
    <x v="1"/>
    <x v="2"/>
    <m/>
    <m/>
    <m/>
    <m/>
    <m/>
  </r>
  <r>
    <n v="393"/>
    <m/>
    <s v=""/>
    <s v=""/>
    <s v=""/>
    <s v=""/>
    <s v=""/>
    <s v=""/>
    <x v="1"/>
    <x v="2"/>
    <m/>
    <m/>
    <m/>
    <m/>
    <m/>
  </r>
  <r>
    <n v="394"/>
    <m/>
    <s v=""/>
    <s v=""/>
    <s v=""/>
    <s v=""/>
    <s v=""/>
    <s v=""/>
    <x v="1"/>
    <x v="2"/>
    <m/>
    <m/>
    <m/>
    <m/>
    <m/>
  </r>
  <r>
    <n v="395"/>
    <m/>
    <s v=""/>
    <s v=""/>
    <s v=""/>
    <s v=""/>
    <s v=""/>
    <s v=""/>
    <x v="1"/>
    <x v="2"/>
    <m/>
    <m/>
    <m/>
    <m/>
    <m/>
  </r>
  <r>
    <n v="396"/>
    <m/>
    <s v=""/>
    <s v=""/>
    <s v=""/>
    <s v=""/>
    <s v=""/>
    <s v=""/>
    <x v="1"/>
    <x v="2"/>
    <m/>
    <m/>
    <m/>
    <m/>
    <m/>
  </r>
  <r>
    <n v="397"/>
    <m/>
    <s v=""/>
    <s v=""/>
    <s v=""/>
    <s v=""/>
    <s v=""/>
    <s v=""/>
    <x v="1"/>
    <x v="2"/>
    <m/>
    <m/>
    <m/>
    <m/>
    <m/>
  </r>
  <r>
    <n v="398"/>
    <m/>
    <s v=""/>
    <s v=""/>
    <s v=""/>
    <s v=""/>
    <s v=""/>
    <s v=""/>
    <x v="1"/>
    <x v="2"/>
    <m/>
    <m/>
    <m/>
    <m/>
    <m/>
  </r>
  <r>
    <n v="399"/>
    <m/>
    <s v=""/>
    <s v=""/>
    <s v=""/>
    <s v=""/>
    <s v=""/>
    <s v=""/>
    <x v="1"/>
    <x v="2"/>
    <m/>
    <m/>
    <m/>
    <m/>
    <m/>
  </r>
  <r>
    <n v="400"/>
    <m/>
    <s v=""/>
    <s v=""/>
    <s v=""/>
    <s v=""/>
    <s v=""/>
    <s v=""/>
    <x v="1"/>
    <x v="2"/>
    <m/>
    <m/>
    <m/>
    <m/>
    <m/>
  </r>
  <r>
    <n v="404"/>
    <m/>
    <s v=""/>
    <s v=""/>
    <s v=""/>
    <s v=""/>
    <s v=""/>
    <s v=""/>
    <x v="1"/>
    <x v="2"/>
    <m/>
    <m/>
    <m/>
    <m/>
    <m/>
  </r>
  <r>
    <n v="405"/>
    <m/>
    <s v=""/>
    <s v=""/>
    <s v=""/>
    <s v=""/>
    <s v=""/>
    <s v=""/>
    <x v="1"/>
    <x v="2"/>
    <m/>
    <m/>
    <m/>
    <m/>
    <m/>
  </r>
  <r>
    <n v="406"/>
    <m/>
    <s v=""/>
    <s v=""/>
    <s v=""/>
    <s v=""/>
    <s v=""/>
    <s v=""/>
    <x v="1"/>
    <x v="2"/>
    <m/>
    <m/>
    <m/>
    <m/>
    <m/>
  </r>
  <r>
    <n v="407"/>
    <m/>
    <s v=""/>
    <s v=""/>
    <s v=""/>
    <s v=""/>
    <s v=""/>
    <s v=""/>
    <x v="1"/>
    <x v="2"/>
    <m/>
    <m/>
    <m/>
    <m/>
    <m/>
  </r>
  <r>
    <n v="408"/>
    <m/>
    <s v=""/>
    <s v=""/>
    <s v=""/>
    <s v=""/>
    <s v=""/>
    <s v=""/>
    <x v="1"/>
    <x v="2"/>
    <m/>
    <m/>
    <m/>
    <m/>
    <m/>
  </r>
  <r>
    <n v="409"/>
    <m/>
    <s v=""/>
    <s v=""/>
    <s v=""/>
    <s v=""/>
    <s v=""/>
    <s v=""/>
    <x v="1"/>
    <x v="2"/>
    <m/>
    <m/>
    <m/>
    <m/>
    <m/>
  </r>
  <r>
    <n v="410"/>
    <m/>
    <s v=""/>
    <s v=""/>
    <s v=""/>
    <s v=""/>
    <s v=""/>
    <s v=""/>
    <x v="1"/>
    <x v="2"/>
    <m/>
    <m/>
    <m/>
    <m/>
    <m/>
  </r>
  <r>
    <n v="412"/>
    <m/>
    <s v=""/>
    <s v=""/>
    <s v=""/>
    <s v=""/>
    <s v=""/>
    <s v=""/>
    <x v="1"/>
    <x v="2"/>
    <m/>
    <m/>
    <m/>
    <m/>
    <m/>
  </r>
  <r>
    <n v="413"/>
    <m/>
    <s v=""/>
    <s v=""/>
    <s v=""/>
    <s v=""/>
    <s v=""/>
    <s v=""/>
    <x v="1"/>
    <x v="2"/>
    <m/>
    <m/>
    <m/>
    <m/>
    <m/>
  </r>
  <r>
    <n v="414"/>
    <m/>
    <s v=""/>
    <s v=""/>
    <s v=""/>
    <s v=""/>
    <s v=""/>
    <s v=""/>
    <x v="1"/>
    <x v="2"/>
    <m/>
    <m/>
    <m/>
    <m/>
    <m/>
  </r>
  <r>
    <n v="415"/>
    <m/>
    <s v=""/>
    <s v=""/>
    <s v=""/>
    <s v=""/>
    <s v=""/>
    <s v=""/>
    <x v="1"/>
    <x v="2"/>
    <m/>
    <m/>
    <m/>
    <m/>
    <m/>
  </r>
  <r>
    <n v="416"/>
    <m/>
    <s v=""/>
    <s v=""/>
    <s v=""/>
    <s v=""/>
    <s v=""/>
    <s v=""/>
    <x v="1"/>
    <x v="2"/>
    <m/>
    <m/>
    <m/>
    <m/>
    <m/>
  </r>
  <r>
    <n v="417"/>
    <m/>
    <s v=""/>
    <s v=""/>
    <s v=""/>
    <s v=""/>
    <s v=""/>
    <s v=""/>
    <x v="1"/>
    <x v="2"/>
    <m/>
    <m/>
    <m/>
    <m/>
    <m/>
  </r>
  <r>
    <n v="419"/>
    <m/>
    <s v=""/>
    <s v=""/>
    <s v=""/>
    <s v=""/>
    <s v=""/>
    <s v=""/>
    <x v="1"/>
    <x v="2"/>
    <m/>
    <m/>
    <m/>
    <m/>
    <m/>
  </r>
  <r>
    <n v="420"/>
    <m/>
    <s v=""/>
    <s v=""/>
    <s v=""/>
    <s v=""/>
    <s v=""/>
    <s v=""/>
    <x v="1"/>
    <x v="2"/>
    <m/>
    <m/>
    <m/>
    <m/>
    <m/>
  </r>
  <r>
    <n v="421"/>
    <m/>
    <s v=""/>
    <s v=""/>
    <s v=""/>
    <s v=""/>
    <s v=""/>
    <s v=""/>
    <x v="1"/>
    <x v="2"/>
    <m/>
    <m/>
    <m/>
    <m/>
    <m/>
  </r>
  <r>
    <n v="422"/>
    <m/>
    <s v=""/>
    <s v=""/>
    <s v=""/>
    <s v=""/>
    <s v=""/>
    <s v=""/>
    <x v="1"/>
    <x v="2"/>
    <m/>
    <m/>
    <m/>
    <m/>
    <m/>
  </r>
  <r>
    <n v="423"/>
    <m/>
    <s v=""/>
    <s v=""/>
    <s v=""/>
    <s v=""/>
    <s v=""/>
    <s v=""/>
    <x v="1"/>
    <x v="2"/>
    <m/>
    <m/>
    <m/>
    <m/>
    <m/>
  </r>
  <r>
    <n v="424"/>
    <m/>
    <s v=""/>
    <s v=""/>
    <s v=""/>
    <s v=""/>
    <s v=""/>
    <s v=""/>
    <x v="1"/>
    <x v="2"/>
    <m/>
    <m/>
    <m/>
    <m/>
    <m/>
  </r>
  <r>
    <n v="426"/>
    <m/>
    <s v=""/>
    <s v=""/>
    <s v=""/>
    <s v=""/>
    <s v=""/>
    <s v=""/>
    <x v="1"/>
    <x v="2"/>
    <m/>
    <m/>
    <m/>
    <m/>
    <m/>
  </r>
  <r>
    <n v="427"/>
    <m/>
    <s v=""/>
    <s v=""/>
    <s v=""/>
    <s v=""/>
    <s v=""/>
    <s v=""/>
    <x v="1"/>
    <x v="2"/>
    <m/>
    <m/>
    <m/>
    <m/>
    <m/>
  </r>
  <r>
    <n v="428"/>
    <m/>
    <s v=""/>
    <s v=""/>
    <s v=""/>
    <s v=""/>
    <s v=""/>
    <s v=""/>
    <x v="1"/>
    <x v="2"/>
    <m/>
    <m/>
    <m/>
    <m/>
    <m/>
  </r>
  <r>
    <n v="429"/>
    <m/>
    <s v=""/>
    <s v=""/>
    <s v=""/>
    <s v=""/>
    <s v=""/>
    <s v=""/>
    <x v="1"/>
    <x v="2"/>
    <m/>
    <m/>
    <m/>
    <m/>
    <m/>
  </r>
  <r>
    <n v="430"/>
    <m/>
    <s v=""/>
    <s v=""/>
    <s v=""/>
    <s v=""/>
    <s v=""/>
    <s v=""/>
    <x v="1"/>
    <x v="2"/>
    <m/>
    <m/>
    <m/>
    <m/>
    <m/>
  </r>
  <r>
    <n v="431"/>
    <m/>
    <s v=""/>
    <s v=""/>
    <s v=""/>
    <s v=""/>
    <s v=""/>
    <s v=""/>
    <x v="1"/>
    <x v="2"/>
    <m/>
    <m/>
    <m/>
    <m/>
    <m/>
  </r>
  <r>
    <n v="432"/>
    <m/>
    <s v=""/>
    <s v=""/>
    <s v=""/>
    <s v=""/>
    <s v=""/>
    <s v=""/>
    <x v="1"/>
    <x v="2"/>
    <m/>
    <m/>
    <m/>
    <m/>
    <m/>
  </r>
  <r>
    <n v="434"/>
    <m/>
    <s v=""/>
    <s v=""/>
    <s v=""/>
    <s v=""/>
    <s v=""/>
    <s v=""/>
    <x v="1"/>
    <x v="2"/>
    <m/>
    <m/>
    <m/>
    <m/>
    <m/>
  </r>
  <r>
    <n v="435"/>
    <m/>
    <s v=""/>
    <s v=""/>
    <s v=""/>
    <s v=""/>
    <s v=""/>
    <s v=""/>
    <x v="1"/>
    <x v="2"/>
    <m/>
    <m/>
    <m/>
    <m/>
    <m/>
  </r>
  <r>
    <n v="436"/>
    <m/>
    <s v=""/>
    <s v=""/>
    <s v=""/>
    <s v=""/>
    <s v=""/>
    <s v=""/>
    <x v="1"/>
    <x v="2"/>
    <m/>
    <m/>
    <m/>
    <m/>
    <m/>
  </r>
  <r>
    <n v="437"/>
    <m/>
    <s v=""/>
    <s v=""/>
    <s v=""/>
    <s v=""/>
    <s v=""/>
    <s v=""/>
    <x v="1"/>
    <x v="2"/>
    <m/>
    <m/>
    <m/>
    <m/>
    <m/>
  </r>
  <r>
    <n v="438"/>
    <m/>
    <s v=""/>
    <s v=""/>
    <s v=""/>
    <s v=""/>
    <s v=""/>
    <s v=""/>
    <x v="1"/>
    <x v="2"/>
    <m/>
    <m/>
    <m/>
    <m/>
    <m/>
  </r>
  <r>
    <n v="439"/>
    <m/>
    <s v=""/>
    <s v=""/>
    <s v=""/>
    <s v=""/>
    <s v=""/>
    <s v=""/>
    <x v="1"/>
    <x v="2"/>
    <m/>
    <m/>
    <m/>
    <m/>
    <m/>
  </r>
  <r>
    <n v="441"/>
    <m/>
    <s v=""/>
    <s v=""/>
    <s v=""/>
    <s v=""/>
    <s v=""/>
    <s v=""/>
    <x v="1"/>
    <x v="2"/>
    <m/>
    <m/>
    <m/>
    <m/>
    <m/>
  </r>
  <r>
    <n v="442"/>
    <m/>
    <s v=""/>
    <s v=""/>
    <s v=""/>
    <s v=""/>
    <s v=""/>
    <s v=""/>
    <x v="1"/>
    <x v="2"/>
    <m/>
    <m/>
    <m/>
    <m/>
    <m/>
  </r>
  <r>
    <n v="443"/>
    <m/>
    <s v=""/>
    <s v=""/>
    <s v=""/>
    <s v=""/>
    <s v=""/>
    <s v=""/>
    <x v="1"/>
    <x v="2"/>
    <m/>
    <m/>
    <m/>
    <m/>
    <m/>
  </r>
  <r>
    <n v="444"/>
    <m/>
    <s v=""/>
    <s v=""/>
    <s v=""/>
    <s v=""/>
    <s v=""/>
    <s v=""/>
    <x v="1"/>
    <x v="2"/>
    <m/>
    <m/>
    <m/>
    <m/>
    <m/>
  </r>
  <r>
    <n v="445"/>
    <m/>
    <s v=""/>
    <s v=""/>
    <s v=""/>
    <s v=""/>
    <s v=""/>
    <s v=""/>
    <x v="1"/>
    <x v="2"/>
    <m/>
    <m/>
    <m/>
    <m/>
    <m/>
  </r>
  <r>
    <n v="446"/>
    <m/>
    <s v=""/>
    <s v=""/>
    <s v=""/>
    <s v=""/>
    <s v=""/>
    <s v=""/>
    <x v="1"/>
    <x v="2"/>
    <m/>
    <m/>
    <m/>
    <m/>
    <m/>
  </r>
  <r>
    <n v="447"/>
    <m/>
    <s v=""/>
    <s v=""/>
    <s v=""/>
    <s v=""/>
    <s v=""/>
    <s v=""/>
    <x v="1"/>
    <x v="2"/>
    <m/>
    <m/>
    <m/>
    <m/>
    <m/>
  </r>
  <r>
    <n v="448"/>
    <m/>
    <s v=""/>
    <s v=""/>
    <s v=""/>
    <s v=""/>
    <s v=""/>
    <s v=""/>
    <x v="1"/>
    <x v="2"/>
    <m/>
    <m/>
    <m/>
    <m/>
    <m/>
  </r>
  <r>
    <n v="449"/>
    <m/>
    <s v=""/>
    <s v=""/>
    <s v=""/>
    <s v=""/>
    <s v=""/>
    <s v=""/>
    <x v="1"/>
    <x v="2"/>
    <m/>
    <m/>
    <m/>
    <m/>
    <m/>
  </r>
  <r>
    <n v="450"/>
    <m/>
    <s v=""/>
    <s v=""/>
    <s v=""/>
    <s v=""/>
    <s v=""/>
    <s v=""/>
    <x v="1"/>
    <x v="2"/>
    <m/>
    <m/>
    <m/>
    <m/>
    <m/>
  </r>
  <r>
    <n v="451"/>
    <m/>
    <s v=""/>
    <s v=""/>
    <s v=""/>
    <s v=""/>
    <s v=""/>
    <s v=""/>
    <x v="1"/>
    <x v="2"/>
    <m/>
    <m/>
    <m/>
    <m/>
    <m/>
  </r>
  <r>
    <n v="452"/>
    <m/>
    <s v=""/>
    <s v=""/>
    <s v=""/>
    <s v=""/>
    <s v=""/>
    <s v=""/>
    <x v="1"/>
    <x v="2"/>
    <m/>
    <m/>
    <m/>
    <m/>
    <m/>
  </r>
  <r>
    <n v="453"/>
    <m/>
    <s v=""/>
    <s v=""/>
    <s v=""/>
    <s v=""/>
    <s v=""/>
    <s v=""/>
    <x v="1"/>
    <x v="2"/>
    <m/>
    <m/>
    <m/>
    <m/>
    <m/>
  </r>
  <r>
    <n v="454"/>
    <m/>
    <s v=""/>
    <s v=""/>
    <s v=""/>
    <s v=""/>
    <s v=""/>
    <s v=""/>
    <x v="1"/>
    <x v="2"/>
    <m/>
    <m/>
    <m/>
    <m/>
    <m/>
  </r>
  <r>
    <n v="455"/>
    <m/>
    <s v=""/>
    <s v=""/>
    <s v=""/>
    <s v=""/>
    <s v=""/>
    <s v=""/>
    <x v="1"/>
    <x v="2"/>
    <m/>
    <m/>
    <m/>
    <m/>
    <m/>
  </r>
  <r>
    <n v="456"/>
    <m/>
    <s v=""/>
    <s v=""/>
    <s v=""/>
    <s v=""/>
    <s v=""/>
    <s v=""/>
    <x v="1"/>
    <x v="2"/>
    <m/>
    <m/>
    <m/>
    <m/>
    <m/>
  </r>
  <r>
    <n v="457"/>
    <m/>
    <s v=""/>
    <s v=""/>
    <s v=""/>
    <s v=""/>
    <s v=""/>
    <s v=""/>
    <x v="1"/>
    <x v="2"/>
    <m/>
    <m/>
    <m/>
    <m/>
    <m/>
  </r>
  <r>
    <n v="458"/>
    <m/>
    <s v=""/>
    <s v=""/>
    <s v=""/>
    <s v=""/>
    <s v=""/>
    <s v=""/>
    <x v="1"/>
    <x v="2"/>
    <m/>
    <m/>
    <m/>
    <m/>
    <m/>
  </r>
  <r>
    <n v="459"/>
    <m/>
    <s v=""/>
    <s v=""/>
    <s v=""/>
    <s v=""/>
    <s v=""/>
    <s v=""/>
    <x v="1"/>
    <x v="2"/>
    <m/>
    <m/>
    <m/>
    <m/>
    <m/>
  </r>
  <r>
    <n v="460"/>
    <m/>
    <s v=""/>
    <s v=""/>
    <s v=""/>
    <s v=""/>
    <s v=""/>
    <s v=""/>
    <x v="1"/>
    <x v="2"/>
    <m/>
    <m/>
    <m/>
    <m/>
    <m/>
  </r>
  <r>
    <n v="461"/>
    <m/>
    <s v=""/>
    <s v=""/>
    <s v=""/>
    <s v=""/>
    <s v=""/>
    <s v=""/>
    <x v="1"/>
    <x v="2"/>
    <m/>
    <m/>
    <m/>
    <m/>
    <m/>
  </r>
  <r>
    <n v="462"/>
    <m/>
    <s v=""/>
    <s v=""/>
    <s v=""/>
    <s v=""/>
    <s v=""/>
    <s v=""/>
    <x v="1"/>
    <x v="2"/>
    <m/>
    <m/>
    <m/>
    <m/>
    <m/>
  </r>
  <r>
    <n v="463"/>
    <m/>
    <s v=""/>
    <s v=""/>
    <s v=""/>
    <s v=""/>
    <s v=""/>
    <s v=""/>
    <x v="1"/>
    <x v="2"/>
    <m/>
    <m/>
    <m/>
    <m/>
    <m/>
  </r>
  <r>
    <n v="464"/>
    <m/>
    <s v=""/>
    <s v=""/>
    <s v=""/>
    <s v=""/>
    <s v=""/>
    <s v=""/>
    <x v="1"/>
    <x v="2"/>
    <m/>
    <m/>
    <m/>
    <m/>
    <m/>
  </r>
  <r>
    <n v="465"/>
    <m/>
    <s v=""/>
    <s v=""/>
    <s v=""/>
    <s v=""/>
    <s v=""/>
    <s v=""/>
    <x v="1"/>
    <x v="2"/>
    <m/>
    <m/>
    <m/>
    <m/>
    <m/>
  </r>
  <r>
    <n v="466"/>
    <m/>
    <s v=""/>
    <s v=""/>
    <s v=""/>
    <s v=""/>
    <s v=""/>
    <s v=""/>
    <x v="1"/>
    <x v="2"/>
    <m/>
    <m/>
    <m/>
    <m/>
    <m/>
  </r>
  <r>
    <n v="467"/>
    <m/>
    <s v=""/>
    <s v=""/>
    <s v=""/>
    <s v=""/>
    <s v=""/>
    <s v=""/>
    <x v="1"/>
    <x v="2"/>
    <m/>
    <m/>
    <m/>
    <m/>
    <m/>
  </r>
  <r>
    <n v="468"/>
    <m/>
    <s v=""/>
    <s v=""/>
    <s v=""/>
    <s v=""/>
    <s v=""/>
    <s v=""/>
    <x v="1"/>
    <x v="2"/>
    <m/>
    <m/>
    <m/>
    <m/>
    <m/>
  </r>
  <r>
    <n v="469"/>
    <m/>
    <s v=""/>
    <s v=""/>
    <s v=""/>
    <s v=""/>
    <s v=""/>
    <s v=""/>
    <x v="1"/>
    <x v="2"/>
    <m/>
    <m/>
    <m/>
    <m/>
    <m/>
  </r>
  <r>
    <n v="470"/>
    <m/>
    <s v=""/>
    <s v=""/>
    <s v=""/>
    <s v=""/>
    <s v=""/>
    <s v=""/>
    <x v="1"/>
    <x v="2"/>
    <m/>
    <m/>
    <m/>
    <m/>
    <m/>
  </r>
  <r>
    <n v="471"/>
    <m/>
    <s v=""/>
    <s v=""/>
    <s v=""/>
    <s v=""/>
    <s v=""/>
    <s v=""/>
    <x v="1"/>
    <x v="2"/>
    <m/>
    <m/>
    <m/>
    <m/>
    <m/>
  </r>
  <r>
    <n v="472"/>
    <m/>
    <s v=""/>
    <s v=""/>
    <s v=""/>
    <s v=""/>
    <s v=""/>
    <s v=""/>
    <x v="1"/>
    <x v="2"/>
    <m/>
    <m/>
    <m/>
    <m/>
    <m/>
  </r>
  <r>
    <n v="473"/>
    <m/>
    <s v=""/>
    <s v=""/>
    <s v=""/>
    <s v=""/>
    <s v=""/>
    <s v=""/>
    <x v="1"/>
    <x v="2"/>
    <m/>
    <m/>
    <m/>
    <m/>
    <m/>
  </r>
  <r>
    <n v="474"/>
    <m/>
    <s v=""/>
    <s v=""/>
    <s v=""/>
    <s v=""/>
    <s v=""/>
    <s v=""/>
    <x v="1"/>
    <x v="2"/>
    <m/>
    <m/>
    <m/>
    <m/>
    <m/>
  </r>
  <r>
    <n v="475"/>
    <m/>
    <s v=""/>
    <s v=""/>
    <s v=""/>
    <s v=""/>
    <s v=""/>
    <s v=""/>
    <x v="1"/>
    <x v="2"/>
    <m/>
    <m/>
    <m/>
    <m/>
    <m/>
  </r>
  <r>
    <n v="476"/>
    <m/>
    <s v=""/>
    <s v=""/>
    <s v=""/>
    <s v=""/>
    <s v=""/>
    <s v=""/>
    <x v="1"/>
    <x v="2"/>
    <m/>
    <m/>
    <m/>
    <m/>
    <m/>
  </r>
  <r>
    <n v="477"/>
    <m/>
    <s v=""/>
    <s v=""/>
    <s v=""/>
    <s v=""/>
    <s v=""/>
    <s v=""/>
    <x v="1"/>
    <x v="2"/>
    <m/>
    <m/>
    <m/>
    <m/>
    <m/>
  </r>
  <r>
    <n v="478"/>
    <m/>
    <s v=""/>
    <s v=""/>
    <s v=""/>
    <s v=""/>
    <s v=""/>
    <s v=""/>
    <x v="1"/>
    <x v="2"/>
    <m/>
    <m/>
    <m/>
    <m/>
    <m/>
  </r>
  <r>
    <n v="479"/>
    <m/>
    <s v=""/>
    <s v=""/>
    <s v=""/>
    <s v=""/>
    <s v=""/>
    <s v=""/>
    <x v="1"/>
    <x v="2"/>
    <m/>
    <m/>
    <m/>
    <m/>
    <m/>
  </r>
  <r>
    <n v="480"/>
    <m/>
    <s v=""/>
    <s v=""/>
    <s v=""/>
    <s v=""/>
    <s v=""/>
    <s v=""/>
    <x v="1"/>
    <x v="2"/>
    <m/>
    <m/>
    <m/>
    <m/>
    <m/>
  </r>
  <r>
    <n v="481"/>
    <m/>
    <s v=""/>
    <s v=""/>
    <s v=""/>
    <s v=""/>
    <s v=""/>
    <s v=""/>
    <x v="1"/>
    <x v="2"/>
    <m/>
    <m/>
    <m/>
    <m/>
    <m/>
  </r>
  <r>
    <n v="482"/>
    <m/>
    <s v=""/>
    <s v=""/>
    <s v=""/>
    <s v=""/>
    <s v=""/>
    <s v=""/>
    <x v="1"/>
    <x v="2"/>
    <m/>
    <m/>
    <m/>
    <m/>
    <m/>
  </r>
  <r>
    <n v="483"/>
    <m/>
    <s v=""/>
    <s v=""/>
    <s v=""/>
    <s v=""/>
    <s v=""/>
    <s v=""/>
    <x v="1"/>
    <x v="2"/>
    <m/>
    <m/>
    <m/>
    <m/>
    <m/>
  </r>
  <r>
    <n v="484"/>
    <m/>
    <s v=""/>
    <s v=""/>
    <s v=""/>
    <s v=""/>
    <s v=""/>
    <s v=""/>
    <x v="1"/>
    <x v="2"/>
    <m/>
    <m/>
    <m/>
    <m/>
    <m/>
  </r>
  <r>
    <n v="485"/>
    <m/>
    <s v=""/>
    <s v=""/>
    <s v=""/>
    <s v=""/>
    <s v=""/>
    <s v=""/>
    <x v="1"/>
    <x v="2"/>
    <m/>
    <m/>
    <m/>
    <m/>
    <m/>
  </r>
  <r>
    <n v="486"/>
    <m/>
    <s v=""/>
    <s v=""/>
    <s v=""/>
    <s v=""/>
    <s v=""/>
    <s v=""/>
    <x v="1"/>
    <x v="2"/>
    <m/>
    <m/>
    <m/>
    <m/>
    <m/>
  </r>
  <r>
    <n v="487"/>
    <m/>
    <s v=""/>
    <s v=""/>
    <s v=""/>
    <s v=""/>
    <s v=""/>
    <s v=""/>
    <x v="1"/>
    <x v="2"/>
    <m/>
    <m/>
    <m/>
    <m/>
    <m/>
  </r>
  <r>
    <n v="488"/>
    <m/>
    <s v=""/>
    <s v=""/>
    <s v=""/>
    <s v=""/>
    <s v=""/>
    <s v=""/>
    <x v="1"/>
    <x v="2"/>
    <m/>
    <m/>
    <m/>
    <m/>
    <m/>
  </r>
  <r>
    <n v="489"/>
    <m/>
    <s v=""/>
    <s v=""/>
    <s v=""/>
    <s v=""/>
    <s v=""/>
    <s v=""/>
    <x v="1"/>
    <x v="2"/>
    <m/>
    <m/>
    <m/>
    <m/>
    <m/>
  </r>
  <r>
    <n v="490"/>
    <m/>
    <s v=""/>
    <s v=""/>
    <s v=""/>
    <s v=""/>
    <s v=""/>
    <s v=""/>
    <x v="1"/>
    <x v="2"/>
    <m/>
    <m/>
    <m/>
    <m/>
    <m/>
  </r>
  <r>
    <n v="491"/>
    <m/>
    <s v=""/>
    <s v=""/>
    <s v=""/>
    <s v=""/>
    <s v=""/>
    <s v=""/>
    <x v="1"/>
    <x v="2"/>
    <m/>
    <m/>
    <m/>
    <m/>
    <m/>
  </r>
  <r>
    <n v="492"/>
    <m/>
    <s v=""/>
    <s v=""/>
    <s v=""/>
    <s v=""/>
    <s v=""/>
    <s v=""/>
    <x v="1"/>
    <x v="2"/>
    <m/>
    <m/>
    <m/>
    <m/>
    <m/>
  </r>
  <r>
    <n v="493"/>
    <m/>
    <s v=""/>
    <s v=""/>
    <s v=""/>
    <s v=""/>
    <s v=""/>
    <s v=""/>
    <x v="1"/>
    <x v="2"/>
    <m/>
    <m/>
    <m/>
    <m/>
    <m/>
  </r>
  <r>
    <n v="494"/>
    <m/>
    <s v=""/>
    <s v=""/>
    <s v=""/>
    <s v=""/>
    <s v=""/>
    <s v=""/>
    <x v="1"/>
    <x v="2"/>
    <m/>
    <m/>
    <m/>
    <m/>
    <m/>
  </r>
  <r>
    <n v="495"/>
    <m/>
    <s v=""/>
    <s v=""/>
    <s v=""/>
    <s v=""/>
    <s v=""/>
    <s v=""/>
    <x v="1"/>
    <x v="2"/>
    <m/>
    <m/>
    <m/>
    <m/>
    <m/>
  </r>
  <r>
    <n v="496"/>
    <m/>
    <s v=""/>
    <s v=""/>
    <s v=""/>
    <s v=""/>
    <s v=""/>
    <s v=""/>
    <x v="1"/>
    <x v="2"/>
    <m/>
    <m/>
    <m/>
    <m/>
    <m/>
  </r>
  <r>
    <n v="497"/>
    <m/>
    <s v=""/>
    <s v=""/>
    <s v=""/>
    <s v=""/>
    <s v=""/>
    <s v=""/>
    <x v="1"/>
    <x v="2"/>
    <m/>
    <m/>
    <m/>
    <m/>
    <m/>
  </r>
  <r>
    <n v="498"/>
    <m/>
    <s v=""/>
    <s v=""/>
    <s v=""/>
    <s v=""/>
    <s v=""/>
    <s v=""/>
    <x v="1"/>
    <x v="2"/>
    <m/>
    <m/>
    <m/>
    <m/>
    <m/>
  </r>
  <r>
    <n v="499"/>
    <m/>
    <s v=""/>
    <s v=""/>
    <s v=""/>
    <s v=""/>
    <s v=""/>
    <s v=""/>
    <x v="1"/>
    <x v="2"/>
    <m/>
    <m/>
    <m/>
    <m/>
    <m/>
  </r>
  <r>
    <n v="500"/>
    <m/>
    <s v=""/>
    <s v=""/>
    <s v=""/>
    <s v=""/>
    <s v=""/>
    <s v=""/>
    <x v="1"/>
    <x v="2"/>
    <m/>
    <m/>
    <m/>
    <m/>
    <m/>
  </r>
  <r>
    <m/>
    <m/>
    <m/>
    <m/>
    <m/>
    <m/>
    <m/>
    <m/>
    <x v="2"/>
    <x v="2"/>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compact="0" outline="1" outlineData="1" compactData="0" multipleFieldFilters="0">
  <location ref="B3:D6" firstHeaderRow="1" firstDataRow="2" firstDataCol="1" rowPageCount="1" colPageCount="1"/>
  <pivotFields count="15">
    <pivotField compact="0" showAll="0"/>
    <pivotField compact="0" showAll="0"/>
    <pivotField compact="0" showAll="0" defaultSubtotal="0"/>
    <pivotField compact="0" showAll="0" defaultSubtotal="0"/>
    <pivotField compact="0" showAll="0" defaultSubtotal="0"/>
    <pivotField dataField="1" compact="0" showAll="0"/>
    <pivotField compact="0" showAll="0" defaultSubtotal="0"/>
    <pivotField compact="0" showAll="0"/>
    <pivotField axis="axisRow" compact="0" showAll="0">
      <items count="4">
        <item x="1"/>
        <item x="0"/>
        <item x="2"/>
        <item t="default"/>
      </items>
    </pivotField>
    <pivotField axis="axisPage" compact="0" showAll="0">
      <items count="4">
        <item x="0"/>
        <item x="1"/>
        <item x="2"/>
        <item t="default"/>
      </items>
    </pivotField>
    <pivotField compact="0" showAll="0" defaultSubtotal="0"/>
    <pivotField compact="0" showAll="0" defaultSubtotal="0"/>
    <pivotField compact="0" showAll="0"/>
    <pivotField dataField="1" compact="0" showAll="0"/>
    <pivotField compact="0" showAll="0" defaultSubtotal="0"/>
  </pivotFields>
  <rowFields count="1">
    <field x="8"/>
  </rowFields>
  <rowItems count="2">
    <i>
      <x v="1"/>
    </i>
    <i t="grand">
      <x/>
    </i>
  </rowItems>
  <colFields count="1">
    <field x="-2"/>
  </colFields>
  <colItems count="2">
    <i>
      <x/>
    </i>
    <i i="1">
      <x v="1"/>
    </i>
  </colItems>
  <pageFields count="1">
    <pageField fld="9" item="0" hier="-1"/>
  </pageFields>
  <dataFields count="2">
    <dataField name="# pruebas" fld="5" subtotal="count" baseField="0" baseItem="0"/>
    <dataField name="% Éxito" fld="13" subtotal="average" baseField="0" baseItem="0" numFmtId="10"/>
  </dataFields>
  <formats count="3">
    <format dxfId="2">
      <pivotArea dataOnly="0" outline="0" fieldPosition="0">
        <references count="2">
          <reference field="4294967294" count="1">
            <x v="1"/>
          </reference>
          <reference field="9" count="1" selected="0">
            <x v="0"/>
          </reference>
        </references>
      </pivotArea>
    </format>
    <format dxfId="1">
      <pivotArea type="all" dataOnly="0" outline="0" fieldPosition="0"/>
    </format>
    <format dxfId="0">
      <pivotArea outline="0" fieldPosition="0">
        <references count="1">
          <reference field="4294967294" count="1">
            <x v="1"/>
          </reference>
        </references>
      </pivotArea>
    </format>
  </formats>
  <pivotTableStyleInfo name="PivotStyleMedium2" showRowHeaders="1" showColHeaders="1" showRowStripes="0" showColStripes="0" showLastColumn="1"/>
</pivotTableDefinition>
</file>

<file path=xl/tables/table1.xml><?xml version="1.0" encoding="utf-8"?>
<table xmlns="http://schemas.openxmlformats.org/spreadsheetml/2006/main" id="1" name="Table1" displayName="Table1" ref="B2:D5" totalsRowShown="0" headerRowDxfId="5">
  <tableColumns count="3">
    <tableColumn id="1" name="#" dataDxfId="4"/>
    <tableColumn id="2" name="Hoja"/>
    <tableColumn id="3" name="Descripción" dataDxfId="3"/>
  </tableColumns>
  <tableStyleInfo name="TableStyleLight9" showFirstColumn="0" showLastColumn="0" showRowStripes="1" showColumnStripes="0"/>
</table>
</file>

<file path=xl/tables/table2.xml><?xml version="1.0" encoding="utf-8"?>
<table xmlns="http://schemas.openxmlformats.org/spreadsheetml/2006/main" id="3" name="Tabla3" displayName="Tabla3" ref="B3:D13" totalsRowShown="0">
  <autoFilter ref="B3:D13"/>
  <tableColumns count="3">
    <tableColumn id="1" name="Incidencias"/>
    <tableColumn id="2" name="Descripción"/>
    <tableColumn id="3" name="Tiempo"/>
  </tableColumns>
  <tableStyleInfo name="TableStyleDark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2:M120"/>
  <sheetViews>
    <sheetView zoomScale="75" zoomScaleNormal="90" workbookViewId="0">
      <selection activeCell="G11" sqref="G11"/>
    </sheetView>
  </sheetViews>
  <sheetFormatPr baseColWidth="10" defaultColWidth="9.140625" defaultRowHeight="12.75" outlineLevelCol="1"/>
  <cols>
    <col min="1" max="1" width="1.7109375" style="16" customWidth="1"/>
    <col min="2" max="2" width="7.7109375" style="13" customWidth="1"/>
    <col min="3" max="3" width="4.42578125" style="13" customWidth="1"/>
    <col min="4" max="4" width="7.42578125" style="14" customWidth="1"/>
    <col min="5" max="5" width="6.42578125" style="14" customWidth="1" outlineLevel="1"/>
    <col min="6" max="6" width="7.28515625" style="14" customWidth="1" outlineLevel="1"/>
    <col min="7" max="7" width="10.85546875" style="14" customWidth="1" outlineLevel="1"/>
    <col min="8" max="8" width="10.140625" style="14" customWidth="1" outlineLevel="1"/>
    <col min="9" max="11" width="20.5703125" style="14" customWidth="1"/>
    <col min="12" max="12" width="22" style="3" customWidth="1"/>
    <col min="13" max="13" width="22" style="2" customWidth="1"/>
    <col min="14" max="16384" width="9.140625" style="2"/>
  </cols>
  <sheetData>
    <row r="2" spans="1:13" s="1" customFormat="1" ht="38.25">
      <c r="A2" s="15"/>
      <c r="B2" s="7" t="s">
        <v>131</v>
      </c>
      <c r="C2" s="8" t="s">
        <v>1</v>
      </c>
      <c r="D2" s="8" t="s">
        <v>132</v>
      </c>
      <c r="E2" s="8" t="s">
        <v>133</v>
      </c>
      <c r="F2" s="8" t="s">
        <v>134</v>
      </c>
      <c r="G2" s="8" t="s">
        <v>135</v>
      </c>
      <c r="H2" s="8" t="s">
        <v>136</v>
      </c>
      <c r="I2" s="7" t="s">
        <v>137</v>
      </c>
      <c r="J2" s="7" t="s">
        <v>138</v>
      </c>
      <c r="K2" s="7" t="s">
        <v>139</v>
      </c>
      <c r="L2" s="24" t="s">
        <v>359</v>
      </c>
      <c r="M2" s="24" t="s">
        <v>360</v>
      </c>
    </row>
    <row r="3" spans="1:13" ht="76.5">
      <c r="A3" s="4"/>
      <c r="B3" s="22">
        <v>1</v>
      </c>
      <c r="C3" s="22">
        <v>1</v>
      </c>
      <c r="D3" s="12" t="s">
        <v>140</v>
      </c>
      <c r="E3" s="18" t="s">
        <v>141</v>
      </c>
      <c r="F3" s="18" t="s">
        <v>142</v>
      </c>
      <c r="G3" s="18" t="s">
        <v>143</v>
      </c>
      <c r="H3" s="18"/>
      <c r="I3" s="18" t="s">
        <v>237</v>
      </c>
      <c r="J3" s="18" t="s">
        <v>238</v>
      </c>
      <c r="K3" s="18" t="s">
        <v>144</v>
      </c>
      <c r="L3" s="2"/>
    </row>
    <row r="4" spans="1:13" ht="76.5">
      <c r="A4" s="4"/>
      <c r="B4" s="22">
        <v>2</v>
      </c>
      <c r="C4" s="22">
        <v>1</v>
      </c>
      <c r="D4" s="12" t="s">
        <v>140</v>
      </c>
      <c r="E4" s="18" t="s">
        <v>141</v>
      </c>
      <c r="F4" s="18" t="s">
        <v>142</v>
      </c>
      <c r="G4" s="18" t="s">
        <v>143</v>
      </c>
      <c r="H4" s="18"/>
      <c r="I4" s="18" t="s">
        <v>308</v>
      </c>
      <c r="J4" s="18" t="s">
        <v>304</v>
      </c>
      <c r="K4" s="18" t="s">
        <v>305</v>
      </c>
      <c r="L4" s="2"/>
    </row>
    <row r="5" spans="1:13" ht="102">
      <c r="A5" s="4"/>
      <c r="B5" s="22">
        <v>3</v>
      </c>
      <c r="C5" s="22">
        <v>1</v>
      </c>
      <c r="D5" s="12" t="s">
        <v>140</v>
      </c>
      <c r="E5" s="18" t="s">
        <v>141</v>
      </c>
      <c r="F5" s="18" t="s">
        <v>142</v>
      </c>
      <c r="G5" s="18" t="s">
        <v>143</v>
      </c>
      <c r="H5" s="18"/>
      <c r="I5" s="18" t="s">
        <v>321</v>
      </c>
      <c r="J5" s="18" t="s">
        <v>304</v>
      </c>
      <c r="K5" s="18" t="s">
        <v>306</v>
      </c>
      <c r="L5" s="2"/>
    </row>
    <row r="6" spans="1:13" ht="63.75">
      <c r="A6" s="4"/>
      <c r="B6" s="22">
        <v>4</v>
      </c>
      <c r="C6" s="22">
        <v>1</v>
      </c>
      <c r="D6" s="12" t="s">
        <v>140</v>
      </c>
      <c r="E6" s="18" t="s">
        <v>141</v>
      </c>
      <c r="F6" s="18" t="s">
        <v>142</v>
      </c>
      <c r="G6" s="18" t="s">
        <v>143</v>
      </c>
      <c r="H6" s="18"/>
      <c r="I6" s="18" t="s">
        <v>322</v>
      </c>
      <c r="J6" s="18" t="s">
        <v>304</v>
      </c>
      <c r="K6" s="18" t="s">
        <v>324</v>
      </c>
      <c r="L6" s="2"/>
    </row>
    <row r="7" spans="1:13" ht="89.25">
      <c r="A7" s="4"/>
      <c r="B7" s="22">
        <v>5</v>
      </c>
      <c r="C7" s="22">
        <v>1</v>
      </c>
      <c r="D7" s="12" t="s">
        <v>140</v>
      </c>
      <c r="E7" s="18" t="s">
        <v>141</v>
      </c>
      <c r="F7" s="18" t="s">
        <v>142</v>
      </c>
      <c r="G7" s="18" t="s">
        <v>143</v>
      </c>
      <c r="H7" s="18"/>
      <c r="I7" s="18" t="s">
        <v>313</v>
      </c>
      <c r="J7" s="18" t="s">
        <v>304</v>
      </c>
      <c r="K7" s="18" t="s">
        <v>323</v>
      </c>
      <c r="L7" s="2"/>
    </row>
    <row r="8" spans="1:13" ht="54.75" customHeight="1">
      <c r="A8" s="4"/>
      <c r="B8" s="22">
        <v>6</v>
      </c>
      <c r="C8" s="22">
        <v>1</v>
      </c>
      <c r="D8" s="12" t="s">
        <v>140</v>
      </c>
      <c r="E8" s="18" t="s">
        <v>141</v>
      </c>
      <c r="F8" s="18" t="s">
        <v>142</v>
      </c>
      <c r="G8" s="18" t="s">
        <v>143</v>
      </c>
      <c r="H8" s="18"/>
      <c r="I8" s="18" t="s">
        <v>145</v>
      </c>
      <c r="J8" s="18" t="s">
        <v>146</v>
      </c>
      <c r="K8" s="18" t="s">
        <v>144</v>
      </c>
      <c r="L8" s="2"/>
    </row>
    <row r="9" spans="1:13" ht="124.5" customHeight="1">
      <c r="A9" s="4"/>
      <c r="B9" s="22">
        <v>7</v>
      </c>
      <c r="C9" s="22">
        <v>1</v>
      </c>
      <c r="D9" s="12" t="s">
        <v>140</v>
      </c>
      <c r="E9" s="18" t="s">
        <v>141</v>
      </c>
      <c r="F9" s="18" t="s">
        <v>142</v>
      </c>
      <c r="G9" s="18" t="s">
        <v>143</v>
      </c>
      <c r="H9" s="18"/>
      <c r="I9" s="18" t="s">
        <v>3</v>
      </c>
      <c r="J9" s="18" t="s">
        <v>2</v>
      </c>
      <c r="K9" s="18" t="s">
        <v>144</v>
      </c>
      <c r="L9" s="2"/>
    </row>
    <row r="10" spans="1:13" ht="93" customHeight="1">
      <c r="A10" s="4"/>
      <c r="B10" s="22">
        <v>8</v>
      </c>
      <c r="C10" s="22">
        <v>1</v>
      </c>
      <c r="D10" s="12" t="s">
        <v>140</v>
      </c>
      <c r="E10" s="18" t="s">
        <v>141</v>
      </c>
      <c r="F10" s="18" t="s">
        <v>142</v>
      </c>
      <c r="G10" s="18" t="s">
        <v>143</v>
      </c>
      <c r="H10" s="18"/>
      <c r="I10" s="18" t="s">
        <v>147</v>
      </c>
      <c r="J10" s="18" t="s">
        <v>148</v>
      </c>
      <c r="K10" s="18" t="s">
        <v>149</v>
      </c>
      <c r="L10" s="2"/>
    </row>
    <row r="11" spans="1:13" ht="153">
      <c r="A11" s="4"/>
      <c r="B11" s="22">
        <v>9</v>
      </c>
      <c r="C11" s="22">
        <v>1</v>
      </c>
      <c r="D11" s="12" t="s">
        <v>140</v>
      </c>
      <c r="E11" s="18" t="s">
        <v>141</v>
      </c>
      <c r="F11" s="18" t="s">
        <v>142</v>
      </c>
      <c r="G11" s="18" t="s">
        <v>143</v>
      </c>
      <c r="H11" s="18"/>
      <c r="I11" s="18" t="s">
        <v>215</v>
      </c>
      <c r="J11" s="18" t="s">
        <v>216</v>
      </c>
      <c r="K11" s="18" t="s">
        <v>90</v>
      </c>
      <c r="L11" s="2"/>
    </row>
    <row r="12" spans="1:13" ht="75" customHeight="1">
      <c r="A12" s="4"/>
      <c r="B12" s="22">
        <v>10</v>
      </c>
      <c r="C12" s="22">
        <v>1</v>
      </c>
      <c r="D12" s="12" t="s">
        <v>140</v>
      </c>
      <c r="E12" s="18" t="s">
        <v>141</v>
      </c>
      <c r="F12" s="18" t="s">
        <v>155</v>
      </c>
      <c r="G12" s="18" t="s">
        <v>143</v>
      </c>
      <c r="H12" s="18"/>
      <c r="I12" s="18" t="s">
        <v>41</v>
      </c>
      <c r="J12" s="18" t="s">
        <v>42</v>
      </c>
      <c r="K12" s="18" t="s">
        <v>43</v>
      </c>
      <c r="L12" s="2"/>
    </row>
    <row r="13" spans="1:13" ht="65.25" customHeight="1">
      <c r="A13" s="4"/>
      <c r="B13" s="22">
        <v>11</v>
      </c>
      <c r="C13" s="22">
        <v>1</v>
      </c>
      <c r="D13" s="12" t="s">
        <v>140</v>
      </c>
      <c r="E13" s="18" t="s">
        <v>141</v>
      </c>
      <c r="F13" s="18" t="s">
        <v>155</v>
      </c>
      <c r="G13" s="18" t="s">
        <v>143</v>
      </c>
      <c r="H13" s="18"/>
      <c r="I13" s="18" t="s">
        <v>156</v>
      </c>
      <c r="J13" s="18" t="s">
        <v>157</v>
      </c>
      <c r="K13" s="18" t="s">
        <v>158</v>
      </c>
      <c r="L13" s="2"/>
    </row>
    <row r="14" spans="1:13" ht="113.25" customHeight="1">
      <c r="A14" s="4"/>
      <c r="B14" s="22">
        <v>12</v>
      </c>
      <c r="C14" s="22">
        <v>1</v>
      </c>
      <c r="D14" s="12" t="s">
        <v>140</v>
      </c>
      <c r="E14" s="18" t="s">
        <v>141</v>
      </c>
      <c r="F14" s="18" t="s">
        <v>155</v>
      </c>
      <c r="G14" s="18" t="s">
        <v>143</v>
      </c>
      <c r="H14" s="18"/>
      <c r="I14" s="18" t="s">
        <v>44</v>
      </c>
      <c r="J14" s="18" t="s">
        <v>45</v>
      </c>
      <c r="K14" s="18" t="s">
        <v>46</v>
      </c>
      <c r="L14" s="2"/>
    </row>
    <row r="15" spans="1:13" ht="143.25" customHeight="1">
      <c r="A15" s="4"/>
      <c r="B15" s="22">
        <v>13</v>
      </c>
      <c r="C15" s="22">
        <v>1</v>
      </c>
      <c r="D15" s="12" t="s">
        <v>140</v>
      </c>
      <c r="E15" s="18" t="s">
        <v>141</v>
      </c>
      <c r="F15" s="18" t="s">
        <v>155</v>
      </c>
      <c r="G15" s="18" t="s">
        <v>143</v>
      </c>
      <c r="H15" s="18"/>
      <c r="I15" s="18" t="s">
        <v>239</v>
      </c>
      <c r="J15" s="18" t="s">
        <v>240</v>
      </c>
      <c r="K15" s="18" t="s">
        <v>241</v>
      </c>
      <c r="L15" s="2"/>
    </row>
    <row r="16" spans="1:13" ht="76.5">
      <c r="A16" s="4"/>
      <c r="B16" s="22">
        <v>14</v>
      </c>
      <c r="C16" s="22">
        <v>1</v>
      </c>
      <c r="D16" s="12" t="s">
        <v>140</v>
      </c>
      <c r="E16" s="18" t="s">
        <v>141</v>
      </c>
      <c r="F16" s="18" t="s">
        <v>155</v>
      </c>
      <c r="G16" s="18" t="s">
        <v>143</v>
      </c>
      <c r="H16" s="18"/>
      <c r="I16" s="18" t="s">
        <v>47</v>
      </c>
      <c r="J16" s="18" t="s">
        <v>161</v>
      </c>
      <c r="K16" s="18" t="s">
        <v>144</v>
      </c>
      <c r="L16" s="2"/>
    </row>
    <row r="17" spans="1:12" ht="102">
      <c r="A17" s="4"/>
      <c r="B17" s="22">
        <v>15</v>
      </c>
      <c r="C17" s="22">
        <v>1</v>
      </c>
      <c r="D17" s="12" t="s">
        <v>140</v>
      </c>
      <c r="E17" s="18" t="s">
        <v>141</v>
      </c>
      <c r="F17" s="18" t="s">
        <v>155</v>
      </c>
      <c r="G17" s="18" t="s">
        <v>208</v>
      </c>
      <c r="H17" s="18"/>
      <c r="I17" s="18" t="s">
        <v>162</v>
      </c>
      <c r="J17" s="18" t="s">
        <v>209</v>
      </c>
      <c r="K17" s="18" t="s">
        <v>314</v>
      </c>
      <c r="L17" s="2"/>
    </row>
    <row r="18" spans="1:12" ht="165.75">
      <c r="A18" s="4"/>
      <c r="B18" s="22">
        <v>16</v>
      </c>
      <c r="C18" s="22">
        <v>1</v>
      </c>
      <c r="D18" s="12" t="s">
        <v>140</v>
      </c>
      <c r="E18" s="18" t="s">
        <v>141</v>
      </c>
      <c r="F18" s="18" t="s">
        <v>155</v>
      </c>
      <c r="G18" s="18" t="s">
        <v>253</v>
      </c>
      <c r="H18" s="18"/>
      <c r="I18" s="18" t="s">
        <v>162</v>
      </c>
      <c r="J18" s="18" t="s">
        <v>209</v>
      </c>
      <c r="K18" s="18" t="s">
        <v>347</v>
      </c>
      <c r="L18" s="2"/>
    </row>
    <row r="19" spans="1:12" ht="65.25" customHeight="1">
      <c r="A19" s="4"/>
      <c r="B19" s="22">
        <v>17</v>
      </c>
      <c r="C19" s="22">
        <v>1</v>
      </c>
      <c r="D19" s="12" t="s">
        <v>140</v>
      </c>
      <c r="E19" s="18" t="s">
        <v>141</v>
      </c>
      <c r="F19" s="18" t="s">
        <v>150</v>
      </c>
      <c r="G19" s="18" t="s">
        <v>151</v>
      </c>
      <c r="H19" s="18"/>
      <c r="I19" s="18" t="s">
        <v>152</v>
      </c>
      <c r="J19" s="18" t="s">
        <v>153</v>
      </c>
      <c r="K19" s="18" t="s">
        <v>154</v>
      </c>
      <c r="L19" s="2"/>
    </row>
    <row r="20" spans="1:12" ht="96" customHeight="1">
      <c r="A20" s="4"/>
      <c r="B20" s="22">
        <v>18</v>
      </c>
      <c r="C20" s="22">
        <v>1</v>
      </c>
      <c r="D20" s="12" t="s">
        <v>140</v>
      </c>
      <c r="E20" s="18" t="s">
        <v>141</v>
      </c>
      <c r="F20" s="18" t="s">
        <v>150</v>
      </c>
      <c r="G20" s="18" t="s">
        <v>151</v>
      </c>
      <c r="H20" s="18"/>
      <c r="I20" s="18" t="s">
        <v>225</v>
      </c>
      <c r="J20" s="18" t="s">
        <v>163</v>
      </c>
      <c r="K20" s="18" t="s">
        <v>254</v>
      </c>
      <c r="L20" s="2"/>
    </row>
    <row r="21" spans="1:12" ht="73.5" customHeight="1">
      <c r="A21" s="4"/>
      <c r="B21" s="22">
        <v>19</v>
      </c>
      <c r="C21" s="22">
        <v>1</v>
      </c>
      <c r="D21" s="12" t="s">
        <v>140</v>
      </c>
      <c r="E21" s="18" t="s">
        <v>141</v>
      </c>
      <c r="F21" s="18" t="s">
        <v>150</v>
      </c>
      <c r="G21" s="18" t="s">
        <v>151</v>
      </c>
      <c r="H21" s="18"/>
      <c r="I21" s="18" t="s">
        <v>226</v>
      </c>
      <c r="J21" s="18" t="s">
        <v>227</v>
      </c>
      <c r="K21" s="18" t="s">
        <v>228</v>
      </c>
      <c r="L21" s="2"/>
    </row>
    <row r="22" spans="1:12" ht="126.75" customHeight="1">
      <c r="A22" s="4"/>
      <c r="B22" s="22">
        <v>20</v>
      </c>
      <c r="C22" s="22">
        <v>1</v>
      </c>
      <c r="D22" s="12" t="s">
        <v>140</v>
      </c>
      <c r="E22" s="18" t="s">
        <v>141</v>
      </c>
      <c r="F22" s="18" t="s">
        <v>150</v>
      </c>
      <c r="G22" s="18" t="s">
        <v>151</v>
      </c>
      <c r="H22" s="18"/>
      <c r="I22" s="18" t="s">
        <v>48</v>
      </c>
      <c r="J22" s="18" t="s">
        <v>49</v>
      </c>
      <c r="K22" s="18" t="s">
        <v>343</v>
      </c>
      <c r="L22" s="2"/>
    </row>
    <row r="23" spans="1:12" ht="126" customHeight="1">
      <c r="A23" s="4"/>
      <c r="B23" s="22">
        <v>21</v>
      </c>
      <c r="C23" s="22">
        <v>1</v>
      </c>
      <c r="D23" s="12" t="s">
        <v>140</v>
      </c>
      <c r="E23" s="18" t="s">
        <v>141</v>
      </c>
      <c r="F23" s="18" t="s">
        <v>150</v>
      </c>
      <c r="G23" s="18" t="s">
        <v>151</v>
      </c>
      <c r="H23" s="18"/>
      <c r="I23" s="18" t="s">
        <v>242</v>
      </c>
      <c r="J23" s="18" t="s">
        <v>243</v>
      </c>
      <c r="K23" s="18" t="s">
        <v>343</v>
      </c>
      <c r="L23" s="2"/>
    </row>
    <row r="24" spans="1:12" ht="89.25">
      <c r="A24" s="4"/>
      <c r="B24" s="22">
        <v>22</v>
      </c>
      <c r="C24" s="22">
        <v>1</v>
      </c>
      <c r="D24" s="12" t="s">
        <v>140</v>
      </c>
      <c r="E24" s="18" t="s">
        <v>141</v>
      </c>
      <c r="F24" s="18" t="s">
        <v>150</v>
      </c>
      <c r="G24" s="18" t="s">
        <v>151</v>
      </c>
      <c r="H24" s="18"/>
      <c r="I24" s="18" t="s">
        <v>54</v>
      </c>
      <c r="J24" s="18" t="s">
        <v>161</v>
      </c>
      <c r="K24" s="18" t="s">
        <v>144</v>
      </c>
      <c r="L24" s="2"/>
    </row>
    <row r="25" spans="1:12" ht="89.25">
      <c r="A25" s="4"/>
      <c r="B25" s="22">
        <v>23</v>
      </c>
      <c r="C25" s="22">
        <v>1</v>
      </c>
      <c r="D25" s="12" t="s">
        <v>140</v>
      </c>
      <c r="E25" s="18" t="s">
        <v>141</v>
      </c>
      <c r="F25" s="18" t="s">
        <v>150</v>
      </c>
      <c r="G25" s="18" t="s">
        <v>151</v>
      </c>
      <c r="H25" s="18"/>
      <c r="I25" s="18" t="s">
        <v>164</v>
      </c>
      <c r="J25" s="18" t="s">
        <v>165</v>
      </c>
      <c r="K25" s="18" t="s">
        <v>166</v>
      </c>
      <c r="L25" s="2"/>
    </row>
    <row r="26" spans="1:12" ht="96.75" customHeight="1">
      <c r="A26" s="4"/>
      <c r="B26" s="22">
        <v>24</v>
      </c>
      <c r="C26" s="22">
        <v>1</v>
      </c>
      <c r="D26" s="12" t="s">
        <v>140</v>
      </c>
      <c r="E26" s="18" t="s">
        <v>141</v>
      </c>
      <c r="F26" s="18" t="s">
        <v>150</v>
      </c>
      <c r="G26" s="18" t="s">
        <v>151</v>
      </c>
      <c r="H26" s="18"/>
      <c r="I26" s="18" t="s">
        <v>51</v>
      </c>
      <c r="J26" s="18" t="s">
        <v>52</v>
      </c>
      <c r="K26" s="18" t="s">
        <v>50</v>
      </c>
      <c r="L26" s="2"/>
    </row>
    <row r="27" spans="1:12" ht="86.25" customHeight="1">
      <c r="A27" s="4"/>
      <c r="B27" s="22">
        <v>25</v>
      </c>
      <c r="C27" s="22">
        <v>1</v>
      </c>
      <c r="D27" s="12" t="s">
        <v>140</v>
      </c>
      <c r="E27" s="18" t="s">
        <v>141</v>
      </c>
      <c r="F27" s="18" t="s">
        <v>167</v>
      </c>
      <c r="G27" s="18" t="s">
        <v>168</v>
      </c>
      <c r="H27" s="18"/>
      <c r="I27" s="18" t="s">
        <v>169</v>
      </c>
      <c r="J27" s="18" t="s">
        <v>170</v>
      </c>
      <c r="K27" s="18" t="s">
        <v>154</v>
      </c>
      <c r="L27" s="2"/>
    </row>
    <row r="28" spans="1:12" ht="127.5">
      <c r="A28" s="4"/>
      <c r="B28" s="22">
        <v>26</v>
      </c>
      <c r="C28" s="22">
        <v>1</v>
      </c>
      <c r="D28" s="12" t="s">
        <v>140</v>
      </c>
      <c r="E28" s="18" t="s">
        <v>141</v>
      </c>
      <c r="F28" s="18" t="s">
        <v>167</v>
      </c>
      <c r="G28" s="18" t="s">
        <v>168</v>
      </c>
      <c r="H28" s="18"/>
      <c r="I28" s="18" t="s">
        <v>53</v>
      </c>
      <c r="J28" s="18" t="s">
        <v>171</v>
      </c>
      <c r="K28" s="18" t="s">
        <v>210</v>
      </c>
      <c r="L28" s="2"/>
    </row>
    <row r="29" spans="1:12" ht="150.75" customHeight="1">
      <c r="A29" s="4"/>
      <c r="B29" s="22">
        <v>27</v>
      </c>
      <c r="C29" s="22">
        <v>1</v>
      </c>
      <c r="D29" s="12" t="s">
        <v>140</v>
      </c>
      <c r="E29" s="18" t="s">
        <v>141</v>
      </c>
      <c r="F29" s="18" t="s">
        <v>167</v>
      </c>
      <c r="G29" s="18" t="s">
        <v>168</v>
      </c>
      <c r="H29" s="18"/>
      <c r="I29" s="18" t="s">
        <v>48</v>
      </c>
      <c r="J29" s="18" t="s">
        <v>49</v>
      </c>
      <c r="K29" s="18" t="s">
        <v>127</v>
      </c>
      <c r="L29" s="2"/>
    </row>
    <row r="30" spans="1:12" ht="76.5">
      <c r="A30" s="4"/>
      <c r="B30" s="22">
        <v>28</v>
      </c>
      <c r="C30" s="22">
        <v>1</v>
      </c>
      <c r="D30" s="12" t="s">
        <v>140</v>
      </c>
      <c r="E30" s="18" t="s">
        <v>141</v>
      </c>
      <c r="F30" s="18" t="s">
        <v>167</v>
      </c>
      <c r="G30" s="18" t="s">
        <v>168</v>
      </c>
      <c r="H30" s="18"/>
      <c r="I30" s="18" t="s">
        <v>54</v>
      </c>
      <c r="J30" s="18" t="s">
        <v>161</v>
      </c>
      <c r="K30" s="18" t="s">
        <v>144</v>
      </c>
      <c r="L30" s="2"/>
    </row>
    <row r="31" spans="1:12" ht="98.25" customHeight="1">
      <c r="A31" s="4"/>
      <c r="B31" s="22">
        <v>29</v>
      </c>
      <c r="C31" s="22">
        <v>1</v>
      </c>
      <c r="D31" s="12" t="s">
        <v>140</v>
      </c>
      <c r="E31" s="18" t="s">
        <v>141</v>
      </c>
      <c r="F31" s="18" t="s">
        <v>167</v>
      </c>
      <c r="G31" s="18" t="s">
        <v>168</v>
      </c>
      <c r="H31" s="18"/>
      <c r="I31" s="18" t="s">
        <v>51</v>
      </c>
      <c r="J31" s="18" t="s">
        <v>52</v>
      </c>
      <c r="K31" s="18" t="s">
        <v>55</v>
      </c>
      <c r="L31" s="2"/>
    </row>
    <row r="32" spans="1:12" ht="76.5">
      <c r="A32" s="4"/>
      <c r="B32" s="22">
        <v>30</v>
      </c>
      <c r="C32" s="22">
        <v>1</v>
      </c>
      <c r="D32" s="12" t="s">
        <v>140</v>
      </c>
      <c r="E32" s="18" t="s">
        <v>141</v>
      </c>
      <c r="F32" s="18" t="s">
        <v>167</v>
      </c>
      <c r="G32" s="18" t="s">
        <v>172</v>
      </c>
      <c r="H32" s="18"/>
      <c r="I32" s="18" t="s">
        <v>145</v>
      </c>
      <c r="J32" s="18" t="s">
        <v>146</v>
      </c>
      <c r="K32" s="18" t="s">
        <v>144</v>
      </c>
      <c r="L32" s="2"/>
    </row>
    <row r="33" spans="1:12" ht="52.5" customHeight="1">
      <c r="A33" s="4"/>
      <c r="B33" s="22">
        <v>31</v>
      </c>
      <c r="C33" s="22">
        <v>1</v>
      </c>
      <c r="D33" s="12" t="s">
        <v>140</v>
      </c>
      <c r="E33" s="18" t="s">
        <v>141</v>
      </c>
      <c r="F33" s="18" t="s">
        <v>167</v>
      </c>
      <c r="G33" s="18" t="s">
        <v>172</v>
      </c>
      <c r="H33" s="18"/>
      <c r="I33" s="18" t="s">
        <v>147</v>
      </c>
      <c r="J33" s="18" t="s">
        <v>173</v>
      </c>
      <c r="K33" s="18" t="s">
        <v>174</v>
      </c>
      <c r="L33" s="2"/>
    </row>
    <row r="34" spans="1:12" ht="127.5">
      <c r="A34" s="4"/>
      <c r="B34" s="22">
        <v>32</v>
      </c>
      <c r="C34" s="22">
        <v>1</v>
      </c>
      <c r="D34" s="12" t="s">
        <v>140</v>
      </c>
      <c r="E34" s="18" t="s">
        <v>141</v>
      </c>
      <c r="F34" s="18" t="s">
        <v>175</v>
      </c>
      <c r="G34" s="18" t="s">
        <v>176</v>
      </c>
      <c r="H34" s="18"/>
      <c r="I34" s="18" t="s">
        <v>315</v>
      </c>
      <c r="J34" s="18" t="s">
        <v>177</v>
      </c>
      <c r="K34" s="18" t="s">
        <v>211</v>
      </c>
      <c r="L34" s="2"/>
    </row>
    <row r="35" spans="1:12" ht="89.25">
      <c r="A35" s="4"/>
      <c r="B35" s="22">
        <v>33</v>
      </c>
      <c r="C35" s="22">
        <v>1</v>
      </c>
      <c r="D35" s="12" t="s">
        <v>140</v>
      </c>
      <c r="E35" s="18" t="s">
        <v>141</v>
      </c>
      <c r="F35" s="18" t="s">
        <v>175</v>
      </c>
      <c r="G35" s="18" t="s">
        <v>176</v>
      </c>
      <c r="H35" s="18"/>
      <c r="I35" s="18" t="s">
        <v>207</v>
      </c>
      <c r="J35" s="18" t="s">
        <v>146</v>
      </c>
      <c r="K35" s="18" t="s">
        <v>144</v>
      </c>
      <c r="L35" s="2"/>
    </row>
    <row r="36" spans="1:12" ht="105.75" customHeight="1">
      <c r="A36" s="4"/>
      <c r="B36" s="22">
        <v>34</v>
      </c>
      <c r="C36" s="22">
        <v>1</v>
      </c>
      <c r="D36" s="12" t="s">
        <v>140</v>
      </c>
      <c r="E36" s="18" t="s">
        <v>141</v>
      </c>
      <c r="F36" s="18" t="s">
        <v>175</v>
      </c>
      <c r="G36" s="18" t="s">
        <v>176</v>
      </c>
      <c r="H36" s="18"/>
      <c r="I36" s="18" t="s">
        <v>316</v>
      </c>
      <c r="J36" s="18" t="s">
        <v>178</v>
      </c>
      <c r="K36" s="18" t="s">
        <v>212</v>
      </c>
      <c r="L36" s="2"/>
    </row>
    <row r="37" spans="1:12" ht="89.25">
      <c r="A37" s="4"/>
      <c r="B37" s="22">
        <v>35</v>
      </c>
      <c r="C37" s="22">
        <v>1</v>
      </c>
      <c r="D37" s="12" t="s">
        <v>140</v>
      </c>
      <c r="E37" s="18" t="s">
        <v>141</v>
      </c>
      <c r="F37" s="18" t="s">
        <v>175</v>
      </c>
      <c r="G37" s="18" t="s">
        <v>176</v>
      </c>
      <c r="H37" s="18"/>
      <c r="I37" s="18" t="s">
        <v>317</v>
      </c>
      <c r="J37" s="18" t="s">
        <v>318</v>
      </c>
      <c r="K37" s="18" t="s">
        <v>144</v>
      </c>
      <c r="L37" s="2"/>
    </row>
    <row r="38" spans="1:12" ht="153" customHeight="1">
      <c r="A38" s="4"/>
      <c r="B38" s="22">
        <v>36</v>
      </c>
      <c r="C38" s="22">
        <v>1</v>
      </c>
      <c r="D38" s="12" t="s">
        <v>140</v>
      </c>
      <c r="E38" s="18" t="s">
        <v>141</v>
      </c>
      <c r="F38" s="18" t="s">
        <v>175</v>
      </c>
      <c r="G38" s="18" t="s">
        <v>176</v>
      </c>
      <c r="H38" s="18" t="s">
        <v>159</v>
      </c>
      <c r="I38" s="18" t="s">
        <v>48</v>
      </c>
      <c r="J38" s="18" t="s">
        <v>49</v>
      </c>
      <c r="K38" s="18" t="s">
        <v>128</v>
      </c>
      <c r="L38" s="2"/>
    </row>
    <row r="39" spans="1:12" ht="89.25">
      <c r="A39" s="4"/>
      <c r="B39" s="22">
        <v>37</v>
      </c>
      <c r="C39" s="22">
        <v>1</v>
      </c>
      <c r="D39" s="12" t="s">
        <v>140</v>
      </c>
      <c r="E39" s="18" t="s">
        <v>141</v>
      </c>
      <c r="F39" s="18" t="s">
        <v>175</v>
      </c>
      <c r="G39" s="18" t="s">
        <v>176</v>
      </c>
      <c r="H39" s="18"/>
      <c r="I39" s="18" t="s">
        <v>160</v>
      </c>
      <c r="J39" s="18" t="s">
        <v>161</v>
      </c>
      <c r="K39" s="18" t="s">
        <v>144</v>
      </c>
      <c r="L39" s="2"/>
    </row>
    <row r="40" spans="1:12" ht="87.75" customHeight="1">
      <c r="A40" s="4"/>
      <c r="B40" s="22">
        <v>38</v>
      </c>
      <c r="C40" s="22">
        <v>1</v>
      </c>
      <c r="D40" s="12" t="s">
        <v>140</v>
      </c>
      <c r="E40" s="18" t="s">
        <v>141</v>
      </c>
      <c r="F40" s="18" t="s">
        <v>175</v>
      </c>
      <c r="G40" s="18" t="s">
        <v>176</v>
      </c>
      <c r="H40" s="18"/>
      <c r="I40" s="18" t="s">
        <v>51</v>
      </c>
      <c r="J40" s="18" t="s">
        <v>52</v>
      </c>
      <c r="K40" s="18" t="s">
        <v>55</v>
      </c>
      <c r="L40" s="2"/>
    </row>
    <row r="41" spans="1:12" ht="99" customHeight="1">
      <c r="A41" s="4"/>
      <c r="B41" s="22">
        <v>39</v>
      </c>
      <c r="C41" s="22">
        <v>1</v>
      </c>
      <c r="D41" s="12" t="s">
        <v>140</v>
      </c>
      <c r="E41" s="18" t="s">
        <v>141</v>
      </c>
      <c r="F41" s="18" t="s">
        <v>179</v>
      </c>
      <c r="G41" s="18" t="s">
        <v>180</v>
      </c>
      <c r="H41" s="18"/>
      <c r="I41" s="18" t="s">
        <v>181</v>
      </c>
      <c r="J41" s="18" t="s">
        <v>56</v>
      </c>
      <c r="K41" s="18" t="s">
        <v>129</v>
      </c>
      <c r="L41" s="2"/>
    </row>
    <row r="42" spans="1:12" ht="76.5">
      <c r="A42" s="4"/>
      <c r="B42" s="22">
        <v>40</v>
      </c>
      <c r="C42" s="22">
        <v>1</v>
      </c>
      <c r="D42" s="12" t="s">
        <v>140</v>
      </c>
      <c r="E42" s="18" t="s">
        <v>141</v>
      </c>
      <c r="F42" s="18" t="s">
        <v>179</v>
      </c>
      <c r="G42" s="18" t="s">
        <v>180</v>
      </c>
      <c r="H42" s="18"/>
      <c r="I42" s="18" t="s">
        <v>182</v>
      </c>
      <c r="J42" s="18" t="s">
        <v>161</v>
      </c>
      <c r="K42" s="18" t="s">
        <v>144</v>
      </c>
      <c r="L42" s="2"/>
    </row>
    <row r="43" spans="1:12" ht="111.75" customHeight="1">
      <c r="A43" s="4"/>
      <c r="B43" s="22">
        <v>41</v>
      </c>
      <c r="C43" s="22">
        <v>1</v>
      </c>
      <c r="D43" s="12" t="s">
        <v>140</v>
      </c>
      <c r="E43" s="18" t="s">
        <v>141</v>
      </c>
      <c r="F43" s="18" t="s">
        <v>179</v>
      </c>
      <c r="G43" s="18" t="s">
        <v>180</v>
      </c>
      <c r="H43" s="18"/>
      <c r="I43" s="18" t="s">
        <v>48</v>
      </c>
      <c r="J43" s="18" t="s">
        <v>49</v>
      </c>
      <c r="K43" s="18" t="s">
        <v>130</v>
      </c>
      <c r="L43" s="2"/>
    </row>
    <row r="44" spans="1:12" ht="76.5">
      <c r="A44" s="4"/>
      <c r="B44" s="22">
        <v>42</v>
      </c>
      <c r="C44" s="22">
        <v>1</v>
      </c>
      <c r="D44" s="12" t="s">
        <v>140</v>
      </c>
      <c r="E44" s="18" t="s">
        <v>141</v>
      </c>
      <c r="F44" s="18" t="s">
        <v>179</v>
      </c>
      <c r="G44" s="18" t="s">
        <v>180</v>
      </c>
      <c r="H44" s="18"/>
      <c r="I44" s="18" t="s">
        <v>54</v>
      </c>
      <c r="J44" s="18" t="s">
        <v>161</v>
      </c>
      <c r="K44" s="18" t="s">
        <v>144</v>
      </c>
      <c r="L44" s="2"/>
    </row>
    <row r="45" spans="1:12" ht="75.75" customHeight="1">
      <c r="A45" s="4"/>
      <c r="B45" s="22">
        <v>43</v>
      </c>
      <c r="C45" s="22">
        <v>1</v>
      </c>
      <c r="D45" s="12" t="s">
        <v>140</v>
      </c>
      <c r="E45" s="18" t="s">
        <v>141</v>
      </c>
      <c r="F45" s="18" t="s">
        <v>179</v>
      </c>
      <c r="G45" s="18" t="s">
        <v>180</v>
      </c>
      <c r="H45" s="18"/>
      <c r="I45" s="18" t="s">
        <v>51</v>
      </c>
      <c r="J45" s="18" t="s">
        <v>52</v>
      </c>
      <c r="K45" s="18" t="s">
        <v>55</v>
      </c>
      <c r="L45" s="2"/>
    </row>
    <row r="46" spans="1:12" ht="63.75">
      <c r="A46" s="4"/>
      <c r="B46" s="22">
        <v>44</v>
      </c>
      <c r="C46" s="22">
        <v>1</v>
      </c>
      <c r="D46" s="12" t="s">
        <v>140</v>
      </c>
      <c r="E46" s="18" t="s">
        <v>141</v>
      </c>
      <c r="F46" s="18" t="s">
        <v>179</v>
      </c>
      <c r="G46" s="18" t="s">
        <v>183</v>
      </c>
      <c r="H46" s="18" t="s">
        <v>213</v>
      </c>
      <c r="I46" s="18" t="s">
        <v>186</v>
      </c>
      <c r="J46" s="18" t="s">
        <v>284</v>
      </c>
      <c r="K46" s="18" t="s">
        <v>57</v>
      </c>
      <c r="L46" s="2"/>
    </row>
    <row r="47" spans="1:12" ht="94.5" customHeight="1">
      <c r="A47" s="4"/>
      <c r="B47" s="22">
        <v>45</v>
      </c>
      <c r="C47" s="22">
        <v>1</v>
      </c>
      <c r="D47" s="12" t="s">
        <v>140</v>
      </c>
      <c r="E47" s="18" t="s">
        <v>141</v>
      </c>
      <c r="F47" s="18" t="s">
        <v>184</v>
      </c>
      <c r="G47" s="18" t="s">
        <v>185</v>
      </c>
      <c r="H47" s="18"/>
      <c r="I47" s="19" t="s">
        <v>58</v>
      </c>
      <c r="J47" s="18" t="s">
        <v>59</v>
      </c>
      <c r="K47" s="18" t="s">
        <v>60</v>
      </c>
      <c r="L47" s="2"/>
    </row>
    <row r="48" spans="1:12" ht="102">
      <c r="B48" s="22">
        <v>46</v>
      </c>
      <c r="C48" s="22">
        <v>1</v>
      </c>
      <c r="D48" s="12" t="s">
        <v>140</v>
      </c>
      <c r="E48" s="18" t="s">
        <v>141</v>
      </c>
      <c r="F48" s="18" t="s">
        <v>184</v>
      </c>
      <c r="G48" s="18" t="s">
        <v>278</v>
      </c>
      <c r="H48" s="18"/>
      <c r="I48" s="18" t="s">
        <v>204</v>
      </c>
      <c r="J48" s="18" t="s">
        <v>274</v>
      </c>
      <c r="K48" s="18" t="s">
        <v>275</v>
      </c>
    </row>
    <row r="49" spans="1:12" ht="127.5">
      <c r="B49" s="22">
        <v>47</v>
      </c>
      <c r="C49" s="22">
        <v>1</v>
      </c>
      <c r="D49" s="12" t="s">
        <v>140</v>
      </c>
      <c r="E49" s="18" t="s">
        <v>141</v>
      </c>
      <c r="F49" s="18" t="s">
        <v>184</v>
      </c>
      <c r="G49" s="18" t="s">
        <v>278</v>
      </c>
      <c r="H49" s="18"/>
      <c r="I49" s="18" t="s">
        <v>203</v>
      </c>
      <c r="J49" s="18" t="s">
        <v>272</v>
      </c>
      <c r="K49" s="18" t="s">
        <v>273</v>
      </c>
    </row>
    <row r="50" spans="1:12" ht="63.75">
      <c r="B50" s="22">
        <v>48</v>
      </c>
      <c r="C50" s="22">
        <v>1</v>
      </c>
      <c r="D50" s="12" t="s">
        <v>140</v>
      </c>
      <c r="E50" s="18" t="s">
        <v>141</v>
      </c>
      <c r="F50" s="18" t="s">
        <v>184</v>
      </c>
      <c r="G50" s="18" t="s">
        <v>278</v>
      </c>
      <c r="H50" s="18"/>
      <c r="I50" s="18" t="s">
        <v>280</v>
      </c>
      <c r="J50" s="18" t="s">
        <v>281</v>
      </c>
      <c r="K50" s="18" t="s">
        <v>282</v>
      </c>
    </row>
    <row r="51" spans="1:12" s="6" customFormat="1" ht="118.5" customHeight="1">
      <c r="A51" s="17"/>
      <c r="B51" s="22">
        <v>49</v>
      </c>
      <c r="C51" s="22">
        <v>1</v>
      </c>
      <c r="D51" s="12" t="s">
        <v>140</v>
      </c>
      <c r="E51" s="18" t="s">
        <v>141</v>
      </c>
      <c r="F51" s="18" t="s">
        <v>184</v>
      </c>
      <c r="G51" s="18" t="s">
        <v>278</v>
      </c>
      <c r="H51" s="18"/>
      <c r="I51" s="12" t="s">
        <v>245</v>
      </c>
      <c r="J51" s="18" t="s">
        <v>244</v>
      </c>
      <c r="K51" s="12" t="s">
        <v>246</v>
      </c>
      <c r="L51" s="5"/>
    </row>
    <row r="52" spans="1:12" ht="95.25" customHeight="1">
      <c r="B52" s="22">
        <v>50</v>
      </c>
      <c r="C52" s="22">
        <v>1</v>
      </c>
      <c r="D52" s="12" t="s">
        <v>140</v>
      </c>
      <c r="E52" s="18" t="s">
        <v>141</v>
      </c>
      <c r="F52" s="18" t="s">
        <v>252</v>
      </c>
      <c r="G52" s="18" t="s">
        <v>278</v>
      </c>
      <c r="H52" s="12"/>
      <c r="I52" s="12" t="s">
        <v>248</v>
      </c>
      <c r="J52" s="18" t="s">
        <v>247</v>
      </c>
      <c r="K52" s="12" t="s">
        <v>251</v>
      </c>
    </row>
    <row r="53" spans="1:12" ht="89.25">
      <c r="B53" s="22">
        <v>51</v>
      </c>
      <c r="C53" s="22">
        <v>1</v>
      </c>
      <c r="D53" s="12" t="s">
        <v>140</v>
      </c>
      <c r="E53" s="18" t="s">
        <v>141</v>
      </c>
      <c r="F53" s="18" t="s">
        <v>252</v>
      </c>
      <c r="G53" s="18" t="s">
        <v>278</v>
      </c>
      <c r="H53" s="12"/>
      <c r="I53" s="12" t="s">
        <v>248</v>
      </c>
      <c r="J53" s="18" t="s">
        <v>249</v>
      </c>
      <c r="K53" s="12" t="s">
        <v>250</v>
      </c>
    </row>
    <row r="54" spans="1:12" ht="76.5">
      <c r="A54" s="4"/>
      <c r="B54" s="22">
        <v>52</v>
      </c>
      <c r="C54" s="22">
        <v>1</v>
      </c>
      <c r="D54" s="12" t="s">
        <v>140</v>
      </c>
      <c r="E54" s="18" t="s">
        <v>193</v>
      </c>
      <c r="F54" s="18" t="s">
        <v>142</v>
      </c>
      <c r="G54" s="18" t="s">
        <v>187</v>
      </c>
      <c r="H54" s="18"/>
      <c r="I54" s="18" t="s">
        <v>237</v>
      </c>
      <c r="J54" s="18" t="s">
        <v>238</v>
      </c>
      <c r="K54" s="18" t="s">
        <v>188</v>
      </c>
      <c r="L54" s="2"/>
    </row>
    <row r="55" spans="1:12" ht="76.5">
      <c r="A55" s="4"/>
      <c r="B55" s="22">
        <v>53</v>
      </c>
      <c r="C55" s="22">
        <v>1</v>
      </c>
      <c r="D55" s="12" t="s">
        <v>140</v>
      </c>
      <c r="E55" s="18" t="s">
        <v>193</v>
      </c>
      <c r="F55" s="18" t="s">
        <v>142</v>
      </c>
      <c r="G55" s="18" t="s">
        <v>187</v>
      </c>
      <c r="H55" s="18"/>
      <c r="I55" s="18" t="s">
        <v>308</v>
      </c>
      <c r="J55" s="18" t="s">
        <v>304</v>
      </c>
      <c r="K55" s="18" t="s">
        <v>305</v>
      </c>
      <c r="L55" s="2"/>
    </row>
    <row r="56" spans="1:12" ht="102">
      <c r="A56" s="4"/>
      <c r="B56" s="22">
        <v>54</v>
      </c>
      <c r="C56" s="22">
        <v>1</v>
      </c>
      <c r="D56" s="12" t="s">
        <v>140</v>
      </c>
      <c r="E56" s="18" t="s">
        <v>193</v>
      </c>
      <c r="F56" s="18" t="s">
        <v>142</v>
      </c>
      <c r="G56" s="18" t="s">
        <v>187</v>
      </c>
      <c r="H56" s="18"/>
      <c r="I56" s="18" t="s">
        <v>309</v>
      </c>
      <c r="J56" s="18" t="s">
        <v>304</v>
      </c>
      <c r="K56" s="18" t="s">
        <v>306</v>
      </c>
      <c r="L56" s="2"/>
    </row>
    <row r="57" spans="1:12" ht="63.75">
      <c r="A57" s="4"/>
      <c r="B57" s="22">
        <v>55</v>
      </c>
      <c r="C57" s="22">
        <v>1</v>
      </c>
      <c r="D57" s="12" t="s">
        <v>140</v>
      </c>
      <c r="E57" s="18" t="s">
        <v>193</v>
      </c>
      <c r="F57" s="18" t="s">
        <v>142</v>
      </c>
      <c r="G57" s="18" t="s">
        <v>187</v>
      </c>
      <c r="H57" s="18"/>
      <c r="I57" s="18" t="s">
        <v>322</v>
      </c>
      <c r="J57" s="18" t="s">
        <v>304</v>
      </c>
      <c r="K57" s="18" t="s">
        <v>324</v>
      </c>
      <c r="L57" s="2"/>
    </row>
    <row r="58" spans="1:12" ht="89.25">
      <c r="A58" s="4"/>
      <c r="B58" s="22">
        <v>56</v>
      </c>
      <c r="C58" s="22">
        <v>1</v>
      </c>
      <c r="D58" s="12" t="s">
        <v>140</v>
      </c>
      <c r="E58" s="18" t="s">
        <v>193</v>
      </c>
      <c r="F58" s="18" t="s">
        <v>142</v>
      </c>
      <c r="G58" s="18" t="s">
        <v>187</v>
      </c>
      <c r="H58" s="18"/>
      <c r="I58" s="18" t="s">
        <v>313</v>
      </c>
      <c r="J58" s="18" t="s">
        <v>304</v>
      </c>
      <c r="K58" s="18" t="s">
        <v>323</v>
      </c>
      <c r="L58" s="2"/>
    </row>
    <row r="59" spans="1:12" ht="76.5">
      <c r="A59" s="4"/>
      <c r="B59" s="22">
        <v>57</v>
      </c>
      <c r="C59" s="22">
        <v>1</v>
      </c>
      <c r="D59" s="12" t="s">
        <v>140</v>
      </c>
      <c r="E59" s="18" t="s">
        <v>193</v>
      </c>
      <c r="F59" s="18" t="s">
        <v>142</v>
      </c>
      <c r="G59" s="18" t="s">
        <v>187</v>
      </c>
      <c r="H59" s="18"/>
      <c r="I59" s="18" t="s">
        <v>340</v>
      </c>
      <c r="J59" s="18" t="s">
        <v>339</v>
      </c>
      <c r="K59" s="18" t="s">
        <v>188</v>
      </c>
      <c r="L59" s="2"/>
    </row>
    <row r="60" spans="1:12" ht="76.5">
      <c r="A60" s="4"/>
      <c r="B60" s="22">
        <v>58</v>
      </c>
      <c r="C60" s="22">
        <v>1</v>
      </c>
      <c r="D60" s="12" t="s">
        <v>140</v>
      </c>
      <c r="E60" s="18" t="s">
        <v>193</v>
      </c>
      <c r="F60" s="18" t="s">
        <v>142</v>
      </c>
      <c r="G60" s="18" t="s">
        <v>187</v>
      </c>
      <c r="H60" s="18"/>
      <c r="I60" s="18" t="s">
        <v>145</v>
      </c>
      <c r="J60" s="18" t="s">
        <v>146</v>
      </c>
      <c r="K60" s="18" t="s">
        <v>188</v>
      </c>
      <c r="L60" s="2"/>
    </row>
    <row r="61" spans="1:12" ht="139.5" customHeight="1">
      <c r="A61" s="4"/>
      <c r="B61" s="22">
        <v>59</v>
      </c>
      <c r="C61" s="22">
        <v>1</v>
      </c>
      <c r="D61" s="12" t="s">
        <v>140</v>
      </c>
      <c r="E61" s="18" t="s">
        <v>193</v>
      </c>
      <c r="F61" s="18" t="s">
        <v>142</v>
      </c>
      <c r="G61" s="18" t="s">
        <v>187</v>
      </c>
      <c r="H61" s="18"/>
      <c r="I61" s="18" t="s">
        <v>61</v>
      </c>
      <c r="J61" s="18" t="s">
        <v>62</v>
      </c>
      <c r="K61" s="18" t="s">
        <v>63</v>
      </c>
      <c r="L61" s="2"/>
    </row>
    <row r="62" spans="1:12" ht="165.75">
      <c r="A62" s="4"/>
      <c r="B62" s="22">
        <v>60</v>
      </c>
      <c r="C62" s="22">
        <v>1</v>
      </c>
      <c r="D62" s="12" t="s">
        <v>140</v>
      </c>
      <c r="E62" s="18" t="s">
        <v>193</v>
      </c>
      <c r="F62" s="18" t="s">
        <v>142</v>
      </c>
      <c r="G62" s="18" t="s">
        <v>187</v>
      </c>
      <c r="H62" s="18"/>
      <c r="I62" s="18" t="s">
        <v>189</v>
      </c>
      <c r="J62" s="18" t="s">
        <v>148</v>
      </c>
      <c r="K62" s="18" t="s">
        <v>194</v>
      </c>
      <c r="L62" s="2"/>
    </row>
    <row r="63" spans="1:12" ht="191.25">
      <c r="A63" s="4"/>
      <c r="B63" s="22">
        <v>61</v>
      </c>
      <c r="C63" s="22">
        <v>1</v>
      </c>
      <c r="D63" s="12" t="s">
        <v>140</v>
      </c>
      <c r="E63" s="18" t="s">
        <v>193</v>
      </c>
      <c r="F63" s="18" t="s">
        <v>142</v>
      </c>
      <c r="G63" s="18" t="s">
        <v>187</v>
      </c>
      <c r="H63" s="18"/>
      <c r="I63" s="18" t="s">
        <v>64</v>
      </c>
      <c r="J63" s="18" t="s">
        <v>65</v>
      </c>
      <c r="K63" s="18" t="s">
        <v>214</v>
      </c>
      <c r="L63" s="2"/>
    </row>
    <row r="64" spans="1:12" ht="93.75" customHeight="1">
      <c r="A64" s="4"/>
      <c r="B64" s="22">
        <v>62</v>
      </c>
      <c r="C64" s="22">
        <v>1</v>
      </c>
      <c r="D64" s="12" t="s">
        <v>140</v>
      </c>
      <c r="E64" s="18" t="s">
        <v>193</v>
      </c>
      <c r="F64" s="18" t="s">
        <v>142</v>
      </c>
      <c r="G64" s="18" t="s">
        <v>187</v>
      </c>
      <c r="H64" s="18"/>
      <c r="I64" s="18" t="s">
        <v>91</v>
      </c>
      <c r="J64" s="18" t="s">
        <v>346</v>
      </c>
      <c r="K64" s="18" t="s">
        <v>307</v>
      </c>
      <c r="L64" s="2"/>
    </row>
    <row r="65" spans="1:12" ht="89.25">
      <c r="A65" s="4"/>
      <c r="B65" s="22">
        <v>63</v>
      </c>
      <c r="C65" s="22">
        <v>1</v>
      </c>
      <c r="D65" s="12" t="s">
        <v>140</v>
      </c>
      <c r="E65" s="18" t="s">
        <v>193</v>
      </c>
      <c r="F65" s="18" t="s">
        <v>155</v>
      </c>
      <c r="G65" s="18" t="s">
        <v>187</v>
      </c>
      <c r="H65" s="18"/>
      <c r="I65" s="18" t="s">
        <v>190</v>
      </c>
      <c r="J65" s="18" t="s">
        <v>319</v>
      </c>
      <c r="K65" s="18" t="s">
        <v>320</v>
      </c>
      <c r="L65" s="2"/>
    </row>
    <row r="66" spans="1:12" ht="191.25">
      <c r="A66" s="4"/>
      <c r="B66" s="22">
        <v>64</v>
      </c>
      <c r="C66" s="22">
        <v>1</v>
      </c>
      <c r="D66" s="12" t="s">
        <v>140</v>
      </c>
      <c r="E66" s="18" t="s">
        <v>193</v>
      </c>
      <c r="F66" s="18" t="s">
        <v>155</v>
      </c>
      <c r="G66" s="18" t="s">
        <v>255</v>
      </c>
      <c r="H66" s="18"/>
      <c r="I66" s="18" t="s">
        <v>191</v>
      </c>
      <c r="J66" s="18" t="s">
        <v>0</v>
      </c>
      <c r="K66" s="18" t="s">
        <v>267</v>
      </c>
      <c r="L66" s="2"/>
    </row>
    <row r="67" spans="1:12" ht="102">
      <c r="A67" s="4"/>
      <c r="B67" s="22">
        <v>65</v>
      </c>
      <c r="C67" s="22">
        <v>1</v>
      </c>
      <c r="D67" s="12" t="s">
        <v>140</v>
      </c>
      <c r="E67" s="18" t="s">
        <v>193</v>
      </c>
      <c r="F67" s="18" t="s">
        <v>197</v>
      </c>
      <c r="G67" s="18" t="s">
        <v>198</v>
      </c>
      <c r="H67" s="18"/>
      <c r="I67" s="18" t="s">
        <v>199</v>
      </c>
      <c r="J67" s="18" t="s">
        <v>224</v>
      </c>
      <c r="K67" s="18" t="s">
        <v>154</v>
      </c>
      <c r="L67" s="2"/>
    </row>
    <row r="68" spans="1:12" ht="153">
      <c r="A68" s="4"/>
      <c r="B68" s="22">
        <v>66</v>
      </c>
      <c r="C68" s="22">
        <v>1</v>
      </c>
      <c r="D68" s="12" t="s">
        <v>140</v>
      </c>
      <c r="E68" s="18" t="s">
        <v>193</v>
      </c>
      <c r="F68" s="18" t="s">
        <v>197</v>
      </c>
      <c r="G68" s="18" t="s">
        <v>198</v>
      </c>
      <c r="H68" s="18"/>
      <c r="I68" s="18" t="s">
        <v>229</v>
      </c>
      <c r="J68" s="18" t="s">
        <v>200</v>
      </c>
      <c r="K68" s="18" t="s">
        <v>268</v>
      </c>
      <c r="L68" s="2"/>
    </row>
    <row r="69" spans="1:12" ht="102">
      <c r="A69" s="4"/>
      <c r="B69" s="22">
        <v>67</v>
      </c>
      <c r="C69" s="22">
        <v>1</v>
      </c>
      <c r="D69" s="12" t="s">
        <v>140</v>
      </c>
      <c r="E69" s="18" t="s">
        <v>193</v>
      </c>
      <c r="F69" s="18" t="s">
        <v>197</v>
      </c>
      <c r="G69" s="18" t="s">
        <v>198</v>
      </c>
      <c r="H69" s="18"/>
      <c r="I69" s="18" t="s">
        <v>230</v>
      </c>
      <c r="J69" s="18" t="s">
        <v>227</v>
      </c>
      <c r="K69" s="18" t="s">
        <v>228</v>
      </c>
      <c r="L69" s="2"/>
    </row>
    <row r="70" spans="1:12" ht="102">
      <c r="A70" s="4"/>
      <c r="B70" s="22">
        <v>68</v>
      </c>
      <c r="C70" s="22">
        <v>1</v>
      </c>
      <c r="D70" s="12" t="s">
        <v>140</v>
      </c>
      <c r="E70" s="18" t="s">
        <v>193</v>
      </c>
      <c r="F70" s="18" t="s">
        <v>197</v>
      </c>
      <c r="G70" s="18" t="s">
        <v>198</v>
      </c>
      <c r="H70" s="18"/>
      <c r="I70" s="18" t="s">
        <v>192</v>
      </c>
      <c r="J70" s="18" t="s">
        <v>165</v>
      </c>
      <c r="K70" s="18" t="s">
        <v>166</v>
      </c>
      <c r="L70" s="2"/>
    </row>
    <row r="71" spans="1:12" ht="114.75">
      <c r="A71" s="4"/>
      <c r="B71" s="22">
        <v>69</v>
      </c>
      <c r="C71" s="22">
        <v>1</v>
      </c>
      <c r="D71" s="12" t="s">
        <v>140</v>
      </c>
      <c r="E71" s="18" t="s">
        <v>193</v>
      </c>
      <c r="F71" s="18" t="s">
        <v>197</v>
      </c>
      <c r="G71" s="18" t="s">
        <v>198</v>
      </c>
      <c r="H71" s="18"/>
      <c r="I71" s="18" t="s">
        <v>325</v>
      </c>
      <c r="J71" s="18" t="s">
        <v>326</v>
      </c>
      <c r="K71" s="18" t="s">
        <v>327</v>
      </c>
      <c r="L71" s="2"/>
    </row>
    <row r="72" spans="1:12" ht="101.25" customHeight="1">
      <c r="A72" s="4"/>
      <c r="B72" s="22">
        <v>70</v>
      </c>
      <c r="C72" s="22">
        <v>1</v>
      </c>
      <c r="D72" s="12" t="s">
        <v>140</v>
      </c>
      <c r="E72" s="18" t="s">
        <v>193</v>
      </c>
      <c r="F72" s="18" t="s">
        <v>197</v>
      </c>
      <c r="G72" s="18" t="s">
        <v>198</v>
      </c>
      <c r="H72" s="18"/>
      <c r="I72" s="18" t="s">
        <v>328</v>
      </c>
      <c r="J72" s="18" t="s">
        <v>329</v>
      </c>
      <c r="K72" s="18" t="s">
        <v>50</v>
      </c>
      <c r="L72" s="2"/>
    </row>
    <row r="73" spans="1:12" ht="102">
      <c r="B73" s="22">
        <v>71</v>
      </c>
      <c r="C73" s="22">
        <v>1</v>
      </c>
      <c r="D73" s="12" t="s">
        <v>140</v>
      </c>
      <c r="E73" s="18" t="s">
        <v>193</v>
      </c>
      <c r="F73" s="18" t="s">
        <v>330</v>
      </c>
      <c r="G73" s="18" t="s">
        <v>201</v>
      </c>
      <c r="H73" s="18"/>
      <c r="I73" s="18" t="s">
        <v>331</v>
      </c>
      <c r="J73" s="18" t="s">
        <v>332</v>
      </c>
      <c r="K73" s="18" t="s">
        <v>154</v>
      </c>
    </row>
    <row r="74" spans="1:12" ht="102">
      <c r="B74" s="22">
        <v>72</v>
      </c>
      <c r="C74" s="22">
        <v>1</v>
      </c>
      <c r="D74" s="12" t="s">
        <v>140</v>
      </c>
      <c r="E74" s="18" t="s">
        <v>193</v>
      </c>
      <c r="F74" s="18" t="s">
        <v>330</v>
      </c>
      <c r="G74" s="18" t="s">
        <v>201</v>
      </c>
      <c r="H74" s="18"/>
      <c r="I74" s="18" t="s">
        <v>333</v>
      </c>
      <c r="J74" s="18" t="s">
        <v>336</v>
      </c>
      <c r="K74" s="18" t="s">
        <v>154</v>
      </c>
    </row>
    <row r="75" spans="1:12" ht="153">
      <c r="B75" s="22">
        <v>73</v>
      </c>
      <c r="C75" s="22">
        <v>1</v>
      </c>
      <c r="D75" s="12" t="s">
        <v>140</v>
      </c>
      <c r="E75" s="18" t="s">
        <v>193</v>
      </c>
      <c r="F75" s="18" t="s">
        <v>337</v>
      </c>
      <c r="G75" s="18" t="s">
        <v>201</v>
      </c>
      <c r="H75" s="18"/>
      <c r="I75" s="18" t="s">
        <v>338</v>
      </c>
      <c r="J75" s="18" t="s">
        <v>202</v>
      </c>
      <c r="K75" s="18" t="s">
        <v>269</v>
      </c>
    </row>
    <row r="76" spans="1:12" ht="72" customHeight="1">
      <c r="B76" s="22">
        <v>74</v>
      </c>
      <c r="C76" s="22">
        <v>1</v>
      </c>
      <c r="D76" s="12" t="s">
        <v>140</v>
      </c>
      <c r="E76" s="18" t="s">
        <v>193</v>
      </c>
      <c r="F76" s="18" t="s">
        <v>337</v>
      </c>
      <c r="G76" s="18" t="s">
        <v>201</v>
      </c>
      <c r="H76" s="18"/>
      <c r="I76" s="18" t="s">
        <v>328</v>
      </c>
      <c r="J76" s="18" t="s">
        <v>329</v>
      </c>
      <c r="K76" s="18" t="s">
        <v>55</v>
      </c>
    </row>
    <row r="77" spans="1:12" ht="114.75">
      <c r="B77" s="22">
        <v>75</v>
      </c>
      <c r="C77" s="22">
        <v>1</v>
      </c>
      <c r="D77" s="12" t="s">
        <v>140</v>
      </c>
      <c r="E77" s="18" t="s">
        <v>193</v>
      </c>
      <c r="F77" s="18" t="s">
        <v>341</v>
      </c>
      <c r="G77" s="18" t="s">
        <v>201</v>
      </c>
      <c r="H77" s="18"/>
      <c r="I77" s="18" t="s">
        <v>325</v>
      </c>
      <c r="J77" s="18" t="s">
        <v>326</v>
      </c>
      <c r="K77" s="18" t="s">
        <v>327</v>
      </c>
    </row>
    <row r="78" spans="1:12" ht="153">
      <c r="B78" s="22">
        <v>76</v>
      </c>
      <c r="C78" s="22">
        <v>1</v>
      </c>
      <c r="D78" s="12" t="s">
        <v>140</v>
      </c>
      <c r="E78" s="18" t="s">
        <v>193</v>
      </c>
      <c r="F78" s="18" t="s">
        <v>175</v>
      </c>
      <c r="G78" s="18" t="s">
        <v>176</v>
      </c>
      <c r="H78" s="18"/>
      <c r="I78" s="18" t="s">
        <v>315</v>
      </c>
      <c r="J78" s="18" t="s">
        <v>177</v>
      </c>
      <c r="K78" s="18" t="s">
        <v>270</v>
      </c>
    </row>
    <row r="79" spans="1:12" ht="89.25">
      <c r="B79" s="22">
        <v>77</v>
      </c>
      <c r="C79" s="22">
        <v>1</v>
      </c>
      <c r="D79" s="12" t="s">
        <v>140</v>
      </c>
      <c r="E79" s="18" t="s">
        <v>193</v>
      </c>
      <c r="F79" s="18" t="s">
        <v>175</v>
      </c>
      <c r="G79" s="18" t="s">
        <v>176</v>
      </c>
      <c r="H79" s="18"/>
      <c r="I79" s="18" t="s">
        <v>207</v>
      </c>
      <c r="J79" s="18" t="s">
        <v>146</v>
      </c>
      <c r="K79" s="18" t="s">
        <v>188</v>
      </c>
    </row>
    <row r="80" spans="1:12" ht="113.25" customHeight="1">
      <c r="B80" s="22">
        <v>78</v>
      </c>
      <c r="C80" s="22">
        <v>1</v>
      </c>
      <c r="D80" s="12" t="s">
        <v>140</v>
      </c>
      <c r="E80" s="18" t="s">
        <v>193</v>
      </c>
      <c r="F80" s="18" t="s">
        <v>175</v>
      </c>
      <c r="G80" s="18" t="s">
        <v>176</v>
      </c>
      <c r="H80" s="18"/>
      <c r="I80" s="18" t="s">
        <v>316</v>
      </c>
      <c r="J80" s="18" t="s">
        <v>178</v>
      </c>
      <c r="K80" s="18" t="s">
        <v>271</v>
      </c>
    </row>
    <row r="81" spans="2:11" ht="89.25">
      <c r="B81" s="22">
        <v>79</v>
      </c>
      <c r="C81" s="22">
        <v>1</v>
      </c>
      <c r="D81" s="12" t="s">
        <v>140</v>
      </c>
      <c r="E81" s="18" t="s">
        <v>193</v>
      </c>
      <c r="F81" s="18" t="s">
        <v>175</v>
      </c>
      <c r="G81" s="18" t="s">
        <v>176</v>
      </c>
      <c r="H81" s="18"/>
      <c r="I81" s="18" t="s">
        <v>317</v>
      </c>
      <c r="J81" s="18" t="s">
        <v>318</v>
      </c>
      <c r="K81" s="18" t="s">
        <v>188</v>
      </c>
    </row>
    <row r="82" spans="2:11" ht="83.25" customHeight="1">
      <c r="B82" s="22">
        <v>80</v>
      </c>
      <c r="C82" s="22">
        <v>1</v>
      </c>
      <c r="D82" s="12" t="s">
        <v>140</v>
      </c>
      <c r="E82" s="18" t="s">
        <v>193</v>
      </c>
      <c r="F82" s="18" t="s">
        <v>175</v>
      </c>
      <c r="G82" s="18" t="s">
        <v>176</v>
      </c>
      <c r="H82" s="18"/>
      <c r="I82" s="18" t="s">
        <v>328</v>
      </c>
      <c r="J82" s="18" t="s">
        <v>329</v>
      </c>
      <c r="K82" s="18" t="s">
        <v>50</v>
      </c>
    </row>
    <row r="83" spans="2:11" ht="126" customHeight="1">
      <c r="B83" s="22">
        <v>81</v>
      </c>
      <c r="C83" s="22">
        <v>1</v>
      </c>
      <c r="D83" s="12" t="s">
        <v>140</v>
      </c>
      <c r="E83" s="18" t="s">
        <v>193</v>
      </c>
      <c r="F83" s="18" t="s">
        <v>179</v>
      </c>
      <c r="G83" s="18" t="s">
        <v>180</v>
      </c>
      <c r="H83" s="18"/>
      <c r="I83" s="18" t="s">
        <v>181</v>
      </c>
      <c r="J83" s="18" t="s">
        <v>56</v>
      </c>
      <c r="K83" s="18" t="s">
        <v>342</v>
      </c>
    </row>
    <row r="84" spans="2:11" ht="76.5">
      <c r="B84" s="22">
        <v>82</v>
      </c>
      <c r="C84" s="22">
        <v>1</v>
      </c>
      <c r="D84" s="12" t="s">
        <v>140</v>
      </c>
      <c r="E84" s="18" t="s">
        <v>193</v>
      </c>
      <c r="F84" s="18" t="s">
        <v>179</v>
      </c>
      <c r="G84" s="18" t="s">
        <v>180</v>
      </c>
      <c r="H84" s="18"/>
      <c r="I84" s="18" t="s">
        <v>182</v>
      </c>
      <c r="J84" s="18" t="s">
        <v>161</v>
      </c>
      <c r="K84" s="18" t="s">
        <v>188</v>
      </c>
    </row>
    <row r="85" spans="2:11" ht="89.25">
      <c r="B85" s="22">
        <v>83</v>
      </c>
      <c r="C85" s="22">
        <v>1</v>
      </c>
      <c r="D85" s="12" t="s">
        <v>140</v>
      </c>
      <c r="E85" s="18" t="s">
        <v>193</v>
      </c>
      <c r="F85" s="18" t="s">
        <v>179</v>
      </c>
      <c r="G85" s="18" t="s">
        <v>180</v>
      </c>
      <c r="H85" s="18"/>
      <c r="I85" s="18" t="s">
        <v>328</v>
      </c>
      <c r="J85" s="18" t="s">
        <v>52</v>
      </c>
      <c r="K85" s="18" t="s">
        <v>55</v>
      </c>
    </row>
    <row r="86" spans="2:11" ht="93.75" customHeight="1">
      <c r="B86" s="22">
        <v>84</v>
      </c>
      <c r="C86" s="22">
        <v>1</v>
      </c>
      <c r="D86" s="12" t="s">
        <v>140</v>
      </c>
      <c r="E86" s="18" t="s">
        <v>193</v>
      </c>
      <c r="F86" s="18" t="s">
        <v>184</v>
      </c>
      <c r="G86" s="18" t="s">
        <v>195</v>
      </c>
      <c r="H86" s="18" t="s">
        <v>196</v>
      </c>
      <c r="I86" s="19" t="s">
        <v>231</v>
      </c>
      <c r="J86" s="18" t="s">
        <v>59</v>
      </c>
      <c r="K86" s="18" t="s">
        <v>232</v>
      </c>
    </row>
    <row r="87" spans="2:11" ht="102">
      <c r="B87" s="22">
        <v>85</v>
      </c>
      <c r="C87" s="22">
        <v>1</v>
      </c>
      <c r="D87" s="12" t="s">
        <v>140</v>
      </c>
      <c r="E87" s="18" t="s">
        <v>193</v>
      </c>
      <c r="F87" s="18" t="s">
        <v>184</v>
      </c>
      <c r="G87" s="18" t="s">
        <v>279</v>
      </c>
      <c r="H87" s="18"/>
      <c r="I87" s="18" t="s">
        <v>205</v>
      </c>
      <c r="J87" s="18" t="s">
        <v>276</v>
      </c>
      <c r="K87" s="18" t="s">
        <v>275</v>
      </c>
    </row>
    <row r="88" spans="2:11" ht="127.5">
      <c r="B88" s="22">
        <v>86</v>
      </c>
      <c r="C88" s="22">
        <v>1</v>
      </c>
      <c r="D88" s="12" t="s">
        <v>140</v>
      </c>
      <c r="E88" s="18" t="s">
        <v>193</v>
      </c>
      <c r="F88" s="18" t="s">
        <v>184</v>
      </c>
      <c r="G88" s="18" t="s">
        <v>279</v>
      </c>
      <c r="H88" s="18"/>
      <c r="I88" s="18" t="s">
        <v>206</v>
      </c>
      <c r="J88" s="18" t="s">
        <v>272</v>
      </c>
      <c r="K88" s="18" t="s">
        <v>277</v>
      </c>
    </row>
    <row r="89" spans="2:11" ht="63.75">
      <c r="B89" s="22">
        <v>87</v>
      </c>
      <c r="C89" s="22">
        <v>1</v>
      </c>
      <c r="D89" s="12" t="s">
        <v>140</v>
      </c>
      <c r="E89" s="18" t="s">
        <v>193</v>
      </c>
      <c r="F89" s="18" t="s">
        <v>184</v>
      </c>
      <c r="G89" s="18" t="s">
        <v>279</v>
      </c>
      <c r="H89" s="18"/>
      <c r="I89" s="18" t="s">
        <v>280</v>
      </c>
      <c r="J89" s="18" t="s">
        <v>281</v>
      </c>
      <c r="K89" s="18" t="s">
        <v>283</v>
      </c>
    </row>
    <row r="90" spans="2:11" ht="95.25" customHeight="1">
      <c r="B90" s="22">
        <v>88</v>
      </c>
      <c r="C90" s="22">
        <v>1</v>
      </c>
      <c r="D90" s="12" t="s">
        <v>140</v>
      </c>
      <c r="E90" s="18" t="s">
        <v>193</v>
      </c>
      <c r="F90" s="18" t="s">
        <v>252</v>
      </c>
      <c r="G90" s="18" t="s">
        <v>279</v>
      </c>
      <c r="H90" s="12"/>
      <c r="I90" s="12" t="s">
        <v>248</v>
      </c>
      <c r="J90" s="18" t="s">
        <v>247</v>
      </c>
      <c r="K90" s="12" t="s">
        <v>251</v>
      </c>
    </row>
    <row r="91" spans="2:11" ht="89.25">
      <c r="B91" s="22">
        <v>89</v>
      </c>
      <c r="C91" s="22">
        <v>1</v>
      </c>
      <c r="D91" s="12" t="s">
        <v>140</v>
      </c>
      <c r="E91" s="18" t="s">
        <v>193</v>
      </c>
      <c r="F91" s="18" t="s">
        <v>252</v>
      </c>
      <c r="G91" s="18" t="s">
        <v>279</v>
      </c>
      <c r="H91" s="12"/>
      <c r="I91" s="12" t="s">
        <v>248</v>
      </c>
      <c r="J91" s="18" t="s">
        <v>249</v>
      </c>
      <c r="K91" s="12" t="s">
        <v>250</v>
      </c>
    </row>
    <row r="92" spans="2:11">
      <c r="B92" s="23"/>
      <c r="C92" s="23"/>
      <c r="D92" s="20"/>
      <c r="E92" s="20"/>
      <c r="F92" s="20"/>
      <c r="G92" s="20"/>
      <c r="H92" s="20"/>
      <c r="I92" s="20"/>
      <c r="J92" s="20"/>
      <c r="K92" s="20"/>
    </row>
    <row r="93" spans="2:11">
      <c r="B93" s="23"/>
      <c r="C93" s="23"/>
      <c r="D93" s="20"/>
      <c r="E93" s="20"/>
      <c r="F93" s="20"/>
      <c r="G93" s="20"/>
      <c r="H93" s="20"/>
      <c r="I93" s="20"/>
      <c r="J93" s="20"/>
      <c r="K93" s="20"/>
    </row>
    <row r="94" spans="2:11">
      <c r="B94" s="23"/>
      <c r="C94" s="23"/>
      <c r="D94" s="20"/>
      <c r="E94" s="20"/>
      <c r="F94" s="20"/>
      <c r="G94" s="20"/>
      <c r="H94" s="20"/>
      <c r="I94" s="20"/>
      <c r="J94" s="20"/>
      <c r="K94" s="20"/>
    </row>
    <row r="95" spans="2:11">
      <c r="B95" s="23"/>
      <c r="C95" s="23"/>
      <c r="D95" s="20"/>
      <c r="E95" s="20"/>
      <c r="F95" s="20"/>
      <c r="G95" s="20"/>
      <c r="H95" s="20"/>
      <c r="I95" s="20"/>
      <c r="J95" s="20"/>
      <c r="K95" s="20"/>
    </row>
    <row r="96" spans="2:11">
      <c r="B96" s="23"/>
      <c r="C96" s="23"/>
      <c r="D96" s="20"/>
      <c r="E96" s="20"/>
      <c r="F96" s="20"/>
      <c r="G96" s="20"/>
      <c r="H96" s="20"/>
      <c r="I96" s="20"/>
      <c r="J96" s="20"/>
      <c r="K96" s="20"/>
    </row>
    <row r="97" spans="9:11">
      <c r="I97" s="20"/>
      <c r="J97" s="20"/>
      <c r="K97" s="20"/>
    </row>
    <row r="98" spans="9:11">
      <c r="I98" s="20"/>
      <c r="J98" s="20"/>
      <c r="K98" s="20"/>
    </row>
    <row r="99" spans="9:11">
      <c r="I99" s="20"/>
      <c r="J99" s="20"/>
      <c r="K99" s="20"/>
    </row>
    <row r="100" spans="9:11">
      <c r="I100" s="20"/>
      <c r="J100" s="20"/>
      <c r="K100" s="20"/>
    </row>
    <row r="101" spans="9:11">
      <c r="I101" s="20"/>
      <c r="J101" s="20"/>
      <c r="K101" s="20"/>
    </row>
    <row r="102" spans="9:11">
      <c r="I102" s="20"/>
      <c r="J102" s="20"/>
      <c r="K102" s="20"/>
    </row>
    <row r="103" spans="9:11">
      <c r="I103" s="20"/>
      <c r="J103" s="20"/>
      <c r="K103" s="20"/>
    </row>
    <row r="104" spans="9:11">
      <c r="I104" s="20"/>
      <c r="J104" s="20"/>
      <c r="K104" s="20"/>
    </row>
    <row r="105" spans="9:11">
      <c r="I105" s="20"/>
      <c r="J105" s="20"/>
      <c r="K105" s="20"/>
    </row>
    <row r="106" spans="9:11">
      <c r="I106" s="20"/>
      <c r="J106" s="20"/>
      <c r="K106" s="20"/>
    </row>
    <row r="107" spans="9:11">
      <c r="I107" s="20"/>
      <c r="J107" s="20"/>
      <c r="K107" s="20"/>
    </row>
    <row r="108" spans="9:11">
      <c r="I108" s="20"/>
      <c r="J108" s="20"/>
      <c r="K108" s="20"/>
    </row>
    <row r="109" spans="9:11">
      <c r="I109" s="20"/>
      <c r="J109" s="20"/>
      <c r="K109" s="20"/>
    </row>
    <row r="110" spans="9:11">
      <c r="I110" s="20"/>
      <c r="J110" s="20"/>
      <c r="K110" s="20"/>
    </row>
    <row r="111" spans="9:11">
      <c r="I111" s="20"/>
      <c r="J111" s="20"/>
      <c r="K111" s="20"/>
    </row>
    <row r="112" spans="9:11">
      <c r="I112" s="20"/>
      <c r="J112" s="20"/>
      <c r="K112" s="20"/>
    </row>
    <row r="113" spans="9:11">
      <c r="I113" s="20"/>
      <c r="J113" s="20"/>
      <c r="K113" s="20"/>
    </row>
    <row r="114" spans="9:11">
      <c r="I114" s="20"/>
      <c r="J114" s="20"/>
      <c r="K114" s="20"/>
    </row>
    <row r="115" spans="9:11">
      <c r="I115" s="20"/>
      <c r="J115" s="20"/>
      <c r="K115" s="20"/>
    </row>
    <row r="116" spans="9:11">
      <c r="I116" s="20"/>
      <c r="J116" s="20"/>
      <c r="K116" s="20"/>
    </row>
    <row r="117" spans="9:11">
      <c r="I117" s="20"/>
      <c r="J117" s="20"/>
      <c r="K117" s="20"/>
    </row>
    <row r="118" spans="9:11">
      <c r="I118" s="20"/>
      <c r="J118" s="20"/>
      <c r="K118" s="20"/>
    </row>
    <row r="119" spans="9:11">
      <c r="I119" s="20"/>
      <c r="J119" s="20"/>
      <c r="K119" s="20"/>
    </row>
    <row r="120" spans="9:11">
      <c r="I120" s="20"/>
      <c r="J120" s="20"/>
      <c r="K120" s="20"/>
    </row>
  </sheetData>
  <phoneticPr fontId="2"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dimension ref="A2:M120"/>
  <sheetViews>
    <sheetView zoomScale="75" workbookViewId="0">
      <selection activeCell="L11" sqref="L11"/>
    </sheetView>
  </sheetViews>
  <sheetFormatPr baseColWidth="10" defaultColWidth="11.42578125" defaultRowHeight="15" outlineLevelCol="1"/>
  <cols>
    <col min="1" max="1" width="2.140625" style="16" customWidth="1"/>
    <col min="2" max="3" width="4.42578125" style="13" customWidth="1"/>
    <col min="4" max="4" width="8.140625" style="14" customWidth="1"/>
    <col min="5" max="6" width="8.140625" style="14" customWidth="1" outlineLevel="1"/>
    <col min="7" max="7" width="10.85546875" style="14" customWidth="1" outlineLevel="1"/>
    <col min="8" max="8" width="13.140625" style="14" customWidth="1" outlineLevel="1"/>
    <col min="9" max="11" width="18.5703125" style="14" customWidth="1"/>
    <col min="12" max="13" width="23.5703125" customWidth="1"/>
  </cols>
  <sheetData>
    <row r="2" spans="1:13" ht="38.25">
      <c r="A2" s="15"/>
      <c r="B2" s="7" t="s">
        <v>131</v>
      </c>
      <c r="C2" s="8" t="s">
        <v>1</v>
      </c>
      <c r="D2" s="8" t="s">
        <v>132</v>
      </c>
      <c r="E2" s="8" t="s">
        <v>133</v>
      </c>
      <c r="F2" s="8" t="s">
        <v>134</v>
      </c>
      <c r="G2" s="8" t="s">
        <v>135</v>
      </c>
      <c r="H2" s="8" t="s">
        <v>136</v>
      </c>
      <c r="I2" s="7" t="s">
        <v>137</v>
      </c>
      <c r="J2" s="7" t="s">
        <v>138</v>
      </c>
      <c r="K2" s="7" t="s">
        <v>139</v>
      </c>
      <c r="L2" s="24" t="s">
        <v>359</v>
      </c>
      <c r="M2" s="24" t="s">
        <v>360</v>
      </c>
    </row>
    <row r="3" spans="1:13" ht="76.5">
      <c r="A3" s="4"/>
      <c r="B3" s="22">
        <v>1</v>
      </c>
      <c r="C3" s="22">
        <v>1</v>
      </c>
      <c r="D3" s="12" t="s">
        <v>353</v>
      </c>
      <c r="E3" s="18" t="s">
        <v>141</v>
      </c>
      <c r="F3" s="18" t="s">
        <v>142</v>
      </c>
      <c r="G3" s="18" t="s">
        <v>143</v>
      </c>
      <c r="H3" s="18"/>
      <c r="I3" s="18" t="s">
        <v>237</v>
      </c>
      <c r="J3" s="18" t="s">
        <v>238</v>
      </c>
      <c r="K3" s="18" t="s">
        <v>144</v>
      </c>
    </row>
    <row r="4" spans="1:13" ht="89.25">
      <c r="A4" s="4"/>
      <c r="B4" s="22">
        <v>2</v>
      </c>
      <c r="C4" s="22">
        <v>1</v>
      </c>
      <c r="D4" s="12" t="s">
        <v>353</v>
      </c>
      <c r="E4" s="18" t="s">
        <v>141</v>
      </c>
      <c r="F4" s="18" t="s">
        <v>142</v>
      </c>
      <c r="G4" s="18" t="s">
        <v>143</v>
      </c>
      <c r="H4" s="18"/>
      <c r="I4" s="18" t="s">
        <v>308</v>
      </c>
      <c r="J4" s="18" t="s">
        <v>304</v>
      </c>
      <c r="K4" s="18" t="s">
        <v>305</v>
      </c>
    </row>
    <row r="5" spans="1:13" ht="102">
      <c r="A5" s="4"/>
      <c r="B5" s="22">
        <v>3</v>
      </c>
      <c r="C5" s="22">
        <v>1</v>
      </c>
      <c r="D5" s="12" t="s">
        <v>353</v>
      </c>
      <c r="E5" s="18" t="s">
        <v>141</v>
      </c>
      <c r="F5" s="18" t="s">
        <v>142</v>
      </c>
      <c r="G5" s="18" t="s">
        <v>143</v>
      </c>
      <c r="H5" s="18"/>
      <c r="I5" s="18" t="s">
        <v>309</v>
      </c>
      <c r="J5" s="18" t="s">
        <v>304</v>
      </c>
      <c r="K5" s="18" t="s">
        <v>306</v>
      </c>
    </row>
    <row r="6" spans="1:13" s="2" customFormat="1" ht="89.25">
      <c r="A6" s="4"/>
      <c r="B6" s="22">
        <v>4</v>
      </c>
      <c r="C6" s="22">
        <v>1</v>
      </c>
      <c r="D6" s="12" t="s">
        <v>353</v>
      </c>
      <c r="E6" s="18" t="s">
        <v>141</v>
      </c>
      <c r="F6" s="18" t="s">
        <v>142</v>
      </c>
      <c r="G6" s="18" t="s">
        <v>143</v>
      </c>
      <c r="H6" s="18"/>
      <c r="I6" s="18" t="s">
        <v>322</v>
      </c>
      <c r="J6" s="18" t="s">
        <v>304</v>
      </c>
      <c r="K6" s="18" t="s">
        <v>324</v>
      </c>
    </row>
    <row r="7" spans="1:13" s="2" customFormat="1" ht="102">
      <c r="A7" s="4"/>
      <c r="B7" s="22">
        <v>5</v>
      </c>
      <c r="C7" s="22">
        <v>1</v>
      </c>
      <c r="D7" s="12" t="s">
        <v>353</v>
      </c>
      <c r="E7" s="18" t="s">
        <v>141</v>
      </c>
      <c r="F7" s="18" t="s">
        <v>142</v>
      </c>
      <c r="G7" s="18" t="s">
        <v>143</v>
      </c>
      <c r="H7" s="18"/>
      <c r="I7" s="18" t="s">
        <v>313</v>
      </c>
      <c r="J7" s="18" t="s">
        <v>304</v>
      </c>
      <c r="K7" s="18" t="s">
        <v>323</v>
      </c>
    </row>
    <row r="8" spans="1:13" ht="76.5">
      <c r="A8" s="4"/>
      <c r="B8" s="22">
        <v>6</v>
      </c>
      <c r="C8" s="22">
        <v>1</v>
      </c>
      <c r="D8" s="12" t="s">
        <v>353</v>
      </c>
      <c r="E8" s="18" t="s">
        <v>141</v>
      </c>
      <c r="F8" s="18" t="s">
        <v>142</v>
      </c>
      <c r="G8" s="18" t="s">
        <v>143</v>
      </c>
      <c r="H8" s="18"/>
      <c r="I8" s="18" t="s">
        <v>145</v>
      </c>
      <c r="J8" s="18" t="s">
        <v>146</v>
      </c>
      <c r="K8" s="18" t="s">
        <v>144</v>
      </c>
    </row>
    <row r="9" spans="1:13" ht="204">
      <c r="A9" s="4"/>
      <c r="B9" s="22">
        <v>7</v>
      </c>
      <c r="C9" s="22">
        <v>1</v>
      </c>
      <c r="D9" s="12" t="s">
        <v>353</v>
      </c>
      <c r="E9" s="18" t="s">
        <v>141</v>
      </c>
      <c r="F9" s="18" t="s">
        <v>142</v>
      </c>
      <c r="G9" s="18" t="s">
        <v>143</v>
      </c>
      <c r="H9" s="18"/>
      <c r="I9" s="18" t="s">
        <v>3</v>
      </c>
      <c r="J9" s="18" t="s">
        <v>2</v>
      </c>
      <c r="K9" s="18" t="s">
        <v>144</v>
      </c>
    </row>
    <row r="10" spans="1:13" ht="165.75">
      <c r="A10" s="4"/>
      <c r="B10" s="22">
        <v>8</v>
      </c>
      <c r="C10" s="22">
        <v>1</v>
      </c>
      <c r="D10" s="12" t="s">
        <v>353</v>
      </c>
      <c r="E10" s="18" t="s">
        <v>141</v>
      </c>
      <c r="F10" s="18" t="s">
        <v>142</v>
      </c>
      <c r="G10" s="18" t="s">
        <v>143</v>
      </c>
      <c r="H10" s="18"/>
      <c r="I10" s="18" t="s">
        <v>147</v>
      </c>
      <c r="J10" s="18" t="s">
        <v>148</v>
      </c>
      <c r="K10" s="18" t="s">
        <v>354</v>
      </c>
    </row>
    <row r="11" spans="1:13" ht="191.25">
      <c r="A11" s="4"/>
      <c r="B11" s="22">
        <v>9</v>
      </c>
      <c r="C11" s="22">
        <v>1</v>
      </c>
      <c r="D11" s="12" t="s">
        <v>353</v>
      </c>
      <c r="E11" s="18" t="s">
        <v>141</v>
      </c>
      <c r="F11" s="18" t="s">
        <v>142</v>
      </c>
      <c r="G11" s="18" t="s">
        <v>143</v>
      </c>
      <c r="H11" s="18"/>
      <c r="I11" s="18" t="s">
        <v>215</v>
      </c>
      <c r="J11" s="18" t="s">
        <v>216</v>
      </c>
      <c r="K11" s="18" t="s">
        <v>355</v>
      </c>
      <c r="L11" s="37" t="s">
        <v>11</v>
      </c>
    </row>
    <row r="12" spans="1:13" ht="102">
      <c r="A12" s="4"/>
      <c r="B12" s="22">
        <v>10</v>
      </c>
      <c r="C12" s="22">
        <v>1</v>
      </c>
      <c r="D12" s="12" t="s">
        <v>353</v>
      </c>
      <c r="E12" s="18" t="s">
        <v>141</v>
      </c>
      <c r="F12" s="18" t="s">
        <v>155</v>
      </c>
      <c r="G12" s="18" t="s">
        <v>143</v>
      </c>
      <c r="H12" s="18"/>
      <c r="I12" s="18" t="s">
        <v>41</v>
      </c>
      <c r="J12" s="18" t="s">
        <v>42</v>
      </c>
      <c r="K12" s="18" t="s">
        <v>43</v>
      </c>
    </row>
    <row r="13" spans="1:13" ht="63.75">
      <c r="A13" s="4"/>
      <c r="B13" s="22">
        <v>11</v>
      </c>
      <c r="C13" s="22">
        <v>1</v>
      </c>
      <c r="D13" s="12" t="s">
        <v>353</v>
      </c>
      <c r="E13" s="18" t="s">
        <v>141</v>
      </c>
      <c r="F13" s="18" t="s">
        <v>155</v>
      </c>
      <c r="G13" s="18" t="s">
        <v>143</v>
      </c>
      <c r="H13" s="18"/>
      <c r="I13" s="18" t="s">
        <v>156</v>
      </c>
      <c r="J13" s="18" t="s">
        <v>157</v>
      </c>
      <c r="K13" s="18" t="s">
        <v>158</v>
      </c>
    </row>
    <row r="14" spans="1:13" ht="127.5">
      <c r="A14" s="4"/>
      <c r="B14" s="22">
        <v>12</v>
      </c>
      <c r="C14" s="22">
        <v>1</v>
      </c>
      <c r="D14" s="12" t="s">
        <v>353</v>
      </c>
      <c r="E14" s="18" t="s">
        <v>141</v>
      </c>
      <c r="F14" s="18" t="s">
        <v>155</v>
      </c>
      <c r="G14" s="18" t="s">
        <v>143</v>
      </c>
      <c r="H14" s="18"/>
      <c r="I14" s="18" t="s">
        <v>44</v>
      </c>
      <c r="J14" s="18" t="s">
        <v>45</v>
      </c>
      <c r="K14" s="18" t="s">
        <v>46</v>
      </c>
    </row>
    <row r="15" spans="1:13" ht="165.75">
      <c r="A15" s="4"/>
      <c r="B15" s="22">
        <v>13</v>
      </c>
      <c r="C15" s="22">
        <v>1</v>
      </c>
      <c r="D15" s="12" t="s">
        <v>353</v>
      </c>
      <c r="E15" s="18" t="s">
        <v>141</v>
      </c>
      <c r="F15" s="18" t="s">
        <v>155</v>
      </c>
      <c r="G15" s="18" t="s">
        <v>143</v>
      </c>
      <c r="H15" s="18"/>
      <c r="I15" s="18" t="s">
        <v>239</v>
      </c>
      <c r="J15" s="18" t="s">
        <v>240</v>
      </c>
      <c r="K15" s="18" t="s">
        <v>241</v>
      </c>
    </row>
    <row r="16" spans="1:13" ht="89.25">
      <c r="A16" s="4"/>
      <c r="B16" s="22">
        <v>14</v>
      </c>
      <c r="C16" s="22">
        <v>1</v>
      </c>
      <c r="D16" s="12" t="s">
        <v>353</v>
      </c>
      <c r="E16" s="18" t="s">
        <v>141</v>
      </c>
      <c r="F16" s="18" t="s">
        <v>155</v>
      </c>
      <c r="G16" s="18" t="s">
        <v>143</v>
      </c>
      <c r="H16" s="18"/>
      <c r="I16" s="18" t="s">
        <v>47</v>
      </c>
      <c r="J16" s="18" t="s">
        <v>161</v>
      </c>
      <c r="K16" s="18" t="s">
        <v>144</v>
      </c>
    </row>
    <row r="17" spans="1:11" ht="114.75">
      <c r="A17" s="4"/>
      <c r="B17" s="22">
        <v>15</v>
      </c>
      <c r="C17" s="22">
        <v>1</v>
      </c>
      <c r="D17" s="12" t="s">
        <v>353</v>
      </c>
      <c r="E17" s="18" t="s">
        <v>141</v>
      </c>
      <c r="F17" s="18" t="s">
        <v>155</v>
      </c>
      <c r="G17" s="18" t="s">
        <v>208</v>
      </c>
      <c r="H17" s="18"/>
      <c r="I17" s="18" t="s">
        <v>162</v>
      </c>
      <c r="J17" s="18" t="s">
        <v>209</v>
      </c>
      <c r="K17" s="18" t="s">
        <v>356</v>
      </c>
    </row>
    <row r="18" spans="1:11" ht="216.75">
      <c r="A18" s="4"/>
      <c r="B18" s="22">
        <v>16</v>
      </c>
      <c r="C18" s="22">
        <v>1</v>
      </c>
      <c r="D18" s="12" t="s">
        <v>353</v>
      </c>
      <c r="E18" s="18" t="s">
        <v>141</v>
      </c>
      <c r="F18" s="18" t="s">
        <v>155</v>
      </c>
      <c r="G18" s="18" t="s">
        <v>253</v>
      </c>
      <c r="H18" s="18"/>
      <c r="I18" s="18" t="s">
        <v>162</v>
      </c>
      <c r="J18" s="18" t="s">
        <v>209</v>
      </c>
      <c r="K18" s="18" t="s">
        <v>357</v>
      </c>
    </row>
    <row r="19" spans="1:11" ht="89.25">
      <c r="A19" s="4"/>
      <c r="B19" s="22">
        <v>17</v>
      </c>
      <c r="C19" s="22">
        <v>1</v>
      </c>
      <c r="D19" s="12" t="s">
        <v>353</v>
      </c>
      <c r="E19" s="18" t="s">
        <v>141</v>
      </c>
      <c r="F19" s="18" t="s">
        <v>150</v>
      </c>
      <c r="G19" s="18" t="s">
        <v>151</v>
      </c>
      <c r="H19" s="18"/>
      <c r="I19" s="18" t="s">
        <v>152</v>
      </c>
      <c r="J19" s="18" t="s">
        <v>358</v>
      </c>
      <c r="K19" s="18" t="s">
        <v>154</v>
      </c>
    </row>
    <row r="20" spans="1:11" ht="140.25">
      <c r="A20" s="4"/>
      <c r="B20" s="22">
        <v>18</v>
      </c>
      <c r="C20" s="22">
        <v>1</v>
      </c>
      <c r="D20" s="12" t="s">
        <v>353</v>
      </c>
      <c r="E20" s="18" t="s">
        <v>141</v>
      </c>
      <c r="F20" s="18" t="s">
        <v>150</v>
      </c>
      <c r="G20" s="18" t="s">
        <v>151</v>
      </c>
      <c r="H20" s="18"/>
      <c r="I20" s="18" t="s">
        <v>225</v>
      </c>
      <c r="J20" s="18" t="s">
        <v>163</v>
      </c>
      <c r="K20" s="18" t="s">
        <v>361</v>
      </c>
    </row>
    <row r="21" spans="1:11" ht="114.75">
      <c r="A21" s="4"/>
      <c r="B21" s="22">
        <v>19</v>
      </c>
      <c r="C21" s="22">
        <v>1</v>
      </c>
      <c r="D21" s="12" t="s">
        <v>353</v>
      </c>
      <c r="E21" s="18" t="s">
        <v>141</v>
      </c>
      <c r="F21" s="18" t="s">
        <v>150</v>
      </c>
      <c r="G21" s="18" t="s">
        <v>151</v>
      </c>
      <c r="H21" s="18"/>
      <c r="I21" s="18" t="s">
        <v>226</v>
      </c>
      <c r="J21" s="18" t="s">
        <v>227</v>
      </c>
      <c r="K21" s="18" t="s">
        <v>228</v>
      </c>
    </row>
    <row r="22" spans="1:11" ht="191.25">
      <c r="A22" s="4"/>
      <c r="B22" s="22">
        <v>20</v>
      </c>
      <c r="C22" s="22">
        <v>1</v>
      </c>
      <c r="D22" s="12" t="s">
        <v>353</v>
      </c>
      <c r="E22" s="18" t="s">
        <v>141</v>
      </c>
      <c r="F22" s="18" t="s">
        <v>150</v>
      </c>
      <c r="G22" s="18" t="s">
        <v>151</v>
      </c>
      <c r="H22" s="18"/>
      <c r="I22" s="18" t="s">
        <v>48</v>
      </c>
      <c r="J22" s="18" t="s">
        <v>49</v>
      </c>
      <c r="K22" s="18" t="s">
        <v>343</v>
      </c>
    </row>
    <row r="23" spans="1:11" ht="191.25">
      <c r="A23" s="4"/>
      <c r="B23" s="22">
        <v>21</v>
      </c>
      <c r="C23" s="22">
        <v>1</v>
      </c>
      <c r="D23" s="12" t="s">
        <v>353</v>
      </c>
      <c r="E23" s="18" t="s">
        <v>141</v>
      </c>
      <c r="F23" s="18" t="s">
        <v>150</v>
      </c>
      <c r="G23" s="18" t="s">
        <v>151</v>
      </c>
      <c r="H23" s="18"/>
      <c r="I23" s="18" t="s">
        <v>242</v>
      </c>
      <c r="J23" s="18" t="s">
        <v>243</v>
      </c>
      <c r="K23" s="18" t="s">
        <v>343</v>
      </c>
    </row>
    <row r="24" spans="1:11" ht="89.25">
      <c r="A24" s="4"/>
      <c r="B24" s="22">
        <v>22</v>
      </c>
      <c r="C24" s="22">
        <v>1</v>
      </c>
      <c r="D24" s="12" t="s">
        <v>353</v>
      </c>
      <c r="E24" s="18" t="s">
        <v>141</v>
      </c>
      <c r="F24" s="18" t="s">
        <v>150</v>
      </c>
      <c r="G24" s="18" t="s">
        <v>151</v>
      </c>
      <c r="H24" s="18"/>
      <c r="I24" s="18" t="s">
        <v>54</v>
      </c>
      <c r="J24" s="18" t="s">
        <v>161</v>
      </c>
      <c r="K24" s="18" t="s">
        <v>144</v>
      </c>
    </row>
    <row r="25" spans="1:11" ht="89.25">
      <c r="A25" s="4"/>
      <c r="B25" s="22">
        <v>23</v>
      </c>
      <c r="C25" s="22">
        <v>1</v>
      </c>
      <c r="D25" s="12" t="s">
        <v>353</v>
      </c>
      <c r="E25" s="18" t="s">
        <v>141</v>
      </c>
      <c r="F25" s="18" t="s">
        <v>150</v>
      </c>
      <c r="G25" s="18" t="s">
        <v>151</v>
      </c>
      <c r="H25" s="18"/>
      <c r="I25" s="18" t="s">
        <v>164</v>
      </c>
      <c r="J25" s="18" t="s">
        <v>165</v>
      </c>
      <c r="K25" s="18" t="s">
        <v>166</v>
      </c>
    </row>
    <row r="26" spans="1:11" ht="89.25">
      <c r="A26" s="4"/>
      <c r="B26" s="22">
        <v>24</v>
      </c>
      <c r="C26" s="22">
        <v>1</v>
      </c>
      <c r="D26" s="12" t="s">
        <v>353</v>
      </c>
      <c r="E26" s="18" t="s">
        <v>141</v>
      </c>
      <c r="F26" s="18" t="s">
        <v>150</v>
      </c>
      <c r="G26" s="18" t="s">
        <v>151</v>
      </c>
      <c r="H26" s="18"/>
      <c r="I26" s="18" t="s">
        <v>51</v>
      </c>
      <c r="J26" s="18" t="s">
        <v>52</v>
      </c>
      <c r="K26" s="18" t="s">
        <v>50</v>
      </c>
    </row>
    <row r="27" spans="1:11" ht="76.5">
      <c r="A27" s="4"/>
      <c r="B27" s="22">
        <v>25</v>
      </c>
      <c r="C27" s="22">
        <v>1</v>
      </c>
      <c r="D27" s="12" t="s">
        <v>353</v>
      </c>
      <c r="E27" s="18" t="s">
        <v>141</v>
      </c>
      <c r="F27" s="18" t="s">
        <v>167</v>
      </c>
      <c r="G27" s="18" t="s">
        <v>168</v>
      </c>
      <c r="H27" s="18"/>
      <c r="I27" s="18" t="s">
        <v>169</v>
      </c>
      <c r="J27" s="18" t="s">
        <v>170</v>
      </c>
      <c r="K27" s="18" t="s">
        <v>154</v>
      </c>
    </row>
    <row r="28" spans="1:11" ht="140.25">
      <c r="A28" s="4"/>
      <c r="B28" s="22">
        <v>26</v>
      </c>
      <c r="C28" s="22">
        <v>1</v>
      </c>
      <c r="D28" s="12" t="s">
        <v>353</v>
      </c>
      <c r="E28" s="18" t="s">
        <v>141</v>
      </c>
      <c r="F28" s="18" t="s">
        <v>167</v>
      </c>
      <c r="G28" s="18" t="s">
        <v>168</v>
      </c>
      <c r="H28" s="18"/>
      <c r="I28" s="18" t="s">
        <v>53</v>
      </c>
      <c r="J28" s="18" t="s">
        <v>171</v>
      </c>
      <c r="K28" s="18" t="s">
        <v>362</v>
      </c>
    </row>
    <row r="29" spans="1:11" ht="191.25">
      <c r="A29" s="4"/>
      <c r="B29" s="22">
        <v>27</v>
      </c>
      <c r="C29" s="22">
        <v>1</v>
      </c>
      <c r="D29" s="12" t="s">
        <v>353</v>
      </c>
      <c r="E29" s="18" t="s">
        <v>141</v>
      </c>
      <c r="F29" s="18" t="s">
        <v>167</v>
      </c>
      <c r="G29" s="18" t="s">
        <v>168</v>
      </c>
      <c r="H29" s="18"/>
      <c r="I29" s="18" t="s">
        <v>48</v>
      </c>
      <c r="J29" s="18" t="s">
        <v>49</v>
      </c>
      <c r="K29" s="18" t="s">
        <v>127</v>
      </c>
    </row>
    <row r="30" spans="1:11" ht="76.5">
      <c r="A30" s="4"/>
      <c r="B30" s="22">
        <v>28</v>
      </c>
      <c r="C30" s="22">
        <v>1</v>
      </c>
      <c r="D30" s="12" t="s">
        <v>353</v>
      </c>
      <c r="E30" s="18" t="s">
        <v>141</v>
      </c>
      <c r="F30" s="18" t="s">
        <v>167</v>
      </c>
      <c r="G30" s="18" t="s">
        <v>168</v>
      </c>
      <c r="H30" s="18"/>
      <c r="I30" s="18" t="s">
        <v>54</v>
      </c>
      <c r="J30" s="18" t="s">
        <v>161</v>
      </c>
      <c r="K30" s="18" t="s">
        <v>144</v>
      </c>
    </row>
    <row r="31" spans="1:11" ht="102">
      <c r="A31" s="4"/>
      <c r="B31" s="22">
        <v>29</v>
      </c>
      <c r="C31" s="22">
        <v>1</v>
      </c>
      <c r="D31" s="12" t="s">
        <v>353</v>
      </c>
      <c r="E31" s="18" t="s">
        <v>141</v>
      </c>
      <c r="F31" s="18" t="s">
        <v>167</v>
      </c>
      <c r="G31" s="18" t="s">
        <v>168</v>
      </c>
      <c r="H31" s="18"/>
      <c r="I31" s="18" t="s">
        <v>51</v>
      </c>
      <c r="J31" s="18" t="s">
        <v>52</v>
      </c>
      <c r="K31" s="18" t="s">
        <v>55</v>
      </c>
    </row>
    <row r="32" spans="1:11" ht="76.5">
      <c r="A32" s="4"/>
      <c r="B32" s="22">
        <v>30</v>
      </c>
      <c r="C32" s="22">
        <v>1</v>
      </c>
      <c r="D32" s="12" t="s">
        <v>353</v>
      </c>
      <c r="E32" s="18" t="s">
        <v>141</v>
      </c>
      <c r="F32" s="18" t="s">
        <v>167</v>
      </c>
      <c r="G32" s="18" t="s">
        <v>172</v>
      </c>
      <c r="H32" s="18"/>
      <c r="I32" s="18" t="s">
        <v>145</v>
      </c>
      <c r="J32" s="18" t="s">
        <v>146</v>
      </c>
      <c r="K32" s="18" t="s">
        <v>144</v>
      </c>
    </row>
    <row r="33" spans="1:11" ht="51">
      <c r="A33" s="4"/>
      <c r="B33" s="22">
        <v>31</v>
      </c>
      <c r="C33" s="22">
        <v>1</v>
      </c>
      <c r="D33" s="12" t="s">
        <v>353</v>
      </c>
      <c r="E33" s="18" t="s">
        <v>141</v>
      </c>
      <c r="F33" s="18" t="s">
        <v>167</v>
      </c>
      <c r="G33" s="18" t="s">
        <v>172</v>
      </c>
      <c r="H33" s="18"/>
      <c r="I33" s="18" t="s">
        <v>147</v>
      </c>
      <c r="J33" s="18" t="s">
        <v>173</v>
      </c>
      <c r="K33" s="18" t="s">
        <v>174</v>
      </c>
    </row>
    <row r="34" spans="1:11" ht="153">
      <c r="A34" s="4"/>
      <c r="B34" s="22">
        <v>32</v>
      </c>
      <c r="C34" s="22">
        <v>1</v>
      </c>
      <c r="D34" s="12" t="s">
        <v>353</v>
      </c>
      <c r="E34" s="18" t="s">
        <v>141</v>
      </c>
      <c r="F34" s="18" t="s">
        <v>175</v>
      </c>
      <c r="G34" s="18" t="s">
        <v>176</v>
      </c>
      <c r="H34" s="18"/>
      <c r="I34" s="18" t="s">
        <v>315</v>
      </c>
      <c r="J34" s="18" t="s">
        <v>177</v>
      </c>
      <c r="K34" s="18" t="s">
        <v>363</v>
      </c>
    </row>
    <row r="35" spans="1:11" ht="89.25">
      <c r="A35" s="4"/>
      <c r="B35" s="22">
        <v>33</v>
      </c>
      <c r="C35" s="22">
        <v>1</v>
      </c>
      <c r="D35" s="12" t="s">
        <v>353</v>
      </c>
      <c r="E35" s="18" t="s">
        <v>141</v>
      </c>
      <c r="F35" s="18" t="s">
        <v>175</v>
      </c>
      <c r="G35" s="18" t="s">
        <v>176</v>
      </c>
      <c r="H35" s="18"/>
      <c r="I35" s="18" t="s">
        <v>207</v>
      </c>
      <c r="J35" s="18" t="s">
        <v>146</v>
      </c>
      <c r="K35" s="18" t="s">
        <v>144</v>
      </c>
    </row>
    <row r="36" spans="1:11" ht="114.75">
      <c r="A36" s="4"/>
      <c r="B36" s="22">
        <v>34</v>
      </c>
      <c r="C36" s="22">
        <v>1</v>
      </c>
      <c r="D36" s="12" t="s">
        <v>353</v>
      </c>
      <c r="E36" s="18" t="s">
        <v>141</v>
      </c>
      <c r="F36" s="18" t="s">
        <v>175</v>
      </c>
      <c r="G36" s="18" t="s">
        <v>176</v>
      </c>
      <c r="H36" s="18"/>
      <c r="I36" s="18" t="s">
        <v>316</v>
      </c>
      <c r="J36" s="18" t="s">
        <v>178</v>
      </c>
      <c r="K36" s="18" t="s">
        <v>364</v>
      </c>
    </row>
    <row r="37" spans="1:11" ht="89.25">
      <c r="A37" s="4"/>
      <c r="B37" s="22">
        <v>35</v>
      </c>
      <c r="C37" s="22">
        <v>1</v>
      </c>
      <c r="D37" s="12" t="s">
        <v>353</v>
      </c>
      <c r="E37" s="18" t="s">
        <v>141</v>
      </c>
      <c r="F37" s="18" t="s">
        <v>175</v>
      </c>
      <c r="G37" s="18" t="s">
        <v>176</v>
      </c>
      <c r="H37" s="18"/>
      <c r="I37" s="18" t="s">
        <v>317</v>
      </c>
      <c r="J37" s="18" t="s">
        <v>318</v>
      </c>
      <c r="K37" s="18" t="s">
        <v>144</v>
      </c>
    </row>
    <row r="38" spans="1:11" ht="242.25">
      <c r="A38" s="4"/>
      <c r="B38" s="22">
        <v>36</v>
      </c>
      <c r="C38" s="22">
        <v>1</v>
      </c>
      <c r="D38" s="12" t="s">
        <v>353</v>
      </c>
      <c r="E38" s="18" t="s">
        <v>141</v>
      </c>
      <c r="F38" s="18" t="s">
        <v>175</v>
      </c>
      <c r="G38" s="18" t="s">
        <v>176</v>
      </c>
      <c r="H38" s="18" t="s">
        <v>159</v>
      </c>
      <c r="I38" s="18" t="s">
        <v>48</v>
      </c>
      <c r="J38" s="18" t="s">
        <v>49</v>
      </c>
      <c r="K38" s="18" t="s">
        <v>128</v>
      </c>
    </row>
    <row r="39" spans="1:11" ht="89.25">
      <c r="A39" s="4"/>
      <c r="B39" s="22">
        <v>37</v>
      </c>
      <c r="C39" s="22">
        <v>1</v>
      </c>
      <c r="D39" s="12" t="s">
        <v>353</v>
      </c>
      <c r="E39" s="18" t="s">
        <v>141</v>
      </c>
      <c r="F39" s="18" t="s">
        <v>175</v>
      </c>
      <c r="G39" s="18" t="s">
        <v>176</v>
      </c>
      <c r="H39" s="18"/>
      <c r="I39" s="18" t="s">
        <v>160</v>
      </c>
      <c r="J39" s="18" t="s">
        <v>161</v>
      </c>
      <c r="K39" s="18" t="s">
        <v>144</v>
      </c>
    </row>
    <row r="40" spans="1:11" ht="102">
      <c r="A40" s="4"/>
      <c r="B40" s="22">
        <v>38</v>
      </c>
      <c r="C40" s="22">
        <v>1</v>
      </c>
      <c r="D40" s="12" t="s">
        <v>353</v>
      </c>
      <c r="E40" s="18" t="s">
        <v>141</v>
      </c>
      <c r="F40" s="18" t="s">
        <v>175</v>
      </c>
      <c r="G40" s="18" t="s">
        <v>176</v>
      </c>
      <c r="H40" s="18"/>
      <c r="I40" s="18" t="s">
        <v>51</v>
      </c>
      <c r="J40" s="18" t="s">
        <v>52</v>
      </c>
      <c r="K40" s="18" t="s">
        <v>55</v>
      </c>
    </row>
    <row r="41" spans="1:11" ht="178.5">
      <c r="A41" s="4"/>
      <c r="B41" s="22">
        <v>39</v>
      </c>
      <c r="C41" s="22">
        <v>1</v>
      </c>
      <c r="D41" s="12" t="s">
        <v>353</v>
      </c>
      <c r="E41" s="18" t="s">
        <v>141</v>
      </c>
      <c r="F41" s="18" t="s">
        <v>179</v>
      </c>
      <c r="G41" s="18" t="s">
        <v>180</v>
      </c>
      <c r="H41" s="18"/>
      <c r="I41" s="18" t="s">
        <v>181</v>
      </c>
      <c r="J41" s="18" t="s">
        <v>56</v>
      </c>
      <c r="K41" s="18" t="s">
        <v>129</v>
      </c>
    </row>
    <row r="42" spans="1:11" ht="76.5">
      <c r="A42" s="4"/>
      <c r="B42" s="22">
        <v>40</v>
      </c>
      <c r="C42" s="22">
        <v>1</v>
      </c>
      <c r="D42" s="12" t="s">
        <v>353</v>
      </c>
      <c r="E42" s="18" t="s">
        <v>141</v>
      </c>
      <c r="F42" s="18" t="s">
        <v>179</v>
      </c>
      <c r="G42" s="18" t="s">
        <v>180</v>
      </c>
      <c r="H42" s="18"/>
      <c r="I42" s="18" t="s">
        <v>182</v>
      </c>
      <c r="J42" s="18" t="s">
        <v>161</v>
      </c>
      <c r="K42" s="18" t="s">
        <v>144</v>
      </c>
    </row>
    <row r="43" spans="1:11" ht="191.25">
      <c r="A43" s="4"/>
      <c r="B43" s="22">
        <v>41</v>
      </c>
      <c r="C43" s="22">
        <v>1</v>
      </c>
      <c r="D43" s="12" t="s">
        <v>353</v>
      </c>
      <c r="E43" s="18" t="s">
        <v>141</v>
      </c>
      <c r="F43" s="18" t="s">
        <v>179</v>
      </c>
      <c r="G43" s="18" t="s">
        <v>180</v>
      </c>
      <c r="H43" s="18"/>
      <c r="I43" s="18" t="s">
        <v>48</v>
      </c>
      <c r="J43" s="18" t="s">
        <v>49</v>
      </c>
      <c r="K43" s="18" t="s">
        <v>130</v>
      </c>
    </row>
    <row r="44" spans="1:11" ht="76.5">
      <c r="A44" s="4"/>
      <c r="B44" s="22">
        <v>42</v>
      </c>
      <c r="C44" s="22">
        <v>1</v>
      </c>
      <c r="D44" s="12" t="s">
        <v>353</v>
      </c>
      <c r="E44" s="18" t="s">
        <v>141</v>
      </c>
      <c r="F44" s="18" t="s">
        <v>179</v>
      </c>
      <c r="G44" s="18" t="s">
        <v>180</v>
      </c>
      <c r="H44" s="18"/>
      <c r="I44" s="18" t="s">
        <v>54</v>
      </c>
      <c r="J44" s="18" t="s">
        <v>161</v>
      </c>
      <c r="K44" s="18" t="s">
        <v>144</v>
      </c>
    </row>
    <row r="45" spans="1:11" ht="102">
      <c r="A45" s="4"/>
      <c r="B45" s="22">
        <v>43</v>
      </c>
      <c r="C45" s="22">
        <v>1</v>
      </c>
      <c r="D45" s="12" t="s">
        <v>353</v>
      </c>
      <c r="E45" s="18" t="s">
        <v>141</v>
      </c>
      <c r="F45" s="18" t="s">
        <v>179</v>
      </c>
      <c r="G45" s="18" t="s">
        <v>180</v>
      </c>
      <c r="H45" s="18"/>
      <c r="I45" s="18" t="s">
        <v>51</v>
      </c>
      <c r="J45" s="18" t="s">
        <v>52</v>
      </c>
      <c r="K45" s="18" t="s">
        <v>55</v>
      </c>
    </row>
    <row r="46" spans="1:11" ht="76.5">
      <c r="A46" s="4"/>
      <c r="B46" s="22">
        <v>44</v>
      </c>
      <c r="C46" s="22">
        <v>1</v>
      </c>
      <c r="D46" s="12" t="s">
        <v>353</v>
      </c>
      <c r="E46" s="18" t="s">
        <v>141</v>
      </c>
      <c r="F46" s="18" t="s">
        <v>179</v>
      </c>
      <c r="G46" s="18" t="s">
        <v>183</v>
      </c>
      <c r="H46" s="18" t="s">
        <v>213</v>
      </c>
      <c r="I46" s="18" t="s">
        <v>186</v>
      </c>
      <c r="J46" s="18" t="s">
        <v>284</v>
      </c>
      <c r="K46" s="18" t="s">
        <v>57</v>
      </c>
    </row>
    <row r="47" spans="1:11" ht="76.5">
      <c r="A47" s="4"/>
      <c r="B47" s="22">
        <v>45</v>
      </c>
      <c r="C47" s="22">
        <v>1</v>
      </c>
      <c r="D47" s="12" t="s">
        <v>353</v>
      </c>
      <c r="E47" s="18" t="s">
        <v>141</v>
      </c>
      <c r="F47" s="18" t="s">
        <v>184</v>
      </c>
      <c r="G47" s="18" t="s">
        <v>185</v>
      </c>
      <c r="H47" s="18"/>
      <c r="I47" s="19" t="s">
        <v>58</v>
      </c>
      <c r="J47" s="18" t="s">
        <v>59</v>
      </c>
      <c r="K47" s="18" t="s">
        <v>60</v>
      </c>
    </row>
    <row r="48" spans="1:11" ht="114.75">
      <c r="B48" s="22">
        <v>46</v>
      </c>
      <c r="C48" s="22">
        <v>1</v>
      </c>
      <c r="D48" s="12" t="s">
        <v>353</v>
      </c>
      <c r="E48" s="18" t="s">
        <v>141</v>
      </c>
      <c r="F48" s="18" t="s">
        <v>184</v>
      </c>
      <c r="G48" s="18" t="s">
        <v>278</v>
      </c>
      <c r="H48" s="18"/>
      <c r="I48" s="18" t="s">
        <v>204</v>
      </c>
      <c r="J48" s="18" t="s">
        <v>274</v>
      </c>
      <c r="K48" s="18" t="s">
        <v>275</v>
      </c>
    </row>
    <row r="49" spans="1:11" ht="140.25">
      <c r="B49" s="22">
        <v>47</v>
      </c>
      <c r="C49" s="22">
        <v>1</v>
      </c>
      <c r="D49" s="12" t="s">
        <v>353</v>
      </c>
      <c r="E49" s="18" t="s">
        <v>141</v>
      </c>
      <c r="F49" s="18" t="s">
        <v>184</v>
      </c>
      <c r="G49" s="18" t="s">
        <v>278</v>
      </c>
      <c r="H49" s="18"/>
      <c r="I49" s="18" t="s">
        <v>203</v>
      </c>
      <c r="J49" s="18" t="s">
        <v>272</v>
      </c>
      <c r="K49" s="18" t="s">
        <v>273</v>
      </c>
    </row>
    <row r="50" spans="1:11" ht="76.5">
      <c r="B50" s="22">
        <v>48</v>
      </c>
      <c r="C50" s="22">
        <v>1</v>
      </c>
      <c r="D50" s="12" t="s">
        <v>353</v>
      </c>
      <c r="E50" s="18" t="s">
        <v>141</v>
      </c>
      <c r="F50" s="18" t="s">
        <v>184</v>
      </c>
      <c r="G50" s="18" t="s">
        <v>278</v>
      </c>
      <c r="H50" s="18"/>
      <c r="I50" s="18" t="s">
        <v>280</v>
      </c>
      <c r="J50" s="18" t="s">
        <v>281</v>
      </c>
      <c r="K50" s="18" t="s">
        <v>282</v>
      </c>
    </row>
    <row r="51" spans="1:11" ht="140.25">
      <c r="A51" s="17"/>
      <c r="B51" s="22">
        <v>49</v>
      </c>
      <c r="C51" s="22">
        <v>1</v>
      </c>
      <c r="D51" s="12" t="s">
        <v>353</v>
      </c>
      <c r="E51" s="18" t="s">
        <v>141</v>
      </c>
      <c r="F51" s="18" t="s">
        <v>184</v>
      </c>
      <c r="G51" s="18" t="s">
        <v>278</v>
      </c>
      <c r="H51" s="18"/>
      <c r="I51" s="12" t="s">
        <v>245</v>
      </c>
      <c r="J51" s="18" t="s">
        <v>244</v>
      </c>
      <c r="K51" s="12" t="s">
        <v>246</v>
      </c>
    </row>
    <row r="52" spans="1:11" ht="102">
      <c r="B52" s="22">
        <v>50</v>
      </c>
      <c r="C52" s="22">
        <v>1</v>
      </c>
      <c r="D52" s="12" t="s">
        <v>353</v>
      </c>
      <c r="E52" s="18" t="s">
        <v>141</v>
      </c>
      <c r="F52" s="18" t="s">
        <v>252</v>
      </c>
      <c r="G52" s="18" t="s">
        <v>278</v>
      </c>
      <c r="H52" s="12"/>
      <c r="I52" s="12" t="s">
        <v>248</v>
      </c>
      <c r="J52" s="18" t="s">
        <v>247</v>
      </c>
      <c r="K52" s="12" t="s">
        <v>251</v>
      </c>
    </row>
    <row r="53" spans="1:11" ht="102">
      <c r="B53" s="22">
        <v>51</v>
      </c>
      <c r="C53" s="22">
        <v>1</v>
      </c>
      <c r="D53" s="12" t="s">
        <v>353</v>
      </c>
      <c r="E53" s="18" t="s">
        <v>141</v>
      </c>
      <c r="F53" s="18" t="s">
        <v>252</v>
      </c>
      <c r="G53" s="18" t="s">
        <v>278</v>
      </c>
      <c r="H53" s="12"/>
      <c r="I53" s="12" t="s">
        <v>248</v>
      </c>
      <c r="J53" s="18" t="s">
        <v>249</v>
      </c>
      <c r="K53" s="12" t="s">
        <v>250</v>
      </c>
    </row>
    <row r="54" spans="1:11" ht="89.25">
      <c r="A54" s="4"/>
      <c r="B54" s="22">
        <v>52</v>
      </c>
      <c r="C54" s="22">
        <v>1</v>
      </c>
      <c r="D54" s="12" t="s">
        <v>353</v>
      </c>
      <c r="E54" s="18" t="s">
        <v>193</v>
      </c>
      <c r="F54" s="18" t="s">
        <v>142</v>
      </c>
      <c r="G54" s="18" t="s">
        <v>187</v>
      </c>
      <c r="H54" s="18"/>
      <c r="I54" s="18" t="s">
        <v>237</v>
      </c>
      <c r="J54" s="18" t="s">
        <v>238</v>
      </c>
      <c r="K54" s="18" t="s">
        <v>188</v>
      </c>
    </row>
    <row r="55" spans="1:11" ht="89.25">
      <c r="A55" s="4"/>
      <c r="B55" s="22">
        <v>53</v>
      </c>
      <c r="C55" s="22">
        <v>1</v>
      </c>
      <c r="D55" s="12" t="s">
        <v>353</v>
      </c>
      <c r="E55" s="18" t="s">
        <v>193</v>
      </c>
      <c r="F55" s="18" t="s">
        <v>142</v>
      </c>
      <c r="G55" s="18" t="s">
        <v>187</v>
      </c>
      <c r="H55" s="18"/>
      <c r="I55" s="18" t="s">
        <v>308</v>
      </c>
      <c r="J55" s="18" t="s">
        <v>304</v>
      </c>
      <c r="K55" s="18" t="s">
        <v>305</v>
      </c>
    </row>
    <row r="56" spans="1:11" ht="102">
      <c r="A56" s="4"/>
      <c r="B56" s="22">
        <v>54</v>
      </c>
      <c r="C56" s="22">
        <v>1</v>
      </c>
      <c r="D56" s="12" t="s">
        <v>353</v>
      </c>
      <c r="E56" s="18" t="s">
        <v>193</v>
      </c>
      <c r="F56" s="18" t="s">
        <v>142</v>
      </c>
      <c r="G56" s="18" t="s">
        <v>187</v>
      </c>
      <c r="H56" s="18"/>
      <c r="I56" s="18" t="s">
        <v>309</v>
      </c>
      <c r="J56" s="18" t="s">
        <v>304</v>
      </c>
      <c r="K56" s="18" t="s">
        <v>306</v>
      </c>
    </row>
    <row r="57" spans="1:11" s="2" customFormat="1" ht="89.25">
      <c r="A57" s="4"/>
      <c r="B57" s="22">
        <v>55</v>
      </c>
      <c r="C57" s="22">
        <v>1</v>
      </c>
      <c r="D57" s="12" t="s">
        <v>353</v>
      </c>
      <c r="E57" s="18" t="s">
        <v>193</v>
      </c>
      <c r="F57" s="18" t="s">
        <v>142</v>
      </c>
      <c r="G57" s="18" t="s">
        <v>187</v>
      </c>
      <c r="H57" s="18"/>
      <c r="I57" s="18" t="s">
        <v>322</v>
      </c>
      <c r="J57" s="18" t="s">
        <v>304</v>
      </c>
      <c r="K57" s="18" t="s">
        <v>324</v>
      </c>
    </row>
    <row r="58" spans="1:11" s="2" customFormat="1" ht="102">
      <c r="A58" s="4"/>
      <c r="B58" s="22">
        <v>56</v>
      </c>
      <c r="C58" s="22">
        <v>1</v>
      </c>
      <c r="D58" s="12" t="s">
        <v>353</v>
      </c>
      <c r="E58" s="18" t="s">
        <v>193</v>
      </c>
      <c r="F58" s="18" t="s">
        <v>142</v>
      </c>
      <c r="G58" s="18" t="s">
        <v>187</v>
      </c>
      <c r="H58" s="18"/>
      <c r="I58" s="18" t="s">
        <v>313</v>
      </c>
      <c r="J58" s="18" t="s">
        <v>304</v>
      </c>
      <c r="K58" s="18" t="s">
        <v>323</v>
      </c>
    </row>
    <row r="59" spans="1:11" ht="89.25">
      <c r="A59" s="4"/>
      <c r="B59" s="22">
        <v>57</v>
      </c>
      <c r="C59" s="22">
        <v>1</v>
      </c>
      <c r="D59" s="12" t="s">
        <v>353</v>
      </c>
      <c r="E59" s="18" t="s">
        <v>193</v>
      </c>
      <c r="F59" s="18" t="s">
        <v>142</v>
      </c>
      <c r="G59" s="18" t="s">
        <v>187</v>
      </c>
      <c r="H59" s="18"/>
      <c r="I59" s="18" t="s">
        <v>340</v>
      </c>
      <c r="J59" s="18" t="s">
        <v>339</v>
      </c>
      <c r="K59" s="18" t="s">
        <v>188</v>
      </c>
    </row>
    <row r="60" spans="1:11" ht="89.25">
      <c r="A60" s="4"/>
      <c r="B60" s="22">
        <v>58</v>
      </c>
      <c r="C60" s="22">
        <v>1</v>
      </c>
      <c r="D60" s="12" t="s">
        <v>353</v>
      </c>
      <c r="E60" s="18" t="s">
        <v>193</v>
      </c>
      <c r="F60" s="18" t="s">
        <v>142</v>
      </c>
      <c r="G60" s="18" t="s">
        <v>187</v>
      </c>
      <c r="H60" s="18"/>
      <c r="I60" s="18" t="s">
        <v>145</v>
      </c>
      <c r="J60" s="18" t="s">
        <v>146</v>
      </c>
      <c r="K60" s="18" t="s">
        <v>188</v>
      </c>
    </row>
    <row r="61" spans="1:11" ht="204">
      <c r="A61" s="4"/>
      <c r="B61" s="22">
        <v>59</v>
      </c>
      <c r="C61" s="22">
        <v>1</v>
      </c>
      <c r="D61" s="12" t="s">
        <v>353</v>
      </c>
      <c r="E61" s="18" t="s">
        <v>193</v>
      </c>
      <c r="F61" s="18" t="s">
        <v>142</v>
      </c>
      <c r="G61" s="18" t="s">
        <v>187</v>
      </c>
      <c r="H61" s="18"/>
      <c r="I61" s="18" t="s">
        <v>61</v>
      </c>
      <c r="J61" s="18" t="s">
        <v>62</v>
      </c>
      <c r="K61" s="18" t="s">
        <v>63</v>
      </c>
    </row>
    <row r="62" spans="1:11" ht="178.5">
      <c r="A62" s="4"/>
      <c r="B62" s="22">
        <v>60</v>
      </c>
      <c r="C62" s="22">
        <v>1</v>
      </c>
      <c r="D62" s="12" t="s">
        <v>353</v>
      </c>
      <c r="E62" s="18" t="s">
        <v>193</v>
      </c>
      <c r="F62" s="18" t="s">
        <v>142</v>
      </c>
      <c r="G62" s="18" t="s">
        <v>187</v>
      </c>
      <c r="H62" s="18"/>
      <c r="I62" s="18" t="s">
        <v>189</v>
      </c>
      <c r="J62" s="18" t="s">
        <v>148</v>
      </c>
      <c r="K62" s="18" t="s">
        <v>365</v>
      </c>
    </row>
    <row r="63" spans="1:11" ht="216.75">
      <c r="A63" s="4"/>
      <c r="B63" s="22">
        <v>61</v>
      </c>
      <c r="C63" s="22">
        <v>1</v>
      </c>
      <c r="D63" s="12" t="s">
        <v>353</v>
      </c>
      <c r="E63" s="18" t="s">
        <v>193</v>
      </c>
      <c r="F63" s="18" t="s">
        <v>142</v>
      </c>
      <c r="G63" s="18" t="s">
        <v>187</v>
      </c>
      <c r="H63" s="18"/>
      <c r="I63" s="18" t="s">
        <v>64</v>
      </c>
      <c r="J63" s="18" t="s">
        <v>65</v>
      </c>
      <c r="K63" s="18" t="s">
        <v>366</v>
      </c>
    </row>
    <row r="64" spans="1:11" ht="102">
      <c r="A64" s="4"/>
      <c r="B64" s="22">
        <v>62</v>
      </c>
      <c r="C64" s="22">
        <v>1</v>
      </c>
      <c r="D64" s="12" t="s">
        <v>353</v>
      </c>
      <c r="E64" s="18" t="s">
        <v>193</v>
      </c>
      <c r="F64" s="18" t="s">
        <v>142</v>
      </c>
      <c r="G64" s="18" t="s">
        <v>187</v>
      </c>
      <c r="H64" s="18"/>
      <c r="I64" s="18" t="s">
        <v>91</v>
      </c>
      <c r="J64" s="18" t="s">
        <v>346</v>
      </c>
      <c r="K64" s="18" t="s">
        <v>43</v>
      </c>
    </row>
    <row r="65" spans="1:11" ht="102">
      <c r="A65" s="4"/>
      <c r="B65" s="22">
        <v>63</v>
      </c>
      <c r="C65" s="22">
        <v>1</v>
      </c>
      <c r="D65" s="12" t="s">
        <v>353</v>
      </c>
      <c r="E65" s="18" t="s">
        <v>193</v>
      </c>
      <c r="F65" s="18" t="s">
        <v>155</v>
      </c>
      <c r="G65" s="18" t="s">
        <v>187</v>
      </c>
      <c r="H65" s="18"/>
      <c r="I65" s="18" t="s">
        <v>190</v>
      </c>
      <c r="J65" s="18" t="s">
        <v>319</v>
      </c>
      <c r="K65" s="18" t="s">
        <v>320</v>
      </c>
    </row>
    <row r="66" spans="1:11" ht="242.25">
      <c r="A66" s="4"/>
      <c r="B66" s="22">
        <v>64</v>
      </c>
      <c r="C66" s="22">
        <v>1</v>
      </c>
      <c r="D66" s="12" t="s">
        <v>353</v>
      </c>
      <c r="E66" s="18" t="s">
        <v>193</v>
      </c>
      <c r="F66" s="18" t="s">
        <v>155</v>
      </c>
      <c r="G66" s="18" t="s">
        <v>255</v>
      </c>
      <c r="H66" s="18"/>
      <c r="I66" s="18" t="s">
        <v>191</v>
      </c>
      <c r="J66" s="18" t="s">
        <v>0</v>
      </c>
      <c r="K66" s="18" t="s">
        <v>367</v>
      </c>
    </row>
    <row r="67" spans="1:11" ht="102">
      <c r="A67" s="4"/>
      <c r="B67" s="22">
        <v>65</v>
      </c>
      <c r="C67" s="22">
        <v>1</v>
      </c>
      <c r="D67" s="12" t="s">
        <v>353</v>
      </c>
      <c r="E67" s="18" t="s">
        <v>193</v>
      </c>
      <c r="F67" s="18" t="s">
        <v>197</v>
      </c>
      <c r="G67" s="18" t="s">
        <v>198</v>
      </c>
      <c r="H67" s="18"/>
      <c r="I67" s="18" t="s">
        <v>199</v>
      </c>
      <c r="J67" s="18" t="s">
        <v>224</v>
      </c>
      <c r="K67" s="18" t="s">
        <v>154</v>
      </c>
    </row>
    <row r="68" spans="1:11" ht="178.5">
      <c r="A68" s="4"/>
      <c r="B68" s="22">
        <v>66</v>
      </c>
      <c r="C68" s="22">
        <v>1</v>
      </c>
      <c r="D68" s="12" t="s">
        <v>353</v>
      </c>
      <c r="E68" s="18" t="s">
        <v>193</v>
      </c>
      <c r="F68" s="18" t="s">
        <v>197</v>
      </c>
      <c r="G68" s="18" t="s">
        <v>198</v>
      </c>
      <c r="H68" s="18"/>
      <c r="I68" s="18" t="s">
        <v>229</v>
      </c>
      <c r="J68" s="18" t="s">
        <v>200</v>
      </c>
      <c r="K68" s="18" t="s">
        <v>368</v>
      </c>
    </row>
    <row r="69" spans="1:11" ht="114.75">
      <c r="A69" s="4"/>
      <c r="B69" s="22">
        <v>67</v>
      </c>
      <c r="C69" s="22">
        <v>1</v>
      </c>
      <c r="D69" s="12" t="s">
        <v>353</v>
      </c>
      <c r="E69" s="18" t="s">
        <v>193</v>
      </c>
      <c r="F69" s="18" t="s">
        <v>197</v>
      </c>
      <c r="G69" s="18" t="s">
        <v>198</v>
      </c>
      <c r="H69" s="18"/>
      <c r="I69" s="18" t="s">
        <v>230</v>
      </c>
      <c r="J69" s="18" t="s">
        <v>227</v>
      </c>
      <c r="K69" s="18" t="s">
        <v>228</v>
      </c>
    </row>
    <row r="70" spans="1:11" ht="102">
      <c r="A70" s="4"/>
      <c r="B70" s="22">
        <v>68</v>
      </c>
      <c r="C70" s="22">
        <v>1</v>
      </c>
      <c r="D70" s="12" t="s">
        <v>353</v>
      </c>
      <c r="E70" s="18" t="s">
        <v>193</v>
      </c>
      <c r="F70" s="18" t="s">
        <v>197</v>
      </c>
      <c r="G70" s="18" t="s">
        <v>198</v>
      </c>
      <c r="H70" s="18"/>
      <c r="I70" s="18" t="s">
        <v>192</v>
      </c>
      <c r="J70" s="18" t="s">
        <v>165</v>
      </c>
      <c r="K70" s="18" t="s">
        <v>166</v>
      </c>
    </row>
    <row r="71" spans="1:11" ht="140.25">
      <c r="A71" s="4"/>
      <c r="B71" s="22">
        <v>69</v>
      </c>
      <c r="C71" s="22">
        <v>1</v>
      </c>
      <c r="D71" s="12" t="s">
        <v>353</v>
      </c>
      <c r="E71" s="18" t="s">
        <v>193</v>
      </c>
      <c r="F71" s="18" t="s">
        <v>197</v>
      </c>
      <c r="G71" s="18" t="s">
        <v>198</v>
      </c>
      <c r="H71" s="18"/>
      <c r="I71" s="18" t="s">
        <v>325</v>
      </c>
      <c r="J71" s="18" t="s">
        <v>326</v>
      </c>
      <c r="K71" s="18" t="s">
        <v>327</v>
      </c>
    </row>
    <row r="72" spans="1:11" ht="102">
      <c r="A72" s="4"/>
      <c r="B72" s="22">
        <v>70</v>
      </c>
      <c r="C72" s="22">
        <v>1</v>
      </c>
      <c r="D72" s="12" t="s">
        <v>353</v>
      </c>
      <c r="E72" s="18" t="s">
        <v>193</v>
      </c>
      <c r="F72" s="18" t="s">
        <v>197</v>
      </c>
      <c r="G72" s="18" t="s">
        <v>198</v>
      </c>
      <c r="H72" s="18"/>
      <c r="I72" s="18" t="s">
        <v>328</v>
      </c>
      <c r="J72" s="18" t="s">
        <v>329</v>
      </c>
      <c r="K72" s="18" t="s">
        <v>50</v>
      </c>
    </row>
    <row r="73" spans="1:11" ht="102">
      <c r="B73" s="22">
        <v>71</v>
      </c>
      <c r="C73" s="22">
        <v>1</v>
      </c>
      <c r="D73" s="12" t="s">
        <v>353</v>
      </c>
      <c r="E73" s="18" t="s">
        <v>193</v>
      </c>
      <c r="F73" s="18" t="s">
        <v>330</v>
      </c>
      <c r="G73" s="18" t="s">
        <v>201</v>
      </c>
      <c r="H73" s="18"/>
      <c r="I73" s="18" t="s">
        <v>331</v>
      </c>
      <c r="J73" s="18" t="s">
        <v>332</v>
      </c>
      <c r="K73" s="18" t="s">
        <v>154</v>
      </c>
    </row>
    <row r="74" spans="1:11" ht="102">
      <c r="B74" s="22">
        <v>72</v>
      </c>
      <c r="C74" s="22">
        <v>1</v>
      </c>
      <c r="D74" s="12" t="s">
        <v>353</v>
      </c>
      <c r="E74" s="18" t="s">
        <v>193</v>
      </c>
      <c r="F74" s="18" t="s">
        <v>330</v>
      </c>
      <c r="G74" s="18" t="s">
        <v>201</v>
      </c>
      <c r="H74" s="18"/>
      <c r="I74" s="18" t="s">
        <v>333</v>
      </c>
      <c r="J74" s="18" t="s">
        <v>336</v>
      </c>
      <c r="K74" s="18" t="s">
        <v>154</v>
      </c>
    </row>
    <row r="75" spans="1:11" ht="165.75">
      <c r="B75" s="22">
        <v>73</v>
      </c>
      <c r="C75" s="22">
        <v>1</v>
      </c>
      <c r="D75" s="12" t="s">
        <v>353</v>
      </c>
      <c r="E75" s="18" t="s">
        <v>193</v>
      </c>
      <c r="F75" s="18" t="s">
        <v>337</v>
      </c>
      <c r="G75" s="18" t="s">
        <v>201</v>
      </c>
      <c r="H75" s="18"/>
      <c r="I75" s="18" t="s">
        <v>338</v>
      </c>
      <c r="J75" s="18" t="s">
        <v>202</v>
      </c>
      <c r="K75" s="18" t="s">
        <v>369</v>
      </c>
    </row>
    <row r="76" spans="1:11" ht="102">
      <c r="B76" s="22">
        <v>74</v>
      </c>
      <c r="C76" s="22">
        <v>1</v>
      </c>
      <c r="D76" s="12" t="s">
        <v>353</v>
      </c>
      <c r="E76" s="18" t="s">
        <v>193</v>
      </c>
      <c r="F76" s="18" t="s">
        <v>337</v>
      </c>
      <c r="G76" s="18" t="s">
        <v>201</v>
      </c>
      <c r="H76" s="18"/>
      <c r="I76" s="18" t="s">
        <v>328</v>
      </c>
      <c r="J76" s="18" t="s">
        <v>329</v>
      </c>
      <c r="K76" s="18" t="s">
        <v>55</v>
      </c>
    </row>
    <row r="77" spans="1:11" ht="140.25">
      <c r="B77" s="22">
        <v>75</v>
      </c>
      <c r="C77" s="22">
        <v>1</v>
      </c>
      <c r="D77" s="12" t="s">
        <v>353</v>
      </c>
      <c r="E77" s="18" t="s">
        <v>193</v>
      </c>
      <c r="F77" s="18" t="s">
        <v>341</v>
      </c>
      <c r="G77" s="18" t="s">
        <v>201</v>
      </c>
      <c r="H77" s="18"/>
      <c r="I77" s="18" t="s">
        <v>325</v>
      </c>
      <c r="J77" s="18" t="s">
        <v>326</v>
      </c>
      <c r="K77" s="18" t="s">
        <v>327</v>
      </c>
    </row>
    <row r="78" spans="1:11" ht="165.75">
      <c r="B78" s="22">
        <v>76</v>
      </c>
      <c r="C78" s="22">
        <v>1</v>
      </c>
      <c r="D78" s="12" t="s">
        <v>353</v>
      </c>
      <c r="E78" s="18" t="s">
        <v>193</v>
      </c>
      <c r="F78" s="18" t="s">
        <v>175</v>
      </c>
      <c r="G78" s="18" t="s">
        <v>176</v>
      </c>
      <c r="H78" s="18"/>
      <c r="I78" s="18" t="s">
        <v>315</v>
      </c>
      <c r="J78" s="18" t="s">
        <v>177</v>
      </c>
      <c r="K78" s="18" t="s">
        <v>370</v>
      </c>
    </row>
    <row r="79" spans="1:11" ht="89.25">
      <c r="B79" s="22">
        <v>77</v>
      </c>
      <c r="C79" s="22">
        <v>1</v>
      </c>
      <c r="D79" s="12" t="s">
        <v>353</v>
      </c>
      <c r="E79" s="18" t="s">
        <v>193</v>
      </c>
      <c r="F79" s="18" t="s">
        <v>175</v>
      </c>
      <c r="G79" s="18" t="s">
        <v>176</v>
      </c>
      <c r="H79" s="18"/>
      <c r="I79" s="18" t="s">
        <v>207</v>
      </c>
      <c r="J79" s="18" t="s">
        <v>146</v>
      </c>
      <c r="K79" s="18" t="s">
        <v>188</v>
      </c>
    </row>
    <row r="80" spans="1:11" ht="140.25">
      <c r="B80" s="22">
        <v>78</v>
      </c>
      <c r="C80" s="22">
        <v>1</v>
      </c>
      <c r="D80" s="12" t="s">
        <v>353</v>
      </c>
      <c r="E80" s="18" t="s">
        <v>193</v>
      </c>
      <c r="F80" s="18" t="s">
        <v>175</v>
      </c>
      <c r="G80" s="18" t="s">
        <v>176</v>
      </c>
      <c r="H80" s="18"/>
      <c r="I80" s="18" t="s">
        <v>316</v>
      </c>
      <c r="J80" s="18" t="s">
        <v>178</v>
      </c>
      <c r="K80" s="18" t="s">
        <v>371</v>
      </c>
    </row>
    <row r="81" spans="2:11" ht="89.25">
      <c r="B81" s="22">
        <v>79</v>
      </c>
      <c r="C81" s="22">
        <v>1</v>
      </c>
      <c r="D81" s="12" t="s">
        <v>353</v>
      </c>
      <c r="E81" s="18" t="s">
        <v>193</v>
      </c>
      <c r="F81" s="18" t="s">
        <v>175</v>
      </c>
      <c r="G81" s="18" t="s">
        <v>176</v>
      </c>
      <c r="H81" s="18"/>
      <c r="I81" s="18" t="s">
        <v>317</v>
      </c>
      <c r="J81" s="18" t="s">
        <v>318</v>
      </c>
      <c r="K81" s="18" t="s">
        <v>188</v>
      </c>
    </row>
    <row r="82" spans="2:11" ht="89.25">
      <c r="B82" s="22">
        <v>80</v>
      </c>
      <c r="C82" s="22">
        <v>1</v>
      </c>
      <c r="D82" s="12" t="s">
        <v>353</v>
      </c>
      <c r="E82" s="18" t="s">
        <v>193</v>
      </c>
      <c r="F82" s="18" t="s">
        <v>175</v>
      </c>
      <c r="G82" s="18" t="s">
        <v>176</v>
      </c>
      <c r="H82" s="18"/>
      <c r="I82" s="18" t="s">
        <v>328</v>
      </c>
      <c r="J82" s="18" t="s">
        <v>329</v>
      </c>
      <c r="K82" s="18" t="s">
        <v>50</v>
      </c>
    </row>
    <row r="83" spans="2:11" ht="178.5">
      <c r="B83" s="22">
        <v>81</v>
      </c>
      <c r="C83" s="22">
        <v>1</v>
      </c>
      <c r="D83" s="12" t="s">
        <v>353</v>
      </c>
      <c r="E83" s="18" t="s">
        <v>193</v>
      </c>
      <c r="F83" s="18" t="s">
        <v>179</v>
      </c>
      <c r="G83" s="18" t="s">
        <v>180</v>
      </c>
      <c r="H83" s="18"/>
      <c r="I83" s="18" t="s">
        <v>181</v>
      </c>
      <c r="J83" s="18" t="s">
        <v>56</v>
      </c>
      <c r="K83" s="18" t="s">
        <v>342</v>
      </c>
    </row>
    <row r="84" spans="2:11" ht="89.25">
      <c r="B84" s="22">
        <v>82</v>
      </c>
      <c r="C84" s="22">
        <v>1</v>
      </c>
      <c r="D84" s="12" t="s">
        <v>353</v>
      </c>
      <c r="E84" s="18" t="s">
        <v>193</v>
      </c>
      <c r="F84" s="18" t="s">
        <v>179</v>
      </c>
      <c r="G84" s="18" t="s">
        <v>180</v>
      </c>
      <c r="H84" s="18"/>
      <c r="I84" s="18" t="s">
        <v>182</v>
      </c>
      <c r="J84" s="18" t="s">
        <v>161</v>
      </c>
      <c r="K84" s="18" t="s">
        <v>188</v>
      </c>
    </row>
    <row r="85" spans="2:11" ht="102">
      <c r="B85" s="22">
        <v>83</v>
      </c>
      <c r="C85" s="22">
        <v>1</v>
      </c>
      <c r="D85" s="12" t="s">
        <v>353</v>
      </c>
      <c r="E85" s="18" t="s">
        <v>193</v>
      </c>
      <c r="F85" s="18" t="s">
        <v>179</v>
      </c>
      <c r="G85" s="18" t="s">
        <v>180</v>
      </c>
      <c r="H85" s="18"/>
      <c r="I85" s="18" t="s">
        <v>328</v>
      </c>
      <c r="J85" s="18" t="s">
        <v>52</v>
      </c>
      <c r="K85" s="18" t="s">
        <v>55</v>
      </c>
    </row>
    <row r="86" spans="2:11" ht="165.75">
      <c r="B86" s="22">
        <v>84</v>
      </c>
      <c r="C86" s="22">
        <v>1</v>
      </c>
      <c r="D86" s="12" t="s">
        <v>353</v>
      </c>
      <c r="E86" s="18" t="s">
        <v>193</v>
      </c>
      <c r="F86" s="18" t="s">
        <v>184</v>
      </c>
      <c r="G86" s="18" t="s">
        <v>195</v>
      </c>
      <c r="H86" s="18" t="s">
        <v>196</v>
      </c>
      <c r="I86" s="19" t="s">
        <v>231</v>
      </c>
      <c r="J86" s="18" t="s">
        <v>59</v>
      </c>
      <c r="K86" s="18" t="s">
        <v>232</v>
      </c>
    </row>
    <row r="87" spans="2:11" ht="114.75">
      <c r="B87" s="22">
        <v>85</v>
      </c>
      <c r="C87" s="22">
        <v>1</v>
      </c>
      <c r="D87" s="12" t="s">
        <v>353</v>
      </c>
      <c r="E87" s="18" t="s">
        <v>193</v>
      </c>
      <c r="F87" s="18" t="s">
        <v>184</v>
      </c>
      <c r="G87" s="18" t="s">
        <v>279</v>
      </c>
      <c r="H87" s="18"/>
      <c r="I87" s="18" t="s">
        <v>205</v>
      </c>
      <c r="J87" s="18" t="s">
        <v>276</v>
      </c>
      <c r="K87" s="18" t="s">
        <v>275</v>
      </c>
    </row>
    <row r="88" spans="2:11" ht="140.25">
      <c r="B88" s="22">
        <v>86</v>
      </c>
      <c r="C88" s="22">
        <v>1</v>
      </c>
      <c r="D88" s="12" t="s">
        <v>353</v>
      </c>
      <c r="E88" s="18" t="s">
        <v>193</v>
      </c>
      <c r="F88" s="18" t="s">
        <v>184</v>
      </c>
      <c r="G88" s="18" t="s">
        <v>279</v>
      </c>
      <c r="H88" s="18"/>
      <c r="I88" s="18" t="s">
        <v>206</v>
      </c>
      <c r="J88" s="18" t="s">
        <v>272</v>
      </c>
      <c r="K88" s="18" t="s">
        <v>277</v>
      </c>
    </row>
    <row r="89" spans="2:11" ht="76.5">
      <c r="B89" s="22">
        <v>87</v>
      </c>
      <c r="C89" s="22">
        <v>1</v>
      </c>
      <c r="D89" s="12" t="s">
        <v>353</v>
      </c>
      <c r="E89" s="18" t="s">
        <v>193</v>
      </c>
      <c r="F89" s="18" t="s">
        <v>184</v>
      </c>
      <c r="G89" s="18" t="s">
        <v>279</v>
      </c>
      <c r="H89" s="18"/>
      <c r="I89" s="18" t="s">
        <v>280</v>
      </c>
      <c r="J89" s="18" t="s">
        <v>281</v>
      </c>
      <c r="K89" s="18" t="s">
        <v>283</v>
      </c>
    </row>
    <row r="90" spans="2:11" ht="102">
      <c r="B90" s="22">
        <v>88</v>
      </c>
      <c r="C90" s="22">
        <v>1</v>
      </c>
      <c r="D90" s="12" t="s">
        <v>353</v>
      </c>
      <c r="E90" s="18" t="s">
        <v>193</v>
      </c>
      <c r="F90" s="18" t="s">
        <v>252</v>
      </c>
      <c r="G90" s="18" t="s">
        <v>279</v>
      </c>
      <c r="H90" s="12"/>
      <c r="I90" s="12" t="s">
        <v>248</v>
      </c>
      <c r="J90" s="18" t="s">
        <v>247</v>
      </c>
      <c r="K90" s="12" t="s">
        <v>251</v>
      </c>
    </row>
    <row r="91" spans="2:11" ht="102">
      <c r="B91" s="22">
        <v>89</v>
      </c>
      <c r="C91" s="22">
        <v>1</v>
      </c>
      <c r="D91" s="12" t="s">
        <v>353</v>
      </c>
      <c r="E91" s="18" t="s">
        <v>193</v>
      </c>
      <c r="F91" s="18" t="s">
        <v>252</v>
      </c>
      <c r="G91" s="18" t="s">
        <v>279</v>
      </c>
      <c r="H91" s="12"/>
      <c r="I91" s="12" t="s">
        <v>248</v>
      </c>
      <c r="J91" s="18" t="s">
        <v>249</v>
      </c>
      <c r="K91" s="12" t="s">
        <v>250</v>
      </c>
    </row>
    <row r="92" spans="2:11">
      <c r="I92" s="20"/>
      <c r="J92" s="20"/>
      <c r="K92" s="20"/>
    </row>
    <row r="93" spans="2:11">
      <c r="I93" s="20"/>
      <c r="J93" s="20"/>
      <c r="K93" s="20"/>
    </row>
    <row r="94" spans="2:11">
      <c r="I94" s="20"/>
      <c r="J94" s="20"/>
      <c r="K94" s="20"/>
    </row>
    <row r="95" spans="2:11">
      <c r="I95" s="20"/>
      <c r="J95" s="20"/>
      <c r="K95" s="20"/>
    </row>
    <row r="96" spans="2:11">
      <c r="I96" s="20"/>
      <c r="J96" s="20"/>
      <c r="K96" s="20"/>
    </row>
    <row r="97" spans="9:11">
      <c r="I97" s="20"/>
      <c r="J97" s="20"/>
      <c r="K97" s="20"/>
    </row>
    <row r="98" spans="9:11">
      <c r="I98" s="20"/>
      <c r="J98" s="20"/>
      <c r="K98" s="20"/>
    </row>
    <row r="99" spans="9:11">
      <c r="I99" s="20"/>
      <c r="J99" s="20"/>
      <c r="K99" s="20"/>
    </row>
    <row r="100" spans="9:11">
      <c r="I100" s="20"/>
      <c r="J100" s="20"/>
      <c r="K100" s="20"/>
    </row>
    <row r="101" spans="9:11">
      <c r="I101" s="20"/>
      <c r="J101" s="20"/>
      <c r="K101" s="20"/>
    </row>
    <row r="102" spans="9:11">
      <c r="I102" s="20"/>
      <c r="J102" s="20"/>
      <c r="K102" s="20"/>
    </row>
    <row r="103" spans="9:11">
      <c r="I103" s="20"/>
      <c r="J103" s="20"/>
      <c r="K103" s="20"/>
    </row>
    <row r="104" spans="9:11">
      <c r="I104" s="20"/>
      <c r="J104" s="20"/>
      <c r="K104" s="20"/>
    </row>
    <row r="105" spans="9:11">
      <c r="I105" s="20"/>
      <c r="J105" s="20"/>
      <c r="K105" s="20"/>
    </row>
    <row r="106" spans="9:11">
      <c r="I106" s="20"/>
      <c r="J106" s="20"/>
      <c r="K106" s="20"/>
    </row>
    <row r="107" spans="9:11">
      <c r="I107" s="20"/>
      <c r="J107" s="20"/>
      <c r="K107" s="20"/>
    </row>
    <row r="108" spans="9:11">
      <c r="I108" s="20"/>
      <c r="J108" s="20"/>
      <c r="K108" s="20"/>
    </row>
    <row r="109" spans="9:11">
      <c r="I109" s="20"/>
      <c r="J109" s="20"/>
      <c r="K109" s="20"/>
    </row>
    <row r="110" spans="9:11">
      <c r="I110" s="20"/>
      <c r="J110" s="20"/>
      <c r="K110" s="20"/>
    </row>
    <row r="111" spans="9:11">
      <c r="I111" s="20"/>
      <c r="J111" s="20"/>
      <c r="K111" s="20"/>
    </row>
    <row r="112" spans="9:11">
      <c r="I112" s="20"/>
      <c r="J112" s="20"/>
      <c r="K112" s="20"/>
    </row>
    <row r="113" spans="9:11">
      <c r="I113" s="20"/>
      <c r="J113" s="20"/>
      <c r="K113" s="20"/>
    </row>
    <row r="114" spans="9:11">
      <c r="I114" s="20"/>
      <c r="J114" s="20"/>
      <c r="K114" s="20"/>
    </row>
    <row r="115" spans="9:11">
      <c r="I115" s="20"/>
      <c r="J115" s="20"/>
      <c r="K115" s="20"/>
    </row>
    <row r="116" spans="9:11">
      <c r="I116" s="20"/>
      <c r="J116" s="20"/>
      <c r="K116" s="20"/>
    </row>
    <row r="117" spans="9:11">
      <c r="I117" s="20"/>
      <c r="J117" s="20"/>
      <c r="K117" s="20"/>
    </row>
    <row r="118" spans="9:11">
      <c r="I118" s="20"/>
      <c r="J118" s="20"/>
      <c r="K118" s="20"/>
    </row>
    <row r="119" spans="9:11">
      <c r="I119" s="20"/>
      <c r="J119" s="20"/>
      <c r="K119" s="20"/>
    </row>
    <row r="120" spans="9:11">
      <c r="I120" s="20"/>
      <c r="J120" s="20"/>
      <c r="K120" s="20"/>
    </row>
  </sheetData>
  <phoneticPr fontId="2"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dimension ref="A2:M46"/>
  <sheetViews>
    <sheetView topLeftCell="A44" zoomScale="130" workbookViewId="0">
      <selection activeCell="L10" sqref="L10"/>
    </sheetView>
  </sheetViews>
  <sheetFormatPr baseColWidth="10" defaultColWidth="11.42578125" defaultRowHeight="15" outlineLevelCol="1"/>
  <cols>
    <col min="1" max="1" width="1.85546875" style="3" customWidth="1"/>
    <col min="2" max="3" width="4.140625" style="13" customWidth="1"/>
    <col min="4" max="4" width="10" style="14" customWidth="1"/>
    <col min="5" max="5" width="8.28515625" style="14" customWidth="1" outlineLevel="1"/>
    <col min="6" max="6" width="8.5703125" style="14" customWidth="1" outlineLevel="1"/>
    <col min="7" max="7" width="10.85546875" style="14" customWidth="1" outlineLevel="1"/>
    <col min="8" max="8" width="10.42578125" style="14" customWidth="1" outlineLevel="1"/>
    <col min="9" max="11" width="18.28515625" style="20" customWidth="1"/>
    <col min="12" max="12" width="23.7109375" style="26" customWidth="1"/>
    <col min="13" max="13" width="23.7109375" style="27" customWidth="1"/>
  </cols>
  <sheetData>
    <row r="2" spans="1:13" ht="38.25">
      <c r="A2" s="1"/>
      <c r="B2" s="7" t="s">
        <v>131</v>
      </c>
      <c r="C2" s="8" t="s">
        <v>1</v>
      </c>
      <c r="D2" s="8" t="s">
        <v>132</v>
      </c>
      <c r="E2" s="8" t="s">
        <v>133</v>
      </c>
      <c r="F2" s="8" t="s">
        <v>134</v>
      </c>
      <c r="G2" s="8" t="s">
        <v>135</v>
      </c>
      <c r="H2" s="8" t="s">
        <v>136</v>
      </c>
      <c r="I2" s="7" t="s">
        <v>137</v>
      </c>
      <c r="J2" s="7" t="s">
        <v>138</v>
      </c>
      <c r="K2" s="7" t="s">
        <v>139</v>
      </c>
      <c r="L2" s="24" t="s">
        <v>359</v>
      </c>
      <c r="M2" s="25" t="s">
        <v>360</v>
      </c>
    </row>
    <row r="3" spans="1:13" ht="191.25">
      <c r="A3" s="2"/>
      <c r="B3" s="9">
        <v>1</v>
      </c>
      <c r="C3" s="9">
        <v>1</v>
      </c>
      <c r="D3" s="10" t="s">
        <v>372</v>
      </c>
      <c r="E3" s="10" t="s">
        <v>372</v>
      </c>
      <c r="F3" s="11" t="s">
        <v>142</v>
      </c>
      <c r="G3" s="11" t="s">
        <v>373</v>
      </c>
      <c r="H3" s="11"/>
      <c r="I3" s="18" t="s">
        <v>233</v>
      </c>
      <c r="J3" s="18" t="s">
        <v>234</v>
      </c>
      <c r="K3" s="18" t="s">
        <v>374</v>
      </c>
      <c r="L3" s="21" t="s">
        <v>219</v>
      </c>
      <c r="M3" s="21" t="s">
        <v>220</v>
      </c>
    </row>
    <row r="4" spans="1:13" ht="76.5">
      <c r="A4" s="2"/>
      <c r="B4" s="9">
        <v>2</v>
      </c>
      <c r="C4" s="9">
        <v>1</v>
      </c>
      <c r="D4" s="10" t="s">
        <v>372</v>
      </c>
      <c r="E4" s="10" t="s">
        <v>372</v>
      </c>
      <c r="F4" s="11" t="s">
        <v>142</v>
      </c>
      <c r="G4" s="11" t="s">
        <v>373</v>
      </c>
      <c r="H4" s="11"/>
      <c r="I4" s="18" t="s">
        <v>235</v>
      </c>
      <c r="J4" s="18" t="s">
        <v>236</v>
      </c>
      <c r="K4" s="18" t="s">
        <v>374</v>
      </c>
      <c r="L4" s="33" t="s">
        <v>335</v>
      </c>
      <c r="M4" s="34" t="s">
        <v>334</v>
      </c>
    </row>
    <row r="5" spans="1:13" ht="132" customHeight="1">
      <c r="A5" s="2"/>
      <c r="B5" s="9">
        <v>3</v>
      </c>
      <c r="C5" s="9">
        <v>1</v>
      </c>
      <c r="D5" s="10" t="s">
        <v>372</v>
      </c>
      <c r="E5" s="10" t="s">
        <v>372</v>
      </c>
      <c r="F5" s="11" t="s">
        <v>142</v>
      </c>
      <c r="G5" s="11" t="s">
        <v>373</v>
      </c>
      <c r="H5" s="11"/>
      <c r="I5" s="18" t="s">
        <v>375</v>
      </c>
      <c r="J5" s="18" t="s">
        <v>92</v>
      </c>
      <c r="K5" s="18" t="s">
        <v>93</v>
      </c>
      <c r="L5" s="33" t="s">
        <v>335</v>
      </c>
      <c r="M5" s="34" t="s">
        <v>334</v>
      </c>
    </row>
    <row r="6" spans="1:13" ht="126" customHeight="1">
      <c r="A6" s="2"/>
      <c r="B6" s="9">
        <v>4</v>
      </c>
      <c r="C6" s="9">
        <v>1</v>
      </c>
      <c r="D6" s="10" t="s">
        <v>372</v>
      </c>
      <c r="E6" s="10" t="s">
        <v>372</v>
      </c>
      <c r="F6" s="11" t="s">
        <v>142</v>
      </c>
      <c r="G6" s="11" t="s">
        <v>373</v>
      </c>
      <c r="H6" s="11"/>
      <c r="I6" s="18" t="s">
        <v>312</v>
      </c>
      <c r="J6" s="18" t="s">
        <v>310</v>
      </c>
      <c r="K6" s="18" t="s">
        <v>311</v>
      </c>
      <c r="L6" s="28" t="s">
        <v>221</v>
      </c>
      <c r="M6" s="28" t="s">
        <v>334</v>
      </c>
    </row>
    <row r="7" spans="1:13" ht="191.25">
      <c r="A7" s="2"/>
      <c r="B7" s="9">
        <v>5</v>
      </c>
      <c r="C7" s="9">
        <v>1</v>
      </c>
      <c r="D7" s="10" t="s">
        <v>372</v>
      </c>
      <c r="E7" s="10" t="s">
        <v>372</v>
      </c>
      <c r="F7" s="11" t="s">
        <v>142</v>
      </c>
      <c r="G7" s="11" t="s">
        <v>373</v>
      </c>
      <c r="H7" s="11"/>
      <c r="I7" s="18" t="s">
        <v>94</v>
      </c>
      <c r="J7" s="18" t="s">
        <v>95</v>
      </c>
      <c r="K7" s="18" t="s">
        <v>374</v>
      </c>
      <c r="L7" s="34" t="s">
        <v>335</v>
      </c>
      <c r="M7" s="34" t="s">
        <v>334</v>
      </c>
    </row>
    <row r="8" spans="1:13" ht="127.5">
      <c r="A8" s="2"/>
      <c r="B8" s="9">
        <v>6</v>
      </c>
      <c r="C8" s="9">
        <v>1</v>
      </c>
      <c r="D8" s="10" t="s">
        <v>372</v>
      </c>
      <c r="E8" s="10" t="s">
        <v>372</v>
      </c>
      <c r="F8" s="11" t="s">
        <v>142</v>
      </c>
      <c r="G8" s="11" t="s">
        <v>373</v>
      </c>
      <c r="H8" s="11"/>
      <c r="I8" s="18" t="s">
        <v>96</v>
      </c>
      <c r="J8" s="18" t="s">
        <v>97</v>
      </c>
      <c r="K8" s="18" t="s">
        <v>98</v>
      </c>
      <c r="L8" s="31" t="s">
        <v>222</v>
      </c>
      <c r="M8" s="30" t="s">
        <v>220</v>
      </c>
    </row>
    <row r="9" spans="1:13" ht="153">
      <c r="A9" s="2"/>
      <c r="B9" s="9">
        <v>7</v>
      </c>
      <c r="C9" s="9">
        <v>1</v>
      </c>
      <c r="D9" s="10" t="s">
        <v>372</v>
      </c>
      <c r="E9" s="10" t="s">
        <v>372</v>
      </c>
      <c r="F9" s="11" t="s">
        <v>142</v>
      </c>
      <c r="G9" s="11" t="s">
        <v>373</v>
      </c>
      <c r="H9" s="11"/>
      <c r="I9" s="18" t="s">
        <v>99</v>
      </c>
      <c r="J9" s="18" t="s">
        <v>100</v>
      </c>
      <c r="K9" s="18" t="s">
        <v>101</v>
      </c>
      <c r="L9" s="29" t="s">
        <v>335</v>
      </c>
      <c r="M9" s="21" t="s">
        <v>334</v>
      </c>
    </row>
    <row r="10" spans="1:13" ht="76.5">
      <c r="A10" s="2"/>
      <c r="B10" s="9">
        <v>8</v>
      </c>
      <c r="C10" s="9">
        <v>1</v>
      </c>
      <c r="D10" s="10" t="s">
        <v>372</v>
      </c>
      <c r="E10" s="10" t="s">
        <v>372</v>
      </c>
      <c r="F10" s="11" t="s">
        <v>155</v>
      </c>
      <c r="G10" s="11" t="s">
        <v>373</v>
      </c>
      <c r="H10" s="11"/>
      <c r="I10" s="18" t="s">
        <v>102</v>
      </c>
      <c r="J10" s="18" t="s">
        <v>103</v>
      </c>
      <c r="K10" s="18" t="s">
        <v>104</v>
      </c>
      <c r="L10" s="29" t="s">
        <v>335</v>
      </c>
      <c r="M10" s="21" t="s">
        <v>334</v>
      </c>
    </row>
    <row r="11" spans="1:13" ht="127.5">
      <c r="A11" s="2"/>
      <c r="B11" s="9">
        <v>9</v>
      </c>
      <c r="C11" s="9">
        <v>1</v>
      </c>
      <c r="D11" s="10" t="s">
        <v>372</v>
      </c>
      <c r="E11" s="10" t="s">
        <v>372</v>
      </c>
      <c r="F11" s="11" t="s">
        <v>155</v>
      </c>
      <c r="G11" s="11" t="s">
        <v>373</v>
      </c>
      <c r="H11" s="11"/>
      <c r="I11" s="18" t="s">
        <v>105</v>
      </c>
      <c r="J11" s="18" t="s">
        <v>106</v>
      </c>
      <c r="K11" s="18" t="s">
        <v>107</v>
      </c>
      <c r="L11" s="21"/>
      <c r="M11" s="21"/>
    </row>
    <row r="12" spans="1:13" ht="127.5">
      <c r="A12" s="2"/>
      <c r="B12" s="9">
        <v>10</v>
      </c>
      <c r="C12" s="9">
        <v>1</v>
      </c>
      <c r="D12" s="10" t="s">
        <v>372</v>
      </c>
      <c r="E12" s="10" t="s">
        <v>372</v>
      </c>
      <c r="F12" s="11" t="s">
        <v>155</v>
      </c>
      <c r="G12" s="11" t="s">
        <v>373</v>
      </c>
      <c r="H12" s="11"/>
      <c r="I12" s="18" t="s">
        <v>108</v>
      </c>
      <c r="J12" s="18" t="s">
        <v>109</v>
      </c>
      <c r="K12" s="18" t="s">
        <v>110</v>
      </c>
      <c r="L12" s="29"/>
      <c r="M12" s="32"/>
    </row>
    <row r="13" spans="1:13" ht="153">
      <c r="A13" s="2"/>
      <c r="B13" s="9">
        <v>11</v>
      </c>
      <c r="C13" s="9">
        <v>1</v>
      </c>
      <c r="D13" s="10" t="s">
        <v>372</v>
      </c>
      <c r="E13" s="10" t="s">
        <v>372</v>
      </c>
      <c r="F13" s="11" t="s">
        <v>155</v>
      </c>
      <c r="G13" s="11" t="s">
        <v>373</v>
      </c>
      <c r="H13" s="11"/>
      <c r="I13" s="18" t="s">
        <v>350</v>
      </c>
      <c r="J13" s="18" t="s">
        <v>351</v>
      </c>
      <c r="K13" s="18" t="s">
        <v>111</v>
      </c>
      <c r="L13" s="29"/>
      <c r="M13" s="30"/>
    </row>
    <row r="14" spans="1:13" ht="114.75">
      <c r="A14" s="2"/>
      <c r="B14" s="9">
        <v>12</v>
      </c>
      <c r="C14" s="9">
        <v>1</v>
      </c>
      <c r="D14" s="10" t="s">
        <v>372</v>
      </c>
      <c r="E14" s="10" t="s">
        <v>372</v>
      </c>
      <c r="F14" s="11" t="s">
        <v>155</v>
      </c>
      <c r="G14" s="11" t="s">
        <v>373</v>
      </c>
      <c r="H14" s="11"/>
      <c r="I14" s="18" t="s">
        <v>112</v>
      </c>
      <c r="J14" s="18" t="s">
        <v>113</v>
      </c>
      <c r="K14" s="18" t="s">
        <v>114</v>
      </c>
      <c r="L14" s="29"/>
      <c r="M14" s="31"/>
    </row>
    <row r="15" spans="1:13" ht="76.5">
      <c r="A15" s="2"/>
      <c r="B15" s="9">
        <v>13</v>
      </c>
      <c r="C15" s="9">
        <v>1</v>
      </c>
      <c r="D15" s="10" t="s">
        <v>372</v>
      </c>
      <c r="E15" s="10" t="s">
        <v>372</v>
      </c>
      <c r="F15" s="11" t="s">
        <v>352</v>
      </c>
      <c r="G15" s="11" t="s">
        <v>115</v>
      </c>
      <c r="H15" s="11"/>
      <c r="I15" s="18" t="s">
        <v>116</v>
      </c>
      <c r="J15" s="18" t="s">
        <v>117</v>
      </c>
      <c r="K15" s="18" t="s">
        <v>374</v>
      </c>
      <c r="L15" s="21"/>
      <c r="M15" s="31"/>
    </row>
    <row r="16" spans="1:13" ht="193.5" customHeight="1">
      <c r="A16" s="2"/>
      <c r="B16" s="9">
        <v>14</v>
      </c>
      <c r="C16" s="9">
        <v>1</v>
      </c>
      <c r="D16" s="10" t="s">
        <v>372</v>
      </c>
      <c r="E16" s="10" t="s">
        <v>372</v>
      </c>
      <c r="F16" s="11" t="s">
        <v>352</v>
      </c>
      <c r="G16" s="11" t="s">
        <v>115</v>
      </c>
      <c r="H16" s="11"/>
      <c r="I16" s="18" t="s">
        <v>118</v>
      </c>
      <c r="J16" s="18" t="s">
        <v>119</v>
      </c>
      <c r="K16" s="18" t="s">
        <v>374</v>
      </c>
      <c r="L16" s="35" t="s">
        <v>223</v>
      </c>
      <c r="M16" s="36" t="s">
        <v>220</v>
      </c>
    </row>
    <row r="17" spans="1:13" ht="114.75">
      <c r="A17" s="2"/>
      <c r="B17" s="9">
        <v>15</v>
      </c>
      <c r="C17" s="9">
        <v>1</v>
      </c>
      <c r="D17" s="10" t="s">
        <v>372</v>
      </c>
      <c r="E17" s="10" t="s">
        <v>372</v>
      </c>
      <c r="F17" s="11" t="s">
        <v>120</v>
      </c>
      <c r="G17" s="11" t="s">
        <v>115</v>
      </c>
      <c r="H17" s="11"/>
      <c r="I17" s="18" t="s">
        <v>121</v>
      </c>
      <c r="J17" s="18" t="s">
        <v>122</v>
      </c>
      <c r="K17" s="18" t="s">
        <v>5</v>
      </c>
      <c r="L17" s="29"/>
      <c r="M17" s="30"/>
    </row>
    <row r="18" spans="1:13" ht="229.5">
      <c r="A18" s="2"/>
      <c r="B18" s="9">
        <v>16</v>
      </c>
      <c r="C18" s="9">
        <v>1</v>
      </c>
      <c r="D18" s="10" t="s">
        <v>372</v>
      </c>
      <c r="E18" s="10" t="s">
        <v>372</v>
      </c>
      <c r="F18" s="11" t="s">
        <v>352</v>
      </c>
      <c r="G18" s="11" t="s">
        <v>115</v>
      </c>
      <c r="H18" s="11"/>
      <c r="I18" s="18" t="s">
        <v>6</v>
      </c>
      <c r="J18" s="18" t="s">
        <v>7</v>
      </c>
      <c r="K18" s="18" t="s">
        <v>8</v>
      </c>
      <c r="L18" s="29"/>
      <c r="M18" s="30"/>
    </row>
    <row r="19" spans="1:13" ht="306">
      <c r="A19" s="2"/>
      <c r="B19" s="9">
        <v>17</v>
      </c>
      <c r="C19" s="9">
        <v>1</v>
      </c>
      <c r="D19" s="10" t="s">
        <v>372</v>
      </c>
      <c r="E19" s="10" t="s">
        <v>372</v>
      </c>
      <c r="F19" s="11" t="s">
        <v>352</v>
      </c>
      <c r="G19" s="11" t="s">
        <v>115</v>
      </c>
      <c r="H19" s="11"/>
      <c r="I19" s="18" t="s">
        <v>9</v>
      </c>
      <c r="J19" s="18" t="s">
        <v>10</v>
      </c>
      <c r="K19" s="18" t="s">
        <v>66</v>
      </c>
      <c r="L19" s="29"/>
      <c r="M19" s="30"/>
    </row>
    <row r="20" spans="1:13" ht="114.75">
      <c r="A20" s="2"/>
      <c r="B20" s="9">
        <v>18</v>
      </c>
      <c r="C20" s="9">
        <v>1</v>
      </c>
      <c r="D20" s="10" t="s">
        <v>372</v>
      </c>
      <c r="E20" s="10" t="s">
        <v>372</v>
      </c>
      <c r="F20" s="11" t="s">
        <v>352</v>
      </c>
      <c r="G20" s="11" t="s">
        <v>115</v>
      </c>
      <c r="H20" s="11"/>
      <c r="I20" s="18" t="s">
        <v>67</v>
      </c>
      <c r="J20" s="18" t="s">
        <v>68</v>
      </c>
      <c r="K20" s="18" t="s">
        <v>69</v>
      </c>
      <c r="L20" s="29"/>
      <c r="M20" s="30"/>
    </row>
    <row r="21" spans="1:13" ht="89.25">
      <c r="A21" s="2"/>
      <c r="B21" s="9">
        <v>19</v>
      </c>
      <c r="C21" s="9">
        <v>1</v>
      </c>
      <c r="D21" s="10" t="s">
        <v>372</v>
      </c>
      <c r="E21" s="10" t="s">
        <v>372</v>
      </c>
      <c r="F21" s="11" t="s">
        <v>120</v>
      </c>
      <c r="G21" s="11" t="s">
        <v>115</v>
      </c>
      <c r="H21" s="11"/>
      <c r="I21" s="18" t="s">
        <v>70</v>
      </c>
      <c r="J21" s="18" t="s">
        <v>71</v>
      </c>
      <c r="K21" s="18" t="s">
        <v>154</v>
      </c>
      <c r="L21" s="29"/>
      <c r="M21" s="30"/>
    </row>
    <row r="22" spans="1:13" ht="114.75">
      <c r="A22" s="2"/>
      <c r="B22" s="9">
        <v>20</v>
      </c>
      <c r="C22" s="9">
        <v>1</v>
      </c>
      <c r="D22" s="10" t="s">
        <v>372</v>
      </c>
      <c r="E22" s="10" t="s">
        <v>372</v>
      </c>
      <c r="F22" s="11" t="s">
        <v>352</v>
      </c>
      <c r="G22" s="11" t="s">
        <v>115</v>
      </c>
      <c r="H22" s="11"/>
      <c r="I22" s="18" t="s">
        <v>72</v>
      </c>
      <c r="J22" s="18" t="s">
        <v>73</v>
      </c>
      <c r="K22" s="18" t="s">
        <v>154</v>
      </c>
      <c r="L22" s="29"/>
      <c r="M22" s="30"/>
    </row>
    <row r="23" spans="1:13" ht="114.75">
      <c r="A23" s="2"/>
      <c r="B23" s="9">
        <v>21</v>
      </c>
      <c r="C23" s="9">
        <v>1</v>
      </c>
      <c r="D23" s="10" t="s">
        <v>372</v>
      </c>
      <c r="E23" s="10" t="s">
        <v>372</v>
      </c>
      <c r="F23" s="11" t="s">
        <v>352</v>
      </c>
      <c r="G23" s="11" t="s">
        <v>115</v>
      </c>
      <c r="H23" s="11"/>
      <c r="I23" s="18" t="s">
        <v>74</v>
      </c>
      <c r="J23" s="18" t="s">
        <v>75</v>
      </c>
      <c r="K23" s="18" t="s">
        <v>76</v>
      </c>
      <c r="L23" s="29"/>
      <c r="M23" s="30"/>
    </row>
    <row r="24" spans="1:13" ht="127.5">
      <c r="A24" s="2"/>
      <c r="B24" s="9">
        <v>22</v>
      </c>
      <c r="C24" s="9">
        <v>1</v>
      </c>
      <c r="D24" s="10" t="s">
        <v>372</v>
      </c>
      <c r="E24" s="10" t="s">
        <v>372</v>
      </c>
      <c r="F24" s="11" t="s">
        <v>352</v>
      </c>
      <c r="G24" s="11" t="s">
        <v>115</v>
      </c>
      <c r="H24" s="11"/>
      <c r="I24" s="18" t="s">
        <v>77</v>
      </c>
      <c r="J24" s="18" t="s">
        <v>78</v>
      </c>
      <c r="K24" s="18" t="s">
        <v>76</v>
      </c>
      <c r="L24" s="29"/>
      <c r="M24" s="30"/>
    </row>
    <row r="25" spans="1:13" ht="255">
      <c r="A25" s="2"/>
      <c r="B25" s="9">
        <v>23</v>
      </c>
      <c r="C25" s="9">
        <v>1</v>
      </c>
      <c r="D25" s="10" t="s">
        <v>372</v>
      </c>
      <c r="E25" s="10" t="s">
        <v>372</v>
      </c>
      <c r="F25" s="11" t="s">
        <v>120</v>
      </c>
      <c r="G25" s="11" t="s">
        <v>115</v>
      </c>
      <c r="H25" s="11"/>
      <c r="I25" s="18" t="s">
        <v>79</v>
      </c>
      <c r="J25" s="18" t="s">
        <v>80</v>
      </c>
      <c r="K25" s="18" t="s">
        <v>81</v>
      </c>
      <c r="L25" s="29"/>
      <c r="M25" s="30"/>
    </row>
    <row r="26" spans="1:13" ht="280.5">
      <c r="A26" s="2"/>
      <c r="B26" s="9">
        <v>24</v>
      </c>
      <c r="C26" s="9">
        <v>1</v>
      </c>
      <c r="D26" s="10" t="s">
        <v>372</v>
      </c>
      <c r="E26" s="10" t="s">
        <v>372</v>
      </c>
      <c r="F26" s="11" t="s">
        <v>120</v>
      </c>
      <c r="G26" s="11" t="s">
        <v>115</v>
      </c>
      <c r="H26" s="11"/>
      <c r="I26" s="18" t="s">
        <v>79</v>
      </c>
      <c r="J26" s="18" t="s">
        <v>82</v>
      </c>
      <c r="K26" s="18" t="s">
        <v>83</v>
      </c>
      <c r="L26" s="29"/>
      <c r="M26" s="30"/>
    </row>
    <row r="27" spans="1:13" ht="165.75">
      <c r="A27" s="2"/>
      <c r="B27" s="9">
        <v>25</v>
      </c>
      <c r="C27" s="9">
        <v>1</v>
      </c>
      <c r="D27" s="10" t="s">
        <v>372</v>
      </c>
      <c r="E27" s="10" t="s">
        <v>372</v>
      </c>
      <c r="F27" s="11" t="s">
        <v>120</v>
      </c>
      <c r="G27" s="11" t="s">
        <v>115</v>
      </c>
      <c r="H27" s="11"/>
      <c r="I27" s="18" t="s">
        <v>84</v>
      </c>
      <c r="J27" s="18" t="s">
        <v>85</v>
      </c>
      <c r="K27" s="18" t="s">
        <v>86</v>
      </c>
      <c r="L27" s="29"/>
      <c r="M27" s="30"/>
    </row>
    <row r="28" spans="1:13" ht="255">
      <c r="A28" s="2"/>
      <c r="B28" s="9">
        <v>26</v>
      </c>
      <c r="C28" s="9">
        <v>1</v>
      </c>
      <c r="D28" s="10" t="s">
        <v>372</v>
      </c>
      <c r="E28" s="10" t="s">
        <v>372</v>
      </c>
      <c r="F28" s="11" t="s">
        <v>87</v>
      </c>
      <c r="G28" s="11" t="s">
        <v>88</v>
      </c>
      <c r="H28" s="11"/>
      <c r="I28" s="18" t="s">
        <v>89</v>
      </c>
      <c r="J28" s="18" t="s">
        <v>4</v>
      </c>
      <c r="K28" s="18" t="s">
        <v>348</v>
      </c>
      <c r="L28" s="29"/>
      <c r="M28" s="30"/>
    </row>
    <row r="29" spans="1:13" ht="229.5">
      <c r="A29" s="2"/>
      <c r="B29" s="9">
        <v>27</v>
      </c>
      <c r="C29" s="9">
        <v>1</v>
      </c>
      <c r="D29" s="10" t="s">
        <v>372</v>
      </c>
      <c r="E29" s="10" t="s">
        <v>372</v>
      </c>
      <c r="F29" s="11" t="s">
        <v>87</v>
      </c>
      <c r="G29" s="11" t="s">
        <v>88</v>
      </c>
      <c r="H29" s="11"/>
      <c r="I29" s="18" t="s">
        <v>349</v>
      </c>
      <c r="J29" s="18" t="s">
        <v>376</v>
      </c>
      <c r="K29" s="18" t="s">
        <v>123</v>
      </c>
      <c r="L29" s="29"/>
      <c r="M29" s="30"/>
    </row>
    <row r="30" spans="1:13" ht="89.25">
      <c r="A30" s="2"/>
      <c r="B30" s="9">
        <v>28</v>
      </c>
      <c r="C30" s="9">
        <v>1</v>
      </c>
      <c r="D30" s="10" t="s">
        <v>372</v>
      </c>
      <c r="E30" s="10" t="s">
        <v>372</v>
      </c>
      <c r="F30" s="11" t="s">
        <v>87</v>
      </c>
      <c r="G30" s="11" t="s">
        <v>88</v>
      </c>
      <c r="H30" s="11"/>
      <c r="I30" s="18" t="s">
        <v>124</v>
      </c>
      <c r="J30" s="18" t="s">
        <v>125</v>
      </c>
      <c r="K30" s="18" t="s">
        <v>374</v>
      </c>
      <c r="L30" s="29"/>
      <c r="M30" s="30"/>
    </row>
    <row r="31" spans="1:13" ht="76.5">
      <c r="A31" s="2"/>
      <c r="B31" s="9">
        <v>29</v>
      </c>
      <c r="C31" s="9">
        <v>1</v>
      </c>
      <c r="D31" s="10" t="s">
        <v>372</v>
      </c>
      <c r="E31" s="10" t="s">
        <v>372</v>
      </c>
      <c r="F31" s="11" t="s">
        <v>87</v>
      </c>
      <c r="G31" s="11" t="s">
        <v>88</v>
      </c>
      <c r="H31" s="11"/>
      <c r="I31" s="18" t="s">
        <v>217</v>
      </c>
      <c r="J31" s="18" t="s">
        <v>161</v>
      </c>
      <c r="K31" s="18" t="s">
        <v>144</v>
      </c>
      <c r="L31" s="29"/>
      <c r="M31" s="30"/>
    </row>
    <row r="32" spans="1:13" ht="89.25">
      <c r="A32" s="2"/>
      <c r="B32" s="9">
        <v>30</v>
      </c>
      <c r="C32" s="9">
        <v>1</v>
      </c>
      <c r="D32" s="10" t="s">
        <v>372</v>
      </c>
      <c r="E32" s="10" t="s">
        <v>372</v>
      </c>
      <c r="F32" s="11" t="s">
        <v>87</v>
      </c>
      <c r="G32" s="11" t="s">
        <v>88</v>
      </c>
      <c r="H32" s="11"/>
      <c r="I32" s="18" t="s">
        <v>218</v>
      </c>
      <c r="J32" s="18" t="s">
        <v>165</v>
      </c>
      <c r="K32" s="18" t="s">
        <v>166</v>
      </c>
      <c r="L32" s="29"/>
      <c r="M32" s="30"/>
    </row>
    <row r="33" spans="1:13" ht="331.5">
      <c r="A33" s="2"/>
      <c r="B33" s="9">
        <v>31</v>
      </c>
      <c r="C33" s="9">
        <v>1</v>
      </c>
      <c r="D33" s="10" t="s">
        <v>372</v>
      </c>
      <c r="E33" s="10" t="s">
        <v>372</v>
      </c>
      <c r="F33" s="11" t="s">
        <v>87</v>
      </c>
      <c r="G33" s="11" t="s">
        <v>88</v>
      </c>
      <c r="H33" s="11"/>
      <c r="I33" s="18" t="s">
        <v>126</v>
      </c>
      <c r="J33" s="18" t="s">
        <v>40</v>
      </c>
      <c r="K33" s="18" t="s">
        <v>256</v>
      </c>
      <c r="L33" s="29"/>
      <c r="M33" s="30"/>
    </row>
    <row r="34" spans="1:13" ht="357">
      <c r="A34" s="2"/>
      <c r="B34" s="9">
        <v>32</v>
      </c>
      <c r="C34" s="9">
        <v>1</v>
      </c>
      <c r="D34" s="10" t="s">
        <v>372</v>
      </c>
      <c r="E34" s="10" t="s">
        <v>372</v>
      </c>
      <c r="F34" s="11" t="s">
        <v>87</v>
      </c>
      <c r="G34" s="11" t="s">
        <v>88</v>
      </c>
      <c r="H34" s="11"/>
      <c r="I34" s="18" t="s">
        <v>257</v>
      </c>
      <c r="J34" s="18" t="s">
        <v>258</v>
      </c>
      <c r="K34" s="18" t="s">
        <v>259</v>
      </c>
      <c r="L34" s="29"/>
      <c r="M34" s="30"/>
    </row>
    <row r="35" spans="1:13" ht="255">
      <c r="A35" s="2"/>
      <c r="B35" s="9">
        <v>33</v>
      </c>
      <c r="C35" s="9">
        <v>1</v>
      </c>
      <c r="D35" s="10" t="s">
        <v>372</v>
      </c>
      <c r="E35" s="10" t="s">
        <v>372</v>
      </c>
      <c r="F35" s="11" t="s">
        <v>87</v>
      </c>
      <c r="G35" s="11" t="s">
        <v>88</v>
      </c>
      <c r="H35" s="11"/>
      <c r="I35" s="18" t="s">
        <v>260</v>
      </c>
      <c r="J35" s="18" t="s">
        <v>261</v>
      </c>
      <c r="K35" s="18" t="s">
        <v>262</v>
      </c>
      <c r="L35" s="29"/>
      <c r="M35" s="30"/>
    </row>
    <row r="36" spans="1:13" ht="255">
      <c r="A36" s="2"/>
      <c r="B36" s="9">
        <v>34</v>
      </c>
      <c r="C36" s="9">
        <v>1</v>
      </c>
      <c r="D36" s="10" t="s">
        <v>372</v>
      </c>
      <c r="E36" s="10" t="s">
        <v>372</v>
      </c>
      <c r="F36" s="11" t="s">
        <v>263</v>
      </c>
      <c r="G36" s="11" t="s">
        <v>88</v>
      </c>
      <c r="H36" s="11"/>
      <c r="I36" s="18" t="s">
        <v>264</v>
      </c>
      <c r="J36" s="18" t="s">
        <v>4</v>
      </c>
      <c r="K36" s="18" t="s">
        <v>348</v>
      </c>
      <c r="L36" s="29"/>
      <c r="M36" s="30"/>
    </row>
    <row r="37" spans="1:13" ht="191.25">
      <c r="A37" s="2"/>
      <c r="B37" s="9">
        <v>35</v>
      </c>
      <c r="C37" s="9">
        <v>1</v>
      </c>
      <c r="D37" s="10" t="s">
        <v>372</v>
      </c>
      <c r="E37" s="10" t="s">
        <v>372</v>
      </c>
      <c r="F37" s="11" t="s">
        <v>263</v>
      </c>
      <c r="G37" s="11" t="s">
        <v>88</v>
      </c>
      <c r="H37" s="11"/>
      <c r="I37" s="18" t="s">
        <v>265</v>
      </c>
      <c r="J37" s="18" t="s">
        <v>376</v>
      </c>
      <c r="K37" s="18" t="s">
        <v>123</v>
      </c>
      <c r="L37" s="29"/>
      <c r="M37" s="30"/>
    </row>
    <row r="38" spans="1:13" ht="89.25">
      <c r="A38" s="2"/>
      <c r="B38" s="9">
        <v>36</v>
      </c>
      <c r="C38" s="9">
        <v>1</v>
      </c>
      <c r="D38" s="10" t="s">
        <v>372</v>
      </c>
      <c r="E38" s="10" t="s">
        <v>372</v>
      </c>
      <c r="F38" s="11" t="s">
        <v>263</v>
      </c>
      <c r="G38" s="11" t="s">
        <v>88</v>
      </c>
      <c r="H38" s="11"/>
      <c r="I38" s="18" t="s">
        <v>124</v>
      </c>
      <c r="J38" s="18" t="s">
        <v>125</v>
      </c>
      <c r="K38" s="18" t="s">
        <v>374</v>
      </c>
      <c r="L38" s="29"/>
      <c r="M38" s="30"/>
    </row>
    <row r="39" spans="1:13" ht="76.5">
      <c r="A39" s="2"/>
      <c r="B39" s="9">
        <v>37</v>
      </c>
      <c r="C39" s="9">
        <v>1</v>
      </c>
      <c r="D39" s="10" t="s">
        <v>372</v>
      </c>
      <c r="E39" s="10" t="s">
        <v>372</v>
      </c>
      <c r="F39" s="11" t="s">
        <v>263</v>
      </c>
      <c r="G39" s="11" t="s">
        <v>88</v>
      </c>
      <c r="H39" s="11"/>
      <c r="I39" s="18" t="s">
        <v>266</v>
      </c>
      <c r="J39" s="18" t="s">
        <v>161</v>
      </c>
      <c r="K39" s="18" t="s">
        <v>144</v>
      </c>
      <c r="L39" s="29"/>
      <c r="M39" s="30"/>
    </row>
    <row r="40" spans="1:13" ht="89.25">
      <c r="A40" s="2"/>
      <c r="B40" s="9">
        <v>38</v>
      </c>
      <c r="C40" s="9">
        <v>1</v>
      </c>
      <c r="D40" s="10" t="s">
        <v>372</v>
      </c>
      <c r="E40" s="10" t="s">
        <v>372</v>
      </c>
      <c r="F40" s="11" t="s">
        <v>263</v>
      </c>
      <c r="G40" s="11" t="s">
        <v>88</v>
      </c>
      <c r="H40" s="11"/>
      <c r="I40" s="18" t="s">
        <v>218</v>
      </c>
      <c r="J40" s="18" t="s">
        <v>165</v>
      </c>
      <c r="K40" s="18" t="s">
        <v>166</v>
      </c>
      <c r="L40" s="29"/>
      <c r="M40" s="30"/>
    </row>
    <row r="41" spans="1:13" ht="229.5">
      <c r="A41" s="2"/>
      <c r="B41" s="9">
        <v>39</v>
      </c>
      <c r="C41" s="9">
        <v>1</v>
      </c>
      <c r="D41" s="10" t="s">
        <v>372</v>
      </c>
      <c r="E41" s="10" t="s">
        <v>372</v>
      </c>
      <c r="F41" s="11" t="s">
        <v>263</v>
      </c>
      <c r="G41" s="11" t="s">
        <v>88</v>
      </c>
      <c r="H41" s="11"/>
      <c r="I41" s="18" t="s">
        <v>285</v>
      </c>
      <c r="J41" s="18" t="s">
        <v>286</v>
      </c>
      <c r="K41" s="18" t="s">
        <v>287</v>
      </c>
      <c r="L41" s="29"/>
      <c r="M41" s="30"/>
    </row>
    <row r="42" spans="1:13" ht="255">
      <c r="A42" s="2"/>
      <c r="B42" s="9">
        <v>40</v>
      </c>
      <c r="C42" s="9">
        <v>1</v>
      </c>
      <c r="D42" s="10" t="s">
        <v>372</v>
      </c>
      <c r="E42" s="10" t="s">
        <v>372</v>
      </c>
      <c r="F42" s="11" t="s">
        <v>263</v>
      </c>
      <c r="G42" s="11" t="s">
        <v>88</v>
      </c>
      <c r="H42" s="11"/>
      <c r="I42" s="18" t="s">
        <v>285</v>
      </c>
      <c r="J42" s="18" t="s">
        <v>288</v>
      </c>
      <c r="K42" s="18" t="s">
        <v>289</v>
      </c>
      <c r="L42" s="29"/>
      <c r="M42" s="30"/>
    </row>
    <row r="43" spans="1:13" ht="229.5">
      <c r="A43" s="2"/>
      <c r="B43" s="9">
        <v>41</v>
      </c>
      <c r="C43" s="9">
        <v>1</v>
      </c>
      <c r="D43" s="10" t="s">
        <v>372</v>
      </c>
      <c r="E43" s="10" t="s">
        <v>372</v>
      </c>
      <c r="F43" s="11" t="s">
        <v>263</v>
      </c>
      <c r="G43" s="11" t="s">
        <v>88</v>
      </c>
      <c r="H43" s="11"/>
      <c r="I43" s="18" t="s">
        <v>290</v>
      </c>
      <c r="J43" s="18" t="s">
        <v>261</v>
      </c>
      <c r="K43" s="18" t="s">
        <v>262</v>
      </c>
      <c r="L43" s="29"/>
      <c r="M43" s="30"/>
    </row>
    <row r="44" spans="1:13" ht="127.5">
      <c r="A44" s="2"/>
      <c r="B44" s="9">
        <v>42</v>
      </c>
      <c r="C44" s="9">
        <v>1</v>
      </c>
      <c r="D44" s="10" t="s">
        <v>372</v>
      </c>
      <c r="E44" s="10" t="s">
        <v>372</v>
      </c>
      <c r="F44" s="11" t="s">
        <v>291</v>
      </c>
      <c r="G44" s="11" t="s">
        <v>291</v>
      </c>
      <c r="H44" s="11"/>
      <c r="I44" s="18" t="s">
        <v>292</v>
      </c>
      <c r="J44" s="18" t="s">
        <v>293</v>
      </c>
      <c r="K44" s="18" t="s">
        <v>294</v>
      </c>
      <c r="L44" s="29"/>
      <c r="M44" s="30"/>
    </row>
    <row r="45" spans="1:13" ht="89.25">
      <c r="A45" s="2"/>
      <c r="B45" s="9">
        <v>43</v>
      </c>
      <c r="C45" s="9">
        <v>1</v>
      </c>
      <c r="D45" s="10" t="s">
        <v>372</v>
      </c>
      <c r="E45" s="10" t="s">
        <v>372</v>
      </c>
      <c r="F45" s="11" t="s">
        <v>295</v>
      </c>
      <c r="G45" s="11" t="s">
        <v>296</v>
      </c>
      <c r="H45" s="11"/>
      <c r="I45" s="18" t="s">
        <v>297</v>
      </c>
      <c r="J45" s="18" t="s">
        <v>298</v>
      </c>
      <c r="K45" s="21" t="s">
        <v>299</v>
      </c>
      <c r="L45" s="29"/>
      <c r="M45" s="30"/>
    </row>
    <row r="46" spans="1:13" ht="114.75">
      <c r="A46" s="2"/>
      <c r="B46" s="9">
        <v>44</v>
      </c>
      <c r="C46" s="9">
        <v>1</v>
      </c>
      <c r="D46" s="10" t="s">
        <v>372</v>
      </c>
      <c r="E46" s="10" t="s">
        <v>372</v>
      </c>
      <c r="F46" s="11" t="s">
        <v>300</v>
      </c>
      <c r="G46" s="11" t="s">
        <v>296</v>
      </c>
      <c r="H46" s="11"/>
      <c r="I46" s="18" t="s">
        <v>301</v>
      </c>
      <c r="J46" s="18" t="s">
        <v>302</v>
      </c>
      <c r="K46" s="18" t="s">
        <v>303</v>
      </c>
      <c r="L46" s="29"/>
      <c r="M46" s="30"/>
    </row>
  </sheetData>
  <autoFilter ref="B2:M46"/>
  <phoneticPr fontId="2" type="noConversion"/>
  <pageMargins left="0.75" right="0.75" top="1" bottom="1" header="0" footer="0"/>
  <pageSetup orientation="portrait" r:id="rId1"/>
  <headerFooter alignWithMargins="0"/>
</worksheet>
</file>

<file path=xl/worksheets/sheet4.xml><?xml version="1.0" encoding="utf-8"?>
<worksheet xmlns="http://schemas.openxmlformats.org/spreadsheetml/2006/main" xmlns:r="http://schemas.openxmlformats.org/officeDocument/2006/relationships">
  <dimension ref="B2:D15"/>
  <sheetViews>
    <sheetView workbookViewId="0">
      <selection activeCell="F5" sqref="F5"/>
    </sheetView>
  </sheetViews>
  <sheetFormatPr baseColWidth="10" defaultColWidth="9.140625" defaultRowHeight="15"/>
  <cols>
    <col min="1" max="1" width="6" style="47" customWidth="1"/>
    <col min="2" max="2" width="4" style="50" customWidth="1"/>
    <col min="3" max="3" width="20" style="47" bestFit="1" customWidth="1"/>
    <col min="4" max="4" width="59.5703125" style="47" customWidth="1"/>
    <col min="5" max="16384" width="9.140625" style="47"/>
  </cols>
  <sheetData>
    <row r="2" spans="2:4">
      <c r="B2" s="48" t="s">
        <v>131</v>
      </c>
      <c r="C2" s="48" t="s">
        <v>393</v>
      </c>
      <c r="D2" s="48" t="s">
        <v>344</v>
      </c>
    </row>
    <row r="3" spans="2:4" ht="105">
      <c r="B3" s="50">
        <v>1</v>
      </c>
      <c r="C3" s="49" t="s">
        <v>392</v>
      </c>
      <c r="D3" s="47" t="s">
        <v>400</v>
      </c>
    </row>
    <row r="4" spans="2:4" ht="135">
      <c r="B4" s="50">
        <v>2</v>
      </c>
      <c r="C4" s="49" t="s">
        <v>394</v>
      </c>
      <c r="D4" s="47" t="s">
        <v>399</v>
      </c>
    </row>
    <row r="5" spans="2:4" ht="45">
      <c r="B5" s="50">
        <v>3</v>
      </c>
      <c r="C5" s="49" t="s">
        <v>395</v>
      </c>
      <c r="D5" s="47" t="s">
        <v>396</v>
      </c>
    </row>
    <row r="7" spans="2:4">
      <c r="B7" s="52" t="s">
        <v>131</v>
      </c>
      <c r="C7" s="96" t="s">
        <v>397</v>
      </c>
      <c r="D7" s="96"/>
    </row>
    <row r="8" spans="2:4" ht="33" customHeight="1">
      <c r="B8" s="51">
        <v>1</v>
      </c>
      <c r="C8" s="95" t="s">
        <v>398</v>
      </c>
      <c r="D8" s="95"/>
    </row>
    <row r="9" spans="2:4">
      <c r="B9" s="51">
        <v>2</v>
      </c>
      <c r="C9" s="95"/>
      <c r="D9" s="95"/>
    </row>
    <row r="10" spans="2:4">
      <c r="B10" s="51">
        <v>3</v>
      </c>
      <c r="C10" s="95"/>
      <c r="D10" s="95"/>
    </row>
    <row r="11" spans="2:4">
      <c r="B11" s="51">
        <v>4</v>
      </c>
      <c r="C11" s="95"/>
      <c r="D11" s="95"/>
    </row>
    <row r="12" spans="2:4">
      <c r="B12" s="51">
        <v>5</v>
      </c>
      <c r="C12" s="95"/>
      <c r="D12" s="95"/>
    </row>
    <row r="13" spans="2:4">
      <c r="B13" s="51">
        <v>6</v>
      </c>
      <c r="C13" s="95"/>
      <c r="D13" s="95"/>
    </row>
    <row r="14" spans="2:4">
      <c r="B14" s="51">
        <v>7</v>
      </c>
      <c r="C14" s="95"/>
      <c r="D14" s="95"/>
    </row>
    <row r="15" spans="2:4">
      <c r="B15" s="51">
        <v>8</v>
      </c>
      <c r="C15" s="95"/>
      <c r="D15" s="95"/>
    </row>
  </sheetData>
  <mergeCells count="9">
    <mergeCell ref="C14:D14"/>
    <mergeCell ref="C7:D7"/>
    <mergeCell ref="C15:D15"/>
    <mergeCell ref="C8:D8"/>
    <mergeCell ref="C9:D9"/>
    <mergeCell ref="C10:D10"/>
    <mergeCell ref="C11:D11"/>
    <mergeCell ref="C12:D12"/>
    <mergeCell ref="C13:D13"/>
  </mergeCells>
  <hyperlinks>
    <hyperlink ref="C3" location="'Casos de prueba'!B3" display="Casos de prueba"/>
    <hyperlink ref="C4" location="'Ejecución de Pruebas'!B3" display="Ejecución de Pruebas"/>
    <hyperlink ref="C5" location="'Resumen 01'!B2" display="Resumen 01"/>
  </hyperlink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sheetPr>
    <tabColor theme="6" tint="-0.249977111117893"/>
    <outlinePr summaryBelow="0" summaryRight="0"/>
  </sheetPr>
  <dimension ref="B2:K464"/>
  <sheetViews>
    <sheetView workbookViewId="0">
      <pane xSplit="6" ySplit="3" topLeftCell="G4" activePane="bottomRight" state="frozen"/>
      <selection pane="topRight" activeCell="F1" sqref="F1"/>
      <selection pane="bottomLeft" activeCell="A4" sqref="A4"/>
      <selection pane="bottomRight" activeCell="C4" sqref="C4"/>
    </sheetView>
  </sheetViews>
  <sheetFormatPr baseColWidth="10" defaultColWidth="11.42578125" defaultRowHeight="11.25" outlineLevelCol="1"/>
  <cols>
    <col min="1" max="1" width="3.5703125" style="82" customWidth="1"/>
    <col min="2" max="2" width="4" style="82" customWidth="1"/>
    <col min="3" max="3" width="18.85546875" style="83" customWidth="1"/>
    <col min="4" max="4" width="12.140625" style="83" customWidth="1" outlineLevel="1"/>
    <col min="5" max="5" width="12.42578125" style="83" customWidth="1"/>
    <col min="6" max="6" width="50.5703125" style="83" customWidth="1"/>
    <col min="7" max="7" width="25.140625" style="83" customWidth="1" outlineLevel="1"/>
    <col min="8" max="8" width="22.85546875" style="83" customWidth="1"/>
    <col min="9" max="9" width="33.42578125" style="83" customWidth="1"/>
    <col min="10" max="10" width="9.28515625" style="83" customWidth="1"/>
    <col min="11" max="11" width="4.140625" style="84" customWidth="1"/>
    <col min="12" max="16384" width="11.42578125" style="82"/>
  </cols>
  <sheetData>
    <row r="2" spans="2:11" ht="12" thickBot="1">
      <c r="I2" s="82"/>
      <c r="J2" s="82"/>
    </row>
    <row r="3" spans="2:11" ht="60" customHeight="1">
      <c r="B3" s="86" t="s">
        <v>131</v>
      </c>
      <c r="C3" s="87" t="s">
        <v>401</v>
      </c>
      <c r="D3" s="87" t="s">
        <v>404</v>
      </c>
      <c r="E3" s="87" t="s">
        <v>384</v>
      </c>
      <c r="F3" s="87" t="s">
        <v>137</v>
      </c>
      <c r="G3" s="87" t="s">
        <v>403</v>
      </c>
      <c r="H3" s="87" t="s">
        <v>138</v>
      </c>
      <c r="I3" s="87" t="s">
        <v>139</v>
      </c>
      <c r="J3" s="87" t="s">
        <v>405</v>
      </c>
      <c r="K3" s="88" t="s">
        <v>381</v>
      </c>
    </row>
    <row r="4" spans="2:11">
      <c r="B4" s="90">
        <v>1</v>
      </c>
      <c r="C4" s="53"/>
      <c r="D4" s="53"/>
      <c r="E4" s="54" t="s">
        <v>402</v>
      </c>
      <c r="F4" s="55"/>
      <c r="G4" s="55"/>
      <c r="H4" s="55"/>
      <c r="I4" s="55"/>
      <c r="J4" s="55"/>
      <c r="K4" s="92">
        <f>COUNTIF('Ejecución de Pruebas'!$C$4:$C$992,'Casos de prueba'!$B4)</f>
        <v>0</v>
      </c>
    </row>
    <row r="5" spans="2:11">
      <c r="B5" s="91">
        <v>2</v>
      </c>
      <c r="C5" s="54"/>
      <c r="D5" s="54"/>
      <c r="E5" s="54" t="s">
        <v>402</v>
      </c>
      <c r="F5" s="56"/>
      <c r="G5" s="56"/>
      <c r="H5" s="56"/>
      <c r="I5" s="56"/>
      <c r="J5" s="55"/>
      <c r="K5" s="92">
        <f>COUNTIF('Ejecución de Pruebas'!$C$4:$C$992,'Casos de prueba'!$B5)</f>
        <v>0</v>
      </c>
    </row>
    <row r="6" spans="2:11">
      <c r="B6" s="91">
        <v>3</v>
      </c>
      <c r="C6" s="54"/>
      <c r="D6" s="54"/>
      <c r="E6" s="54" t="s">
        <v>402</v>
      </c>
      <c r="F6" s="56"/>
      <c r="G6" s="56"/>
      <c r="H6" s="56"/>
      <c r="I6" s="56"/>
      <c r="J6" s="55"/>
      <c r="K6" s="92">
        <f>COUNTIF('Ejecución de Pruebas'!$C$4:$C$992,'Casos de prueba'!$B6)</f>
        <v>0</v>
      </c>
    </row>
    <row r="7" spans="2:11">
      <c r="B7" s="91">
        <v>4</v>
      </c>
      <c r="C7" s="54"/>
      <c r="D7" s="54"/>
      <c r="E7" s="54" t="s">
        <v>402</v>
      </c>
      <c r="F7" s="56"/>
      <c r="G7" s="56"/>
      <c r="H7" s="56"/>
      <c r="I7" s="56"/>
      <c r="J7" s="55"/>
      <c r="K7" s="92">
        <f>COUNTIF('Ejecución de Pruebas'!$C$4:$C$992,'Casos de prueba'!$B7)</f>
        <v>0</v>
      </c>
    </row>
    <row r="8" spans="2:11">
      <c r="B8" s="91">
        <v>5</v>
      </c>
      <c r="C8" s="54"/>
      <c r="D8" s="54"/>
      <c r="E8" s="54" t="s">
        <v>402</v>
      </c>
      <c r="F8" s="56"/>
      <c r="G8" s="56"/>
      <c r="H8" s="56"/>
      <c r="I8" s="56"/>
      <c r="J8" s="55"/>
      <c r="K8" s="92">
        <f>COUNTIF('Ejecución de Pruebas'!$C$4:$C$992,'Casos de prueba'!$B8)</f>
        <v>0</v>
      </c>
    </row>
    <row r="9" spans="2:11" s="89" customFormat="1">
      <c r="B9" s="91">
        <v>6</v>
      </c>
      <c r="C9" s="56"/>
      <c r="D9" s="56"/>
      <c r="E9" s="54" t="s">
        <v>402</v>
      </c>
      <c r="F9" s="56"/>
      <c r="G9" s="56"/>
      <c r="H9" s="56"/>
      <c r="I9" s="56"/>
      <c r="J9" s="55"/>
      <c r="K9" s="92">
        <f>COUNTIF('Ejecución de Pruebas'!$C$4:$C$992,'Casos de prueba'!$B9)</f>
        <v>0</v>
      </c>
    </row>
    <row r="10" spans="2:11">
      <c r="B10" s="91">
        <v>7</v>
      </c>
      <c r="C10" s="54"/>
      <c r="D10" s="54"/>
      <c r="E10" s="54" t="s">
        <v>402</v>
      </c>
      <c r="F10" s="56"/>
      <c r="G10" s="56"/>
      <c r="H10" s="56"/>
      <c r="I10" s="56"/>
      <c r="J10" s="55"/>
      <c r="K10" s="92">
        <f>COUNTIF('Ejecución de Pruebas'!$C$4:$C$992,'Casos de prueba'!$B10)</f>
        <v>0</v>
      </c>
    </row>
    <row r="11" spans="2:11">
      <c r="B11" s="91">
        <v>8</v>
      </c>
      <c r="C11" s="54"/>
      <c r="D11" s="54"/>
      <c r="E11" s="54" t="s">
        <v>402</v>
      </c>
      <c r="F11" s="56"/>
      <c r="G11" s="56"/>
      <c r="H11" s="56"/>
      <c r="I11" s="56"/>
      <c r="J11" s="55"/>
      <c r="K11" s="92">
        <f>COUNTIF('Ejecución de Pruebas'!$C$4:$C$992,'Casos de prueba'!$B11)</f>
        <v>0</v>
      </c>
    </row>
    <row r="12" spans="2:11">
      <c r="B12" s="91">
        <v>9</v>
      </c>
      <c r="C12" s="54"/>
      <c r="D12" s="54"/>
      <c r="E12" s="54" t="s">
        <v>402</v>
      </c>
      <c r="F12" s="56"/>
      <c r="G12" s="56"/>
      <c r="H12" s="56"/>
      <c r="I12" s="56"/>
      <c r="J12" s="55"/>
      <c r="K12" s="92">
        <f>COUNTIF('Ejecución de Pruebas'!$C$4:$C$992,'Casos de prueba'!$B12)</f>
        <v>0</v>
      </c>
    </row>
    <row r="13" spans="2:11">
      <c r="B13" s="91">
        <v>10</v>
      </c>
      <c r="C13" s="54"/>
      <c r="D13" s="54"/>
      <c r="E13" s="54" t="s">
        <v>402</v>
      </c>
      <c r="F13" s="56"/>
      <c r="G13" s="56"/>
      <c r="H13" s="56"/>
      <c r="I13" s="56"/>
      <c r="J13" s="55"/>
      <c r="K13" s="92">
        <f>COUNTIF('Ejecución de Pruebas'!$C$4:$C$992,'Casos de prueba'!$B13)</f>
        <v>0</v>
      </c>
    </row>
    <row r="14" spans="2:11">
      <c r="B14" s="91">
        <v>11</v>
      </c>
      <c r="C14" s="54"/>
      <c r="D14" s="54"/>
      <c r="E14" s="54" t="s">
        <v>402</v>
      </c>
      <c r="F14" s="56"/>
      <c r="G14" s="56"/>
      <c r="H14" s="56"/>
      <c r="I14" s="56"/>
      <c r="J14" s="55"/>
      <c r="K14" s="92">
        <f>COUNTIF('Ejecución de Pruebas'!$C$4:$C$992,'Casos de prueba'!$B14)</f>
        <v>0</v>
      </c>
    </row>
    <row r="15" spans="2:11">
      <c r="B15" s="91">
        <v>12</v>
      </c>
      <c r="C15" s="54"/>
      <c r="D15" s="54"/>
      <c r="E15" s="54" t="s">
        <v>402</v>
      </c>
      <c r="F15" s="56"/>
      <c r="G15" s="56"/>
      <c r="H15" s="56"/>
      <c r="I15" s="56"/>
      <c r="J15" s="55"/>
      <c r="K15" s="92">
        <f>COUNTIF('Ejecución de Pruebas'!$C$4:$C$992,'Casos de prueba'!$B15)</f>
        <v>0</v>
      </c>
    </row>
    <row r="16" spans="2:11">
      <c r="B16" s="91">
        <v>13</v>
      </c>
      <c r="C16" s="54"/>
      <c r="D16" s="54"/>
      <c r="E16" s="54" t="s">
        <v>402</v>
      </c>
      <c r="F16" s="56"/>
      <c r="G16" s="56"/>
      <c r="H16" s="56"/>
      <c r="I16" s="56"/>
      <c r="J16" s="55"/>
      <c r="K16" s="92">
        <f>COUNTIF('Ejecución de Pruebas'!$C$4:$C$992,'Casos de prueba'!$B16)</f>
        <v>0</v>
      </c>
    </row>
    <row r="17" spans="2:11">
      <c r="B17" s="91">
        <v>14</v>
      </c>
      <c r="C17" s="54"/>
      <c r="D17" s="54"/>
      <c r="E17" s="54" t="s">
        <v>402</v>
      </c>
      <c r="F17" s="56"/>
      <c r="G17" s="56"/>
      <c r="H17" s="56"/>
      <c r="I17" s="56"/>
      <c r="J17" s="55"/>
      <c r="K17" s="92">
        <f>COUNTIF('Ejecución de Pruebas'!$C$4:$C$992,'Casos de prueba'!$B17)</f>
        <v>0</v>
      </c>
    </row>
    <row r="18" spans="2:11">
      <c r="B18" s="91">
        <v>15</v>
      </c>
      <c r="C18" s="54"/>
      <c r="D18" s="54"/>
      <c r="E18" s="54" t="s">
        <v>402</v>
      </c>
      <c r="F18" s="56"/>
      <c r="G18" s="56"/>
      <c r="H18" s="56"/>
      <c r="I18" s="56"/>
      <c r="J18" s="55"/>
      <c r="K18" s="92">
        <f>COUNTIF('Ejecución de Pruebas'!$C$4:$C$992,'Casos de prueba'!$B18)</f>
        <v>0</v>
      </c>
    </row>
    <row r="19" spans="2:11">
      <c r="B19" s="91">
        <v>16</v>
      </c>
      <c r="C19" s="54"/>
      <c r="D19" s="54"/>
      <c r="E19" s="54" t="s">
        <v>402</v>
      </c>
      <c r="F19" s="56"/>
      <c r="G19" s="56"/>
      <c r="H19" s="56"/>
      <c r="I19" s="56"/>
      <c r="J19" s="55"/>
      <c r="K19" s="92">
        <f>COUNTIF('Ejecución de Pruebas'!$C$4:$C$992,'Casos de prueba'!$B19)</f>
        <v>0</v>
      </c>
    </row>
    <row r="20" spans="2:11">
      <c r="B20" s="91">
        <v>17</v>
      </c>
      <c r="C20" s="54"/>
      <c r="D20" s="54"/>
      <c r="E20" s="54" t="s">
        <v>402</v>
      </c>
      <c r="F20" s="56"/>
      <c r="G20" s="56"/>
      <c r="H20" s="56"/>
      <c r="I20" s="56"/>
      <c r="J20" s="55"/>
      <c r="K20" s="92">
        <f>COUNTIF('Ejecución de Pruebas'!$C$4:$C$992,'Casos de prueba'!$B20)</f>
        <v>0</v>
      </c>
    </row>
    <row r="21" spans="2:11">
      <c r="B21" s="91">
        <v>18</v>
      </c>
      <c r="C21" s="54"/>
      <c r="D21" s="54"/>
      <c r="E21" s="54" t="s">
        <v>402</v>
      </c>
      <c r="F21" s="56"/>
      <c r="G21" s="56"/>
      <c r="H21" s="56"/>
      <c r="I21" s="56"/>
      <c r="J21" s="55"/>
      <c r="K21" s="92">
        <f>COUNTIF('Ejecución de Pruebas'!$C$4:$C$992,'Casos de prueba'!$B21)</f>
        <v>0</v>
      </c>
    </row>
    <row r="22" spans="2:11">
      <c r="B22" s="91">
        <v>19</v>
      </c>
      <c r="C22" s="54"/>
      <c r="D22" s="54"/>
      <c r="E22" s="54" t="s">
        <v>402</v>
      </c>
      <c r="F22" s="56"/>
      <c r="G22" s="56"/>
      <c r="H22" s="56"/>
      <c r="I22" s="56"/>
      <c r="J22" s="55"/>
      <c r="K22" s="92">
        <f>COUNTIF('Ejecución de Pruebas'!$C$4:$C$992,'Casos de prueba'!$B22)</f>
        <v>0</v>
      </c>
    </row>
    <row r="23" spans="2:11">
      <c r="B23" s="91">
        <v>20</v>
      </c>
      <c r="C23" s="54"/>
      <c r="D23" s="54"/>
      <c r="E23" s="54" t="s">
        <v>402</v>
      </c>
      <c r="F23" s="56"/>
      <c r="G23" s="56"/>
      <c r="H23" s="56"/>
      <c r="I23" s="56"/>
      <c r="J23" s="55"/>
      <c r="K23" s="92">
        <f>COUNTIF('Ejecución de Pruebas'!$C$4:$C$992,'Casos de prueba'!$B23)</f>
        <v>0</v>
      </c>
    </row>
    <row r="24" spans="2:11">
      <c r="B24" s="91">
        <v>21</v>
      </c>
      <c r="C24" s="54"/>
      <c r="D24" s="54"/>
      <c r="E24" s="54" t="s">
        <v>402</v>
      </c>
      <c r="F24" s="56"/>
      <c r="G24" s="56"/>
      <c r="H24" s="56"/>
      <c r="I24" s="56"/>
      <c r="J24" s="55"/>
      <c r="K24" s="92">
        <f>COUNTIF('Ejecución de Pruebas'!$C$4:$C$992,'Casos de prueba'!$B24)</f>
        <v>0</v>
      </c>
    </row>
    <row r="25" spans="2:11">
      <c r="B25" s="91">
        <v>22</v>
      </c>
      <c r="C25" s="54"/>
      <c r="D25" s="54"/>
      <c r="E25" s="54" t="s">
        <v>402</v>
      </c>
      <c r="F25" s="56"/>
      <c r="G25" s="56"/>
      <c r="H25" s="56"/>
      <c r="I25" s="56"/>
      <c r="J25" s="55"/>
      <c r="K25" s="92">
        <f>COUNTIF('Ejecución de Pruebas'!$C$4:$C$992,'Casos de prueba'!$B25)</f>
        <v>0</v>
      </c>
    </row>
    <row r="26" spans="2:11">
      <c r="B26" s="91">
        <v>23</v>
      </c>
      <c r="C26" s="54"/>
      <c r="D26" s="54"/>
      <c r="E26" s="54" t="s">
        <v>402</v>
      </c>
      <c r="F26" s="56"/>
      <c r="G26" s="56"/>
      <c r="H26" s="56"/>
      <c r="I26" s="56"/>
      <c r="J26" s="55"/>
      <c r="K26" s="92">
        <f>COUNTIF('Ejecución de Pruebas'!$C$4:$C$992,'Casos de prueba'!$B26)</f>
        <v>0</v>
      </c>
    </row>
    <row r="27" spans="2:11">
      <c r="B27" s="91">
        <v>24</v>
      </c>
      <c r="C27" s="54"/>
      <c r="D27" s="54"/>
      <c r="E27" s="54" t="s">
        <v>402</v>
      </c>
      <c r="F27" s="56"/>
      <c r="G27" s="56"/>
      <c r="H27" s="56"/>
      <c r="I27" s="56"/>
      <c r="J27" s="55"/>
      <c r="K27" s="92">
        <f>COUNTIF('Ejecución de Pruebas'!$C$4:$C$992,'Casos de prueba'!$B27)</f>
        <v>0</v>
      </c>
    </row>
    <row r="28" spans="2:11">
      <c r="B28" s="91">
        <v>25</v>
      </c>
      <c r="C28" s="54"/>
      <c r="D28" s="54"/>
      <c r="E28" s="54" t="s">
        <v>402</v>
      </c>
      <c r="F28" s="56"/>
      <c r="G28" s="56"/>
      <c r="H28" s="56"/>
      <c r="I28" s="56"/>
      <c r="J28" s="55"/>
      <c r="K28" s="92">
        <f>COUNTIF('Ejecución de Pruebas'!$C$4:$C$992,'Casos de prueba'!$B28)</f>
        <v>0</v>
      </c>
    </row>
    <row r="29" spans="2:11">
      <c r="B29" s="91">
        <v>26</v>
      </c>
      <c r="C29" s="54"/>
      <c r="D29" s="54"/>
      <c r="E29" s="54" t="s">
        <v>402</v>
      </c>
      <c r="F29" s="56"/>
      <c r="G29" s="56"/>
      <c r="H29" s="56"/>
      <c r="I29" s="56"/>
      <c r="J29" s="55"/>
      <c r="K29" s="92">
        <f>COUNTIF('Ejecución de Pruebas'!$C$4:$C$992,'Casos de prueba'!$B29)</f>
        <v>0</v>
      </c>
    </row>
    <row r="30" spans="2:11">
      <c r="B30" s="91">
        <v>27</v>
      </c>
      <c r="C30" s="54"/>
      <c r="D30" s="54"/>
      <c r="E30" s="54" t="s">
        <v>402</v>
      </c>
      <c r="F30" s="56"/>
      <c r="G30" s="56"/>
      <c r="H30" s="56"/>
      <c r="I30" s="56"/>
      <c r="J30" s="55"/>
      <c r="K30" s="92">
        <f>COUNTIF('Ejecución de Pruebas'!$C$4:$C$992,'Casos de prueba'!$B30)</f>
        <v>0</v>
      </c>
    </row>
    <row r="31" spans="2:11">
      <c r="B31" s="91">
        <v>28</v>
      </c>
      <c r="C31" s="54"/>
      <c r="D31" s="54"/>
      <c r="E31" s="54" t="s">
        <v>402</v>
      </c>
      <c r="F31" s="56"/>
      <c r="G31" s="56"/>
      <c r="H31" s="56"/>
      <c r="I31" s="56"/>
      <c r="J31" s="55"/>
      <c r="K31" s="92">
        <f>COUNTIF('Ejecución de Pruebas'!$C$4:$C$992,'Casos de prueba'!$B31)</f>
        <v>0</v>
      </c>
    </row>
    <row r="32" spans="2:11">
      <c r="B32" s="91">
        <v>29</v>
      </c>
      <c r="C32" s="54"/>
      <c r="D32" s="54"/>
      <c r="E32" s="54" t="s">
        <v>402</v>
      </c>
      <c r="F32" s="56"/>
      <c r="G32" s="56"/>
      <c r="H32" s="56"/>
      <c r="I32" s="56"/>
      <c r="J32" s="55"/>
      <c r="K32" s="92">
        <f>COUNTIF('Ejecución de Pruebas'!$C$4:$C$992,'Casos de prueba'!$B32)</f>
        <v>0</v>
      </c>
    </row>
    <row r="33" spans="2:11">
      <c r="B33" s="91">
        <v>30</v>
      </c>
      <c r="C33" s="54"/>
      <c r="D33" s="54"/>
      <c r="E33" s="54" t="s">
        <v>402</v>
      </c>
      <c r="F33" s="56"/>
      <c r="G33" s="56"/>
      <c r="H33" s="56"/>
      <c r="I33" s="56"/>
      <c r="J33" s="55"/>
      <c r="K33" s="92">
        <f>COUNTIF('Ejecución de Pruebas'!$C$4:$C$992,'Casos de prueba'!$B33)</f>
        <v>0</v>
      </c>
    </row>
    <row r="34" spans="2:11">
      <c r="B34" s="91">
        <v>31</v>
      </c>
      <c r="C34" s="54"/>
      <c r="D34" s="54"/>
      <c r="E34" s="54" t="s">
        <v>402</v>
      </c>
      <c r="F34" s="56"/>
      <c r="G34" s="56"/>
      <c r="H34" s="56"/>
      <c r="I34" s="56"/>
      <c r="J34" s="55"/>
      <c r="K34" s="92">
        <f>COUNTIF('Ejecución de Pruebas'!$C$4:$C$992,'Casos de prueba'!$B34)</f>
        <v>0</v>
      </c>
    </row>
    <row r="35" spans="2:11">
      <c r="B35" s="91">
        <v>32</v>
      </c>
      <c r="C35" s="54"/>
      <c r="D35" s="54"/>
      <c r="E35" s="54" t="s">
        <v>402</v>
      </c>
      <c r="F35" s="56"/>
      <c r="G35" s="56"/>
      <c r="H35" s="56"/>
      <c r="I35" s="56"/>
      <c r="J35" s="56"/>
      <c r="K35" s="92">
        <f>COUNTIF('Ejecución de Pruebas'!$C$4:$C$992,'Casos de prueba'!$B35)</f>
        <v>0</v>
      </c>
    </row>
    <row r="36" spans="2:11">
      <c r="B36" s="91">
        <v>33</v>
      </c>
      <c r="C36" s="54"/>
      <c r="D36" s="54"/>
      <c r="E36" s="54" t="s">
        <v>402</v>
      </c>
      <c r="F36" s="56"/>
      <c r="G36" s="56"/>
      <c r="H36" s="56"/>
      <c r="I36" s="56"/>
      <c r="J36" s="56"/>
      <c r="K36" s="92">
        <f>COUNTIF('Ejecución de Pruebas'!$C$4:$C$992,'Casos de prueba'!$B36)</f>
        <v>0</v>
      </c>
    </row>
    <row r="37" spans="2:11">
      <c r="B37" s="91">
        <v>34</v>
      </c>
      <c r="C37" s="54"/>
      <c r="D37" s="54"/>
      <c r="E37" s="54" t="s">
        <v>402</v>
      </c>
      <c r="F37" s="56"/>
      <c r="G37" s="56"/>
      <c r="H37" s="56"/>
      <c r="I37" s="56"/>
      <c r="J37" s="56"/>
      <c r="K37" s="92">
        <f>COUNTIF('Ejecución de Pruebas'!$C$4:$C$992,'Casos de prueba'!$B37)</f>
        <v>0</v>
      </c>
    </row>
    <row r="38" spans="2:11">
      <c r="B38" s="91">
        <v>35</v>
      </c>
      <c r="C38" s="54"/>
      <c r="D38" s="54"/>
      <c r="E38" s="54" t="s">
        <v>402</v>
      </c>
      <c r="F38" s="56"/>
      <c r="G38" s="56"/>
      <c r="H38" s="56"/>
      <c r="I38" s="56"/>
      <c r="J38" s="56"/>
      <c r="K38" s="92">
        <f>COUNTIF('Ejecución de Pruebas'!$C$4:$C$992,'Casos de prueba'!$B38)</f>
        <v>0</v>
      </c>
    </row>
    <row r="39" spans="2:11">
      <c r="B39" s="91">
        <v>36</v>
      </c>
      <c r="C39" s="54"/>
      <c r="D39" s="54"/>
      <c r="E39" s="54" t="s">
        <v>402</v>
      </c>
      <c r="F39" s="56"/>
      <c r="G39" s="56"/>
      <c r="H39" s="56"/>
      <c r="I39" s="56"/>
      <c r="J39" s="55"/>
      <c r="K39" s="92">
        <f>COUNTIF('Ejecución de Pruebas'!$C$4:$C$992,'Casos de prueba'!$B39)</f>
        <v>0</v>
      </c>
    </row>
    <row r="40" spans="2:11">
      <c r="B40" s="91">
        <v>37</v>
      </c>
      <c r="C40" s="54"/>
      <c r="D40" s="54"/>
      <c r="E40" s="54" t="s">
        <v>402</v>
      </c>
      <c r="F40" s="56"/>
      <c r="G40" s="56"/>
      <c r="H40" s="56"/>
      <c r="I40" s="56"/>
      <c r="J40" s="55"/>
      <c r="K40" s="92">
        <f>COUNTIF('Ejecución de Pruebas'!$C$4:$C$992,'Casos de prueba'!$B40)</f>
        <v>0</v>
      </c>
    </row>
    <row r="41" spans="2:11">
      <c r="B41" s="91">
        <v>38</v>
      </c>
      <c r="C41" s="54"/>
      <c r="D41" s="54"/>
      <c r="E41" s="54" t="s">
        <v>402</v>
      </c>
      <c r="F41" s="56"/>
      <c r="G41" s="56"/>
      <c r="H41" s="56"/>
      <c r="I41" s="56"/>
      <c r="J41" s="55"/>
      <c r="K41" s="92">
        <f>COUNTIF('Ejecución de Pruebas'!$C$4:$C$992,'Casos de prueba'!$B41)</f>
        <v>0</v>
      </c>
    </row>
    <row r="42" spans="2:11" s="89" customFormat="1">
      <c r="B42" s="91">
        <v>39</v>
      </c>
      <c r="C42" s="54"/>
      <c r="D42" s="54"/>
      <c r="E42" s="54" t="s">
        <v>402</v>
      </c>
      <c r="F42" s="56"/>
      <c r="G42" s="56"/>
      <c r="H42" s="56"/>
      <c r="I42" s="56"/>
      <c r="J42" s="55"/>
      <c r="K42" s="92">
        <f>COUNTIF('Ejecución de Pruebas'!$C$4:$C$992,'Casos de prueba'!$B42)</f>
        <v>0</v>
      </c>
    </row>
    <row r="43" spans="2:11">
      <c r="B43" s="91">
        <v>40</v>
      </c>
      <c r="C43" s="54"/>
      <c r="D43" s="54"/>
      <c r="E43" s="54" t="s">
        <v>402</v>
      </c>
      <c r="F43" s="56"/>
      <c r="G43" s="56"/>
      <c r="H43" s="56"/>
      <c r="I43" s="56"/>
      <c r="J43" s="55"/>
      <c r="K43" s="92">
        <f>COUNTIF('Ejecución de Pruebas'!$C$4:$C$992,'Casos de prueba'!$B43)</f>
        <v>0</v>
      </c>
    </row>
    <row r="44" spans="2:11">
      <c r="B44" s="91">
        <v>41</v>
      </c>
      <c r="C44" s="54"/>
      <c r="D44" s="54"/>
      <c r="E44" s="54" t="s">
        <v>402</v>
      </c>
      <c r="F44" s="56"/>
      <c r="G44" s="56"/>
      <c r="H44" s="56"/>
      <c r="I44" s="56"/>
      <c r="J44" s="55"/>
      <c r="K44" s="92">
        <f>COUNTIF('Ejecución de Pruebas'!$C$4:$C$992,'Casos de prueba'!$B44)</f>
        <v>0</v>
      </c>
    </row>
    <row r="45" spans="2:11">
      <c r="B45" s="91">
        <v>42</v>
      </c>
      <c r="C45" s="54"/>
      <c r="D45" s="54"/>
      <c r="E45" s="54" t="s">
        <v>402</v>
      </c>
      <c r="F45" s="56"/>
      <c r="G45" s="56"/>
      <c r="H45" s="56"/>
      <c r="I45" s="56"/>
      <c r="J45" s="55"/>
      <c r="K45" s="92">
        <f>COUNTIF('Ejecución de Pruebas'!$C$4:$C$992,'Casos de prueba'!$B45)</f>
        <v>0</v>
      </c>
    </row>
    <row r="46" spans="2:11">
      <c r="B46" s="91">
        <v>43</v>
      </c>
      <c r="C46" s="54"/>
      <c r="D46" s="54"/>
      <c r="E46" s="54" t="s">
        <v>402</v>
      </c>
      <c r="F46" s="56"/>
      <c r="G46" s="56"/>
      <c r="H46" s="56"/>
      <c r="I46" s="56"/>
      <c r="J46" s="55"/>
      <c r="K46" s="92">
        <f>COUNTIF('Ejecución de Pruebas'!$C$4:$C$992,'Casos de prueba'!$B46)</f>
        <v>0</v>
      </c>
    </row>
    <row r="47" spans="2:11" s="89" customFormat="1">
      <c r="B47" s="91">
        <v>44</v>
      </c>
      <c r="C47" s="54"/>
      <c r="D47" s="54"/>
      <c r="E47" s="54" t="s">
        <v>402</v>
      </c>
      <c r="F47" s="56"/>
      <c r="G47" s="56"/>
      <c r="H47" s="56"/>
      <c r="I47" s="56"/>
      <c r="J47" s="55"/>
      <c r="K47" s="92">
        <f>COUNTIF('Ejecución de Pruebas'!$C$4:$C$992,'Casos de prueba'!$B47)</f>
        <v>0</v>
      </c>
    </row>
    <row r="48" spans="2:11">
      <c r="B48" s="91">
        <v>45</v>
      </c>
      <c r="C48" s="54"/>
      <c r="D48" s="54"/>
      <c r="E48" s="54" t="s">
        <v>402</v>
      </c>
      <c r="F48" s="56"/>
      <c r="G48" s="56"/>
      <c r="H48" s="56"/>
      <c r="I48" s="56"/>
      <c r="J48" s="55"/>
      <c r="K48" s="92">
        <f>COUNTIF('Ejecución de Pruebas'!$C$4:$C$992,'Casos de prueba'!$B48)</f>
        <v>0</v>
      </c>
    </row>
    <row r="49" spans="2:11">
      <c r="B49" s="91">
        <v>46</v>
      </c>
      <c r="C49" s="54"/>
      <c r="D49" s="54"/>
      <c r="E49" s="54" t="s">
        <v>402</v>
      </c>
      <c r="F49" s="56"/>
      <c r="G49" s="56"/>
      <c r="H49" s="56"/>
      <c r="I49" s="56"/>
      <c r="J49" s="55"/>
      <c r="K49" s="92">
        <f>COUNTIF('Ejecución de Pruebas'!$C$4:$C$992,'Casos de prueba'!$B49)</f>
        <v>0</v>
      </c>
    </row>
    <row r="50" spans="2:11">
      <c r="B50" s="91">
        <v>47</v>
      </c>
      <c r="C50" s="54"/>
      <c r="D50" s="54"/>
      <c r="E50" s="54" t="s">
        <v>402</v>
      </c>
      <c r="F50" s="56"/>
      <c r="G50" s="56"/>
      <c r="H50" s="56"/>
      <c r="I50" s="56"/>
      <c r="J50" s="55"/>
      <c r="K50" s="92">
        <f>COUNTIF('Ejecución de Pruebas'!$C$4:$C$992,'Casos de prueba'!$B50)</f>
        <v>0</v>
      </c>
    </row>
    <row r="51" spans="2:11">
      <c r="B51" s="91">
        <v>48</v>
      </c>
      <c r="C51" s="54"/>
      <c r="D51" s="54"/>
      <c r="E51" s="54" t="s">
        <v>402</v>
      </c>
      <c r="F51" s="56"/>
      <c r="G51" s="56"/>
      <c r="H51" s="56"/>
      <c r="I51" s="56"/>
      <c r="J51" s="55"/>
      <c r="K51" s="92">
        <f>COUNTIF('Ejecución de Pruebas'!$C$4:$C$992,'Casos de prueba'!$B51)</f>
        <v>0</v>
      </c>
    </row>
    <row r="52" spans="2:11">
      <c r="B52" s="91">
        <v>49</v>
      </c>
      <c r="C52" s="54"/>
      <c r="D52" s="54"/>
      <c r="E52" s="54" t="s">
        <v>402</v>
      </c>
      <c r="F52" s="56"/>
      <c r="G52" s="56"/>
      <c r="H52" s="56"/>
      <c r="I52" s="56"/>
      <c r="J52" s="55"/>
      <c r="K52" s="92">
        <f>COUNTIF('Ejecución de Pruebas'!$C$4:$C$992,'Casos de prueba'!$B52)</f>
        <v>0</v>
      </c>
    </row>
    <row r="53" spans="2:11">
      <c r="B53" s="91">
        <v>50</v>
      </c>
      <c r="C53" s="54"/>
      <c r="D53" s="54"/>
      <c r="E53" s="54" t="s">
        <v>402</v>
      </c>
      <c r="F53" s="56"/>
      <c r="G53" s="56"/>
      <c r="H53" s="56"/>
      <c r="I53" s="56"/>
      <c r="J53" s="55"/>
      <c r="K53" s="92">
        <f>COUNTIF('Ejecución de Pruebas'!$C$4:$C$992,'Casos de prueba'!$B53)</f>
        <v>0</v>
      </c>
    </row>
    <row r="54" spans="2:11">
      <c r="B54" s="91">
        <v>51</v>
      </c>
      <c r="C54" s="54"/>
      <c r="D54" s="54"/>
      <c r="E54" s="54" t="s">
        <v>402</v>
      </c>
      <c r="F54" s="56"/>
      <c r="G54" s="56"/>
      <c r="H54" s="56"/>
      <c r="I54" s="56"/>
      <c r="J54" s="55"/>
      <c r="K54" s="92">
        <f>COUNTIF('Ejecución de Pruebas'!$C$4:$C$992,'Casos de prueba'!$B54)</f>
        <v>0</v>
      </c>
    </row>
    <row r="55" spans="2:11">
      <c r="B55" s="91">
        <v>52</v>
      </c>
      <c r="C55" s="54"/>
      <c r="D55" s="54"/>
      <c r="E55" s="54" t="s">
        <v>402</v>
      </c>
      <c r="F55" s="56"/>
      <c r="G55" s="56"/>
      <c r="H55" s="56"/>
      <c r="I55" s="56"/>
      <c r="J55" s="55"/>
      <c r="K55" s="92">
        <f>COUNTIF('Ejecución de Pruebas'!$C$4:$C$992,'Casos de prueba'!$B55)</f>
        <v>0</v>
      </c>
    </row>
    <row r="56" spans="2:11">
      <c r="B56" s="91">
        <v>53</v>
      </c>
      <c r="C56" s="54"/>
      <c r="D56" s="54"/>
      <c r="E56" s="54" t="s">
        <v>402</v>
      </c>
      <c r="F56" s="56"/>
      <c r="G56" s="56"/>
      <c r="H56" s="56"/>
      <c r="I56" s="56"/>
      <c r="J56" s="55"/>
      <c r="K56" s="92">
        <f>COUNTIF('Ejecución de Pruebas'!$C$4:$C$992,'Casos de prueba'!$B56)</f>
        <v>0</v>
      </c>
    </row>
    <row r="57" spans="2:11">
      <c r="B57" s="91">
        <v>54</v>
      </c>
      <c r="C57" s="54"/>
      <c r="D57" s="54"/>
      <c r="E57" s="54" t="s">
        <v>402</v>
      </c>
      <c r="F57" s="56"/>
      <c r="G57" s="56"/>
      <c r="H57" s="56"/>
      <c r="I57" s="56"/>
      <c r="J57" s="55"/>
      <c r="K57" s="92">
        <f>COUNTIF('Ejecución de Pruebas'!$C$4:$C$992,'Casos de prueba'!$B57)</f>
        <v>0</v>
      </c>
    </row>
    <row r="58" spans="2:11">
      <c r="B58" s="91">
        <v>55</v>
      </c>
      <c r="C58" s="54"/>
      <c r="D58" s="54"/>
      <c r="E58" s="54" t="s">
        <v>402</v>
      </c>
      <c r="F58" s="56"/>
      <c r="G58" s="56"/>
      <c r="H58" s="56"/>
      <c r="I58" s="56"/>
      <c r="J58" s="55"/>
      <c r="K58" s="92">
        <f>COUNTIF('Ejecución de Pruebas'!$C$4:$C$992,'Casos de prueba'!$B58)</f>
        <v>0</v>
      </c>
    </row>
    <row r="59" spans="2:11">
      <c r="B59" s="91">
        <v>56</v>
      </c>
      <c r="C59" s="54"/>
      <c r="D59" s="54"/>
      <c r="E59" s="54" t="s">
        <v>402</v>
      </c>
      <c r="F59" s="56"/>
      <c r="G59" s="56"/>
      <c r="H59" s="56"/>
      <c r="I59" s="56"/>
      <c r="J59" s="55"/>
      <c r="K59" s="92">
        <f>COUNTIF('Ejecución de Pruebas'!$C$4:$C$992,'Casos de prueba'!$B59)</f>
        <v>0</v>
      </c>
    </row>
    <row r="60" spans="2:11">
      <c r="B60" s="91">
        <v>57</v>
      </c>
      <c r="C60" s="54"/>
      <c r="D60" s="54"/>
      <c r="E60" s="54" t="s">
        <v>402</v>
      </c>
      <c r="F60" s="56"/>
      <c r="G60" s="56"/>
      <c r="H60" s="56"/>
      <c r="I60" s="54"/>
      <c r="J60" s="53"/>
      <c r="K60" s="92">
        <f>COUNTIF('Ejecución de Pruebas'!$C$4:$C$992,'Casos de prueba'!$B60)</f>
        <v>0</v>
      </c>
    </row>
    <row r="61" spans="2:11">
      <c r="B61" s="91">
        <v>58</v>
      </c>
      <c r="C61" s="54"/>
      <c r="D61" s="54"/>
      <c r="E61" s="54" t="s">
        <v>402</v>
      </c>
      <c r="F61" s="56"/>
      <c r="G61" s="56"/>
      <c r="H61" s="56"/>
      <c r="I61" s="54"/>
      <c r="J61" s="53"/>
      <c r="K61" s="92">
        <f>COUNTIF('Ejecución de Pruebas'!$C$4:$C$992,'Casos de prueba'!$B61)</f>
        <v>0</v>
      </c>
    </row>
    <row r="62" spans="2:11" s="89" customFormat="1">
      <c r="B62" s="91">
        <v>59</v>
      </c>
      <c r="C62" s="54"/>
      <c r="D62" s="54"/>
      <c r="E62" s="54" t="s">
        <v>402</v>
      </c>
      <c r="F62" s="56"/>
      <c r="G62" s="56"/>
      <c r="H62" s="56"/>
      <c r="I62" s="56"/>
      <c r="J62" s="55"/>
      <c r="K62" s="92">
        <f>COUNTIF('Ejecución de Pruebas'!$C$4:$C$992,'Casos de prueba'!$B62)</f>
        <v>0</v>
      </c>
    </row>
    <row r="63" spans="2:11">
      <c r="B63" s="91">
        <v>60</v>
      </c>
      <c r="C63" s="54"/>
      <c r="D63" s="54"/>
      <c r="E63" s="54" t="s">
        <v>402</v>
      </c>
      <c r="F63" s="56"/>
      <c r="G63" s="56"/>
      <c r="H63" s="56"/>
      <c r="I63" s="56"/>
      <c r="J63" s="55"/>
      <c r="K63" s="92">
        <f>COUNTIF('Ejecución de Pruebas'!$C$4:$C$992,'Casos de prueba'!$B63)</f>
        <v>0</v>
      </c>
    </row>
    <row r="64" spans="2:11">
      <c r="B64" s="91">
        <v>61</v>
      </c>
      <c r="C64" s="54"/>
      <c r="D64" s="54"/>
      <c r="E64" s="54" t="s">
        <v>402</v>
      </c>
      <c r="F64" s="56"/>
      <c r="G64" s="56"/>
      <c r="H64" s="56"/>
      <c r="I64" s="56"/>
      <c r="J64" s="55"/>
      <c r="K64" s="92">
        <f>COUNTIF('Ejecución de Pruebas'!$C$4:$C$992,'Casos de prueba'!$B64)</f>
        <v>0</v>
      </c>
    </row>
    <row r="65" spans="2:11">
      <c r="B65" s="91">
        <v>62</v>
      </c>
      <c r="C65" s="54"/>
      <c r="D65" s="54"/>
      <c r="E65" s="54" t="s">
        <v>402</v>
      </c>
      <c r="F65" s="56"/>
      <c r="G65" s="56"/>
      <c r="H65" s="56"/>
      <c r="I65" s="56"/>
      <c r="J65" s="55"/>
      <c r="K65" s="92">
        <f>COUNTIF('Ejecución de Pruebas'!$C$4:$C$992,'Casos de prueba'!$B65)</f>
        <v>0</v>
      </c>
    </row>
    <row r="66" spans="2:11">
      <c r="B66" s="91">
        <v>63</v>
      </c>
      <c r="C66" s="54"/>
      <c r="D66" s="54"/>
      <c r="E66" s="54" t="s">
        <v>402</v>
      </c>
      <c r="F66" s="56"/>
      <c r="G66" s="56"/>
      <c r="H66" s="56"/>
      <c r="I66" s="56"/>
      <c r="J66" s="55"/>
      <c r="K66" s="92">
        <f>COUNTIF('Ejecución de Pruebas'!$C$4:$C$992,'Casos de prueba'!$B66)</f>
        <v>0</v>
      </c>
    </row>
    <row r="67" spans="2:11">
      <c r="B67" s="91">
        <v>64</v>
      </c>
      <c r="C67" s="54"/>
      <c r="D67" s="54"/>
      <c r="E67" s="54" t="s">
        <v>402</v>
      </c>
      <c r="F67" s="56"/>
      <c r="G67" s="56"/>
      <c r="H67" s="56"/>
      <c r="I67" s="56"/>
      <c r="J67" s="55"/>
      <c r="K67" s="92">
        <f>COUNTIF('Ejecución de Pruebas'!$C$4:$C$992,'Casos de prueba'!$B67)</f>
        <v>0</v>
      </c>
    </row>
    <row r="68" spans="2:11">
      <c r="B68" s="91">
        <v>65</v>
      </c>
      <c r="C68" s="54"/>
      <c r="D68" s="54"/>
      <c r="E68" s="54" t="s">
        <v>402</v>
      </c>
      <c r="F68" s="56"/>
      <c r="G68" s="56"/>
      <c r="H68" s="56"/>
      <c r="I68" s="56"/>
      <c r="J68" s="55"/>
      <c r="K68" s="92">
        <f>COUNTIF('Ejecución de Pruebas'!$C$4:$C$992,'Casos de prueba'!$B68)</f>
        <v>0</v>
      </c>
    </row>
    <row r="69" spans="2:11">
      <c r="B69" s="91">
        <v>66</v>
      </c>
      <c r="C69" s="54"/>
      <c r="D69" s="54"/>
      <c r="E69" s="54" t="s">
        <v>402</v>
      </c>
      <c r="F69" s="56"/>
      <c r="G69" s="56"/>
      <c r="H69" s="56"/>
      <c r="I69" s="56"/>
      <c r="J69" s="55"/>
      <c r="K69" s="92">
        <f>COUNTIF('Ejecución de Pruebas'!$C$4:$C$992,'Casos de prueba'!$B69)</f>
        <v>0</v>
      </c>
    </row>
    <row r="70" spans="2:11">
      <c r="B70" s="91">
        <v>67</v>
      </c>
      <c r="C70" s="54"/>
      <c r="D70" s="54"/>
      <c r="E70" s="54" t="s">
        <v>402</v>
      </c>
      <c r="F70" s="56"/>
      <c r="G70" s="56"/>
      <c r="H70" s="56"/>
      <c r="I70" s="56"/>
      <c r="J70" s="55"/>
      <c r="K70" s="92">
        <f>COUNTIF('Ejecución de Pruebas'!$C$4:$C$992,'Casos de prueba'!$B70)</f>
        <v>0</v>
      </c>
    </row>
    <row r="71" spans="2:11">
      <c r="B71" s="91">
        <v>68</v>
      </c>
      <c r="C71" s="54"/>
      <c r="D71" s="54"/>
      <c r="E71" s="54" t="s">
        <v>402</v>
      </c>
      <c r="F71" s="56"/>
      <c r="G71" s="56"/>
      <c r="H71" s="56"/>
      <c r="I71" s="56"/>
      <c r="J71" s="55"/>
      <c r="K71" s="92">
        <f>COUNTIF('Ejecución de Pruebas'!$C$4:$C$992,'Casos de prueba'!$B71)</f>
        <v>0</v>
      </c>
    </row>
    <row r="72" spans="2:11">
      <c r="B72" s="91">
        <v>69</v>
      </c>
      <c r="C72" s="54"/>
      <c r="D72" s="54"/>
      <c r="E72" s="54" t="s">
        <v>402</v>
      </c>
      <c r="F72" s="56"/>
      <c r="G72" s="56"/>
      <c r="H72" s="56"/>
      <c r="I72" s="56"/>
      <c r="J72" s="55"/>
      <c r="K72" s="92">
        <f>COUNTIF('Ejecución de Pruebas'!$C$4:$C$992,'Casos de prueba'!$B72)</f>
        <v>0</v>
      </c>
    </row>
    <row r="73" spans="2:11">
      <c r="B73" s="91">
        <v>70</v>
      </c>
      <c r="C73" s="54"/>
      <c r="D73" s="54"/>
      <c r="E73" s="54" t="s">
        <v>402</v>
      </c>
      <c r="F73" s="56"/>
      <c r="G73" s="56"/>
      <c r="H73" s="56"/>
      <c r="I73" s="56"/>
      <c r="J73" s="55"/>
      <c r="K73" s="92">
        <f>COUNTIF('Ejecución de Pruebas'!$C$4:$C$992,'Casos de prueba'!$B73)</f>
        <v>0</v>
      </c>
    </row>
    <row r="74" spans="2:11">
      <c r="B74" s="91">
        <v>71</v>
      </c>
      <c r="C74" s="54"/>
      <c r="D74" s="54"/>
      <c r="E74" s="54" t="s">
        <v>402</v>
      </c>
      <c r="F74" s="56"/>
      <c r="G74" s="56"/>
      <c r="H74" s="56"/>
      <c r="I74" s="56"/>
      <c r="J74" s="55"/>
      <c r="K74" s="92">
        <f>COUNTIF('Ejecución de Pruebas'!$C$4:$C$992,'Casos de prueba'!$B74)</f>
        <v>0</v>
      </c>
    </row>
    <row r="75" spans="2:11">
      <c r="B75" s="91">
        <v>72</v>
      </c>
      <c r="C75" s="54"/>
      <c r="D75" s="54"/>
      <c r="E75" s="54" t="s">
        <v>402</v>
      </c>
      <c r="F75" s="56"/>
      <c r="G75" s="56"/>
      <c r="H75" s="56"/>
      <c r="I75" s="56"/>
      <c r="J75" s="55"/>
      <c r="K75" s="92">
        <f>COUNTIF('Ejecución de Pruebas'!$C$4:$C$992,'Casos de prueba'!$B75)</f>
        <v>0</v>
      </c>
    </row>
    <row r="76" spans="2:11">
      <c r="B76" s="91">
        <v>73</v>
      </c>
      <c r="C76" s="54"/>
      <c r="D76" s="54"/>
      <c r="E76" s="54" t="s">
        <v>402</v>
      </c>
      <c r="F76" s="56"/>
      <c r="G76" s="56"/>
      <c r="H76" s="56"/>
      <c r="I76" s="56"/>
      <c r="J76" s="55"/>
      <c r="K76" s="92">
        <f>COUNTIF('Ejecución de Pruebas'!$C$4:$C$992,'Casos de prueba'!$B76)</f>
        <v>0</v>
      </c>
    </row>
    <row r="77" spans="2:11">
      <c r="B77" s="91">
        <v>74</v>
      </c>
      <c r="C77" s="54"/>
      <c r="D77" s="54"/>
      <c r="E77" s="54" t="s">
        <v>402</v>
      </c>
      <c r="F77" s="56"/>
      <c r="G77" s="56"/>
      <c r="H77" s="56"/>
      <c r="I77" s="56"/>
      <c r="J77" s="55"/>
      <c r="K77" s="92">
        <f>COUNTIF('Ejecución de Pruebas'!$C$4:$C$992,'Casos de prueba'!$B77)</f>
        <v>0</v>
      </c>
    </row>
    <row r="78" spans="2:11">
      <c r="B78" s="91">
        <v>75</v>
      </c>
      <c r="C78" s="54"/>
      <c r="D78" s="54"/>
      <c r="E78" s="54" t="s">
        <v>402</v>
      </c>
      <c r="F78" s="56"/>
      <c r="G78" s="56"/>
      <c r="H78" s="56"/>
      <c r="I78" s="56"/>
      <c r="J78" s="55"/>
      <c r="K78" s="92">
        <f>COUNTIF('Ejecución de Pruebas'!$C$4:$C$992,'Casos de prueba'!$B78)</f>
        <v>0</v>
      </c>
    </row>
    <row r="79" spans="2:11">
      <c r="B79" s="91">
        <v>76</v>
      </c>
      <c r="C79" s="54"/>
      <c r="D79" s="54"/>
      <c r="E79" s="54" t="s">
        <v>402</v>
      </c>
      <c r="F79" s="56"/>
      <c r="G79" s="56"/>
      <c r="H79" s="56"/>
      <c r="I79" s="56"/>
      <c r="J79" s="55"/>
      <c r="K79" s="92">
        <f>COUNTIF('Ejecución de Pruebas'!$C$4:$C$992,'Casos de prueba'!$B79)</f>
        <v>0</v>
      </c>
    </row>
    <row r="80" spans="2:11">
      <c r="B80" s="91">
        <v>77</v>
      </c>
      <c r="C80" s="54"/>
      <c r="D80" s="54"/>
      <c r="E80" s="54" t="s">
        <v>402</v>
      </c>
      <c r="F80" s="56"/>
      <c r="G80" s="56"/>
      <c r="H80" s="56"/>
      <c r="I80" s="56"/>
      <c r="J80" s="55"/>
      <c r="K80" s="92">
        <f>COUNTIF('Ejecución de Pruebas'!$C$4:$C$992,'Casos de prueba'!$B80)</f>
        <v>0</v>
      </c>
    </row>
    <row r="81" spans="2:11">
      <c r="B81" s="91">
        <v>78</v>
      </c>
      <c r="C81" s="54"/>
      <c r="D81" s="54"/>
      <c r="E81" s="54" t="s">
        <v>402</v>
      </c>
      <c r="F81" s="56"/>
      <c r="G81" s="56"/>
      <c r="H81" s="56"/>
      <c r="I81" s="56"/>
      <c r="J81" s="55"/>
      <c r="K81" s="92">
        <f>COUNTIF('Ejecución de Pruebas'!$C$4:$C$992,'Casos de prueba'!$B81)</f>
        <v>0</v>
      </c>
    </row>
    <row r="82" spans="2:11">
      <c r="B82" s="91">
        <v>79</v>
      </c>
      <c r="C82" s="54"/>
      <c r="D82" s="54"/>
      <c r="E82" s="54" t="s">
        <v>402</v>
      </c>
      <c r="F82" s="56"/>
      <c r="G82" s="56"/>
      <c r="H82" s="56"/>
      <c r="I82" s="56"/>
      <c r="J82" s="55"/>
      <c r="K82" s="92">
        <f>COUNTIF('Ejecución de Pruebas'!$C$4:$C$992,'Casos de prueba'!$B82)</f>
        <v>0</v>
      </c>
    </row>
    <row r="83" spans="2:11">
      <c r="B83" s="91">
        <v>80</v>
      </c>
      <c r="C83" s="54"/>
      <c r="D83" s="54"/>
      <c r="E83" s="54" t="s">
        <v>402</v>
      </c>
      <c r="F83" s="56"/>
      <c r="G83" s="56"/>
      <c r="H83" s="56"/>
      <c r="I83" s="56"/>
      <c r="J83" s="55"/>
      <c r="K83" s="92">
        <f>COUNTIF('Ejecución de Pruebas'!$C$4:$C$992,'Casos de prueba'!$B83)</f>
        <v>0</v>
      </c>
    </row>
    <row r="84" spans="2:11">
      <c r="B84" s="91">
        <v>81</v>
      </c>
      <c r="C84" s="54"/>
      <c r="D84" s="54"/>
      <c r="E84" s="54" t="s">
        <v>402</v>
      </c>
      <c r="F84" s="56"/>
      <c r="G84" s="56"/>
      <c r="H84" s="56"/>
      <c r="I84" s="56"/>
      <c r="J84" s="55"/>
      <c r="K84" s="92">
        <f>COUNTIF('Ejecución de Pruebas'!$C$4:$C$992,'Casos de prueba'!$B84)</f>
        <v>0</v>
      </c>
    </row>
    <row r="85" spans="2:11">
      <c r="B85" s="91">
        <v>82</v>
      </c>
      <c r="C85" s="54"/>
      <c r="D85" s="54"/>
      <c r="E85" s="54" t="s">
        <v>402</v>
      </c>
      <c r="F85" s="56"/>
      <c r="G85" s="56"/>
      <c r="H85" s="56"/>
      <c r="I85" s="56"/>
      <c r="J85" s="55"/>
      <c r="K85" s="92">
        <f>COUNTIF('Ejecución de Pruebas'!$C$4:$C$992,'Casos de prueba'!$B85)</f>
        <v>0</v>
      </c>
    </row>
    <row r="86" spans="2:11">
      <c r="B86" s="91">
        <v>83</v>
      </c>
      <c r="C86" s="54"/>
      <c r="D86" s="54"/>
      <c r="E86" s="54" t="s">
        <v>402</v>
      </c>
      <c r="F86" s="56"/>
      <c r="G86" s="56"/>
      <c r="H86" s="56"/>
      <c r="I86" s="56"/>
      <c r="J86" s="55"/>
      <c r="K86" s="92">
        <f>COUNTIF('Ejecución de Pruebas'!$C$4:$C$992,'Casos de prueba'!$B86)</f>
        <v>0</v>
      </c>
    </row>
    <row r="87" spans="2:11">
      <c r="B87" s="91">
        <v>84</v>
      </c>
      <c r="C87" s="54"/>
      <c r="D87" s="54"/>
      <c r="E87" s="54" t="s">
        <v>402</v>
      </c>
      <c r="F87" s="56"/>
      <c r="G87" s="56"/>
      <c r="H87" s="56"/>
      <c r="I87" s="56"/>
      <c r="J87" s="55"/>
      <c r="K87" s="92">
        <f>COUNTIF('Ejecución de Pruebas'!$C$4:$C$992,'Casos de prueba'!$B87)</f>
        <v>0</v>
      </c>
    </row>
    <row r="88" spans="2:11">
      <c r="B88" s="91">
        <v>85</v>
      </c>
      <c r="C88" s="54"/>
      <c r="D88" s="54"/>
      <c r="E88" s="54" t="s">
        <v>402</v>
      </c>
      <c r="F88" s="56"/>
      <c r="G88" s="56"/>
      <c r="H88" s="56"/>
      <c r="I88" s="56"/>
      <c r="J88" s="55"/>
      <c r="K88" s="92">
        <f>COUNTIF('Ejecución de Pruebas'!$C$4:$C$992,'Casos de prueba'!$B88)</f>
        <v>0</v>
      </c>
    </row>
    <row r="89" spans="2:11">
      <c r="B89" s="91">
        <v>86</v>
      </c>
      <c r="C89" s="54"/>
      <c r="D89" s="54"/>
      <c r="E89" s="54" t="s">
        <v>402</v>
      </c>
      <c r="F89" s="56"/>
      <c r="G89" s="56"/>
      <c r="H89" s="56"/>
      <c r="I89" s="56"/>
      <c r="J89" s="55"/>
      <c r="K89" s="92">
        <f>COUNTIF('Ejecución de Pruebas'!$C$4:$C$992,'Casos de prueba'!$B89)</f>
        <v>0</v>
      </c>
    </row>
    <row r="90" spans="2:11">
      <c r="B90" s="91">
        <v>87</v>
      </c>
      <c r="C90" s="54"/>
      <c r="D90" s="54"/>
      <c r="E90" s="54" t="s">
        <v>402</v>
      </c>
      <c r="F90" s="56"/>
      <c r="G90" s="56"/>
      <c r="H90" s="56"/>
      <c r="I90" s="56"/>
      <c r="J90" s="55"/>
      <c r="K90" s="92">
        <f>COUNTIF('Ejecución de Pruebas'!$C$4:$C$992,'Casos de prueba'!$B90)</f>
        <v>0</v>
      </c>
    </row>
    <row r="91" spans="2:11">
      <c r="B91" s="91">
        <v>88</v>
      </c>
      <c r="C91" s="54"/>
      <c r="D91" s="54"/>
      <c r="E91" s="54" t="s">
        <v>402</v>
      </c>
      <c r="F91" s="56"/>
      <c r="G91" s="56"/>
      <c r="H91" s="56"/>
      <c r="I91" s="56"/>
      <c r="J91" s="55"/>
      <c r="K91" s="92">
        <f>COUNTIF('Ejecución de Pruebas'!$C$4:$C$992,'Casos de prueba'!$B91)</f>
        <v>0</v>
      </c>
    </row>
    <row r="92" spans="2:11">
      <c r="B92" s="91">
        <v>89</v>
      </c>
      <c r="C92" s="54"/>
      <c r="D92" s="54"/>
      <c r="E92" s="54" t="s">
        <v>402</v>
      </c>
      <c r="F92" s="56"/>
      <c r="G92" s="56"/>
      <c r="H92" s="56"/>
      <c r="I92" s="56"/>
      <c r="J92" s="55"/>
      <c r="K92" s="92">
        <f>COUNTIF('Ejecución de Pruebas'!$C$4:$C$992,'Casos de prueba'!$B92)</f>
        <v>0</v>
      </c>
    </row>
    <row r="93" spans="2:11">
      <c r="B93" s="91">
        <v>90</v>
      </c>
      <c r="C93" s="54"/>
      <c r="D93" s="54"/>
      <c r="E93" s="54" t="s">
        <v>402</v>
      </c>
      <c r="F93" s="56"/>
      <c r="G93" s="57"/>
      <c r="H93" s="57"/>
      <c r="I93" s="56"/>
      <c r="J93" s="55"/>
      <c r="K93" s="92">
        <f>COUNTIF('Ejecución de Pruebas'!$C$4:$C$992,'Casos de prueba'!$B93)</f>
        <v>0</v>
      </c>
    </row>
    <row r="94" spans="2:11">
      <c r="B94" s="91">
        <v>91</v>
      </c>
      <c r="C94" s="54"/>
      <c r="D94" s="54"/>
      <c r="E94" s="54" t="s">
        <v>402</v>
      </c>
      <c r="F94" s="56"/>
      <c r="G94" s="56"/>
      <c r="H94" s="56"/>
      <c r="I94" s="56"/>
      <c r="J94" s="55"/>
      <c r="K94" s="92">
        <f>COUNTIF('Ejecución de Pruebas'!$C$4:$C$992,'Casos de prueba'!$B94)</f>
        <v>0</v>
      </c>
    </row>
    <row r="95" spans="2:11">
      <c r="B95" s="91">
        <v>92</v>
      </c>
      <c r="C95" s="54"/>
      <c r="D95" s="54"/>
      <c r="E95" s="54" t="s">
        <v>402</v>
      </c>
      <c r="F95" s="56"/>
      <c r="G95" s="56"/>
      <c r="H95" s="56"/>
      <c r="I95" s="56"/>
      <c r="J95" s="55"/>
      <c r="K95" s="92">
        <f>COUNTIF('Ejecución de Pruebas'!$C$4:$C$992,'Casos de prueba'!$B95)</f>
        <v>0</v>
      </c>
    </row>
    <row r="96" spans="2:11">
      <c r="B96" s="91">
        <v>93</v>
      </c>
      <c r="C96" s="54"/>
      <c r="D96" s="54"/>
      <c r="E96" s="54" t="s">
        <v>402</v>
      </c>
      <c r="F96" s="56"/>
      <c r="G96" s="56"/>
      <c r="H96" s="56"/>
      <c r="I96" s="56"/>
      <c r="J96" s="55"/>
      <c r="K96" s="92">
        <f>COUNTIF('Ejecución de Pruebas'!$C$4:$C$992,'Casos de prueba'!$B96)</f>
        <v>0</v>
      </c>
    </row>
    <row r="97" spans="2:11">
      <c r="B97" s="91">
        <v>94</v>
      </c>
      <c r="C97" s="54"/>
      <c r="D97" s="54"/>
      <c r="E97" s="54" t="s">
        <v>402</v>
      </c>
      <c r="F97" s="56"/>
      <c r="G97" s="56"/>
      <c r="H97" s="56"/>
      <c r="I97" s="56"/>
      <c r="J97" s="55"/>
      <c r="K97" s="92">
        <f>COUNTIF('Ejecución de Pruebas'!$C$4:$C$992,'Casos de prueba'!$B97)</f>
        <v>0</v>
      </c>
    </row>
    <row r="98" spans="2:11">
      <c r="B98" s="91">
        <v>95</v>
      </c>
      <c r="C98" s="54"/>
      <c r="D98" s="54"/>
      <c r="E98" s="54" t="s">
        <v>402</v>
      </c>
      <c r="F98" s="56"/>
      <c r="G98" s="56"/>
      <c r="H98" s="56"/>
      <c r="I98" s="56"/>
      <c r="J98" s="55"/>
      <c r="K98" s="92">
        <f>COUNTIF('Ejecución de Pruebas'!$C$4:$C$992,'Casos de prueba'!$B98)</f>
        <v>0</v>
      </c>
    </row>
    <row r="99" spans="2:11">
      <c r="B99" s="91">
        <v>96</v>
      </c>
      <c r="C99" s="54"/>
      <c r="D99" s="54"/>
      <c r="E99" s="54" t="s">
        <v>402</v>
      </c>
      <c r="F99" s="56"/>
      <c r="G99" s="56"/>
      <c r="H99" s="56"/>
      <c r="I99" s="56"/>
      <c r="J99" s="55"/>
      <c r="K99" s="92">
        <f>COUNTIF('Ejecución de Pruebas'!$C$4:$C$992,'Casos de prueba'!$B99)</f>
        <v>0</v>
      </c>
    </row>
    <row r="100" spans="2:11">
      <c r="B100" s="91">
        <v>97</v>
      </c>
      <c r="C100" s="54"/>
      <c r="D100" s="54"/>
      <c r="E100" s="54" t="s">
        <v>402</v>
      </c>
      <c r="F100" s="56"/>
      <c r="G100" s="56"/>
      <c r="H100" s="56"/>
      <c r="I100" s="56"/>
      <c r="J100" s="55"/>
      <c r="K100" s="92">
        <f>COUNTIF('Ejecución de Pruebas'!$C$4:$C$992,'Casos de prueba'!$B100)</f>
        <v>0</v>
      </c>
    </row>
    <row r="101" spans="2:11">
      <c r="B101" s="91">
        <v>98</v>
      </c>
      <c r="C101" s="54"/>
      <c r="D101" s="54"/>
      <c r="E101" s="54" t="s">
        <v>402</v>
      </c>
      <c r="F101" s="56"/>
      <c r="G101" s="56"/>
      <c r="H101" s="56"/>
      <c r="I101" s="56"/>
      <c r="J101" s="55"/>
      <c r="K101" s="92">
        <f>COUNTIF('Ejecución de Pruebas'!$C$4:$C$992,'Casos de prueba'!$B101)</f>
        <v>0</v>
      </c>
    </row>
    <row r="102" spans="2:11">
      <c r="B102" s="91">
        <v>99</v>
      </c>
      <c r="C102" s="54"/>
      <c r="D102" s="54"/>
      <c r="E102" s="54" t="s">
        <v>402</v>
      </c>
      <c r="F102" s="56"/>
      <c r="G102" s="56"/>
      <c r="H102" s="56"/>
      <c r="I102" s="56"/>
      <c r="J102" s="55"/>
      <c r="K102" s="92">
        <f>COUNTIF('Ejecución de Pruebas'!$C$4:$C$992,'Casos de prueba'!$B102)</f>
        <v>0</v>
      </c>
    </row>
    <row r="103" spans="2:11">
      <c r="B103" s="91">
        <v>100</v>
      </c>
      <c r="C103" s="54"/>
      <c r="D103" s="54"/>
      <c r="E103" s="54" t="s">
        <v>402</v>
      </c>
      <c r="F103" s="56"/>
      <c r="G103" s="56"/>
      <c r="H103" s="56"/>
      <c r="I103" s="56"/>
      <c r="J103" s="55"/>
      <c r="K103" s="92">
        <f>COUNTIF('Ejecución de Pruebas'!$C$4:$C$992,'Casos de prueba'!$B103)</f>
        <v>0</v>
      </c>
    </row>
    <row r="104" spans="2:11">
      <c r="B104" s="91">
        <v>101</v>
      </c>
      <c r="C104" s="54"/>
      <c r="D104" s="54"/>
      <c r="E104" s="54" t="s">
        <v>402</v>
      </c>
      <c r="F104" s="56"/>
      <c r="G104" s="56"/>
      <c r="H104" s="56"/>
      <c r="I104" s="56"/>
      <c r="J104" s="55"/>
      <c r="K104" s="92">
        <f>COUNTIF('Ejecución de Pruebas'!$C$4:$C$992,'Casos de prueba'!$B104)</f>
        <v>0</v>
      </c>
    </row>
    <row r="105" spans="2:11">
      <c r="B105" s="91">
        <v>102</v>
      </c>
      <c r="C105" s="54"/>
      <c r="D105" s="54"/>
      <c r="E105" s="54" t="s">
        <v>402</v>
      </c>
      <c r="F105" s="56"/>
      <c r="G105" s="56"/>
      <c r="H105" s="56"/>
      <c r="I105" s="56"/>
      <c r="J105" s="55"/>
      <c r="K105" s="92">
        <f>COUNTIF('Ejecución de Pruebas'!$C$4:$C$992,'Casos de prueba'!$B105)</f>
        <v>0</v>
      </c>
    </row>
    <row r="106" spans="2:11">
      <c r="B106" s="91">
        <v>103</v>
      </c>
      <c r="C106" s="54"/>
      <c r="D106" s="54"/>
      <c r="E106" s="54" t="s">
        <v>402</v>
      </c>
      <c r="F106" s="56"/>
      <c r="G106" s="56"/>
      <c r="H106" s="56"/>
      <c r="I106" s="56"/>
      <c r="J106" s="55"/>
      <c r="K106" s="92">
        <f>COUNTIF('Ejecución de Pruebas'!$C$4:$C$992,'Casos de prueba'!$B106)</f>
        <v>0</v>
      </c>
    </row>
    <row r="107" spans="2:11">
      <c r="B107" s="91">
        <v>104</v>
      </c>
      <c r="C107" s="54"/>
      <c r="D107" s="54"/>
      <c r="E107" s="54" t="s">
        <v>402</v>
      </c>
      <c r="F107" s="56"/>
      <c r="G107" s="56"/>
      <c r="H107" s="56"/>
      <c r="I107" s="56"/>
      <c r="J107" s="55"/>
      <c r="K107" s="92">
        <f>COUNTIF('Ejecución de Pruebas'!$C$4:$C$992,'Casos de prueba'!$B107)</f>
        <v>0</v>
      </c>
    </row>
    <row r="108" spans="2:11">
      <c r="B108" s="91">
        <v>105</v>
      </c>
      <c r="C108" s="54"/>
      <c r="D108" s="54"/>
      <c r="E108" s="54" t="s">
        <v>402</v>
      </c>
      <c r="F108" s="56"/>
      <c r="G108" s="56"/>
      <c r="H108" s="56"/>
      <c r="I108" s="56"/>
      <c r="J108" s="55"/>
      <c r="K108" s="92">
        <f>COUNTIF('Ejecución de Pruebas'!$C$4:$C$992,'Casos de prueba'!$B108)</f>
        <v>0</v>
      </c>
    </row>
    <row r="109" spans="2:11">
      <c r="B109" s="91">
        <v>106</v>
      </c>
      <c r="C109" s="54"/>
      <c r="D109" s="54"/>
      <c r="E109" s="54" t="s">
        <v>402</v>
      </c>
      <c r="F109" s="56"/>
      <c r="G109" s="56"/>
      <c r="H109" s="56"/>
      <c r="I109" s="56"/>
      <c r="J109" s="55"/>
      <c r="K109" s="92">
        <f>COUNTIF('Ejecución de Pruebas'!$C$4:$C$992,'Casos de prueba'!$B109)</f>
        <v>0</v>
      </c>
    </row>
    <row r="110" spans="2:11">
      <c r="B110" s="91">
        <v>107</v>
      </c>
      <c r="C110" s="54"/>
      <c r="D110" s="54"/>
      <c r="E110" s="54" t="s">
        <v>402</v>
      </c>
      <c r="F110" s="56"/>
      <c r="G110" s="56"/>
      <c r="H110" s="56"/>
      <c r="I110" s="56"/>
      <c r="J110" s="55"/>
      <c r="K110" s="92">
        <f>COUNTIF('Ejecución de Pruebas'!$C$4:$C$992,'Casos de prueba'!$B110)</f>
        <v>0</v>
      </c>
    </row>
    <row r="111" spans="2:11">
      <c r="B111" s="91">
        <v>108</v>
      </c>
      <c r="C111" s="54"/>
      <c r="D111" s="54"/>
      <c r="E111" s="54" t="s">
        <v>402</v>
      </c>
      <c r="F111" s="56"/>
      <c r="G111" s="56"/>
      <c r="H111" s="56"/>
      <c r="I111" s="56"/>
      <c r="J111" s="55"/>
      <c r="K111" s="92">
        <f>COUNTIF('Ejecución de Pruebas'!$C$4:$C$992,'Casos de prueba'!$B111)</f>
        <v>0</v>
      </c>
    </row>
    <row r="112" spans="2:11">
      <c r="B112" s="91">
        <v>109</v>
      </c>
      <c r="C112" s="54"/>
      <c r="D112" s="54"/>
      <c r="E112" s="54" t="s">
        <v>402</v>
      </c>
      <c r="F112" s="56"/>
      <c r="G112" s="56"/>
      <c r="H112" s="56"/>
      <c r="I112" s="56"/>
      <c r="J112" s="55"/>
      <c r="K112" s="92">
        <f>COUNTIF('Ejecución de Pruebas'!$C$4:$C$992,'Casos de prueba'!$B112)</f>
        <v>0</v>
      </c>
    </row>
    <row r="113" spans="2:11">
      <c r="B113" s="91">
        <v>110</v>
      </c>
      <c r="C113" s="54"/>
      <c r="D113" s="54"/>
      <c r="E113" s="54" t="s">
        <v>402</v>
      </c>
      <c r="F113" s="56"/>
      <c r="G113" s="56"/>
      <c r="H113" s="56"/>
      <c r="I113" s="56"/>
      <c r="J113" s="55"/>
      <c r="K113" s="92">
        <f>COUNTIF('Ejecución de Pruebas'!$C$4:$C$992,'Casos de prueba'!$B113)</f>
        <v>0</v>
      </c>
    </row>
    <row r="114" spans="2:11">
      <c r="B114" s="91">
        <v>111</v>
      </c>
      <c r="C114" s="54"/>
      <c r="D114" s="54"/>
      <c r="E114" s="54" t="s">
        <v>402</v>
      </c>
      <c r="F114" s="56"/>
      <c r="G114" s="56"/>
      <c r="H114" s="56"/>
      <c r="I114" s="56"/>
      <c r="J114" s="55"/>
      <c r="K114" s="92">
        <f>COUNTIF('Ejecución de Pruebas'!$C$4:$C$992,'Casos de prueba'!$B114)</f>
        <v>0</v>
      </c>
    </row>
    <row r="115" spans="2:11">
      <c r="B115" s="91">
        <v>112</v>
      </c>
      <c r="C115" s="54"/>
      <c r="D115" s="54"/>
      <c r="E115" s="54" t="s">
        <v>402</v>
      </c>
      <c r="F115" s="56"/>
      <c r="G115" s="56"/>
      <c r="H115" s="56"/>
      <c r="I115" s="56"/>
      <c r="J115" s="55"/>
      <c r="K115" s="92">
        <f>COUNTIF('Ejecución de Pruebas'!$C$4:$C$992,'Casos de prueba'!$B115)</f>
        <v>0</v>
      </c>
    </row>
    <row r="116" spans="2:11">
      <c r="B116" s="91">
        <v>113</v>
      </c>
      <c r="C116" s="54"/>
      <c r="D116" s="54"/>
      <c r="E116" s="54" t="s">
        <v>402</v>
      </c>
      <c r="F116" s="56"/>
      <c r="G116" s="56"/>
      <c r="H116" s="56"/>
      <c r="I116" s="54"/>
      <c r="J116" s="53"/>
      <c r="K116" s="92">
        <f>COUNTIF('Ejecución de Pruebas'!$C$4:$C$992,'Casos de prueba'!$B116)</f>
        <v>0</v>
      </c>
    </row>
    <row r="117" spans="2:11">
      <c r="B117" s="91">
        <v>114</v>
      </c>
      <c r="C117" s="54"/>
      <c r="D117" s="54"/>
      <c r="E117" s="54" t="s">
        <v>402</v>
      </c>
      <c r="F117" s="56"/>
      <c r="G117" s="56"/>
      <c r="H117" s="56"/>
      <c r="I117" s="54"/>
      <c r="J117" s="53"/>
      <c r="K117" s="92">
        <f>COUNTIF('Ejecución de Pruebas'!$C$4:$C$992,'Casos de prueba'!$B117)</f>
        <v>0</v>
      </c>
    </row>
    <row r="118" spans="2:11">
      <c r="B118" s="91">
        <v>115</v>
      </c>
      <c r="C118" s="54"/>
      <c r="D118" s="54"/>
      <c r="E118" s="54" t="s">
        <v>402</v>
      </c>
      <c r="F118" s="56"/>
      <c r="G118" s="56"/>
      <c r="H118" s="56"/>
      <c r="I118" s="56"/>
      <c r="J118" s="55"/>
      <c r="K118" s="92">
        <f>COUNTIF('Ejecución de Pruebas'!$C$4:$C$992,'Casos de prueba'!$B118)</f>
        <v>0</v>
      </c>
    </row>
    <row r="119" spans="2:11">
      <c r="B119" s="91">
        <v>116</v>
      </c>
      <c r="C119" s="54"/>
      <c r="D119" s="54"/>
      <c r="E119" s="54" t="s">
        <v>402</v>
      </c>
      <c r="F119" s="56"/>
      <c r="G119" s="56"/>
      <c r="H119" s="56"/>
      <c r="I119" s="56"/>
      <c r="J119" s="55"/>
      <c r="K119" s="92">
        <f>COUNTIF('Ejecución de Pruebas'!$C$4:$C$992,'Casos de prueba'!$B119)</f>
        <v>0</v>
      </c>
    </row>
    <row r="120" spans="2:11">
      <c r="B120" s="91">
        <v>117</v>
      </c>
      <c r="C120" s="54"/>
      <c r="D120" s="54"/>
      <c r="E120" s="54" t="s">
        <v>402</v>
      </c>
      <c r="F120" s="56"/>
      <c r="G120" s="56"/>
      <c r="H120" s="56"/>
      <c r="I120" s="56"/>
      <c r="J120" s="55"/>
      <c r="K120" s="92">
        <f>COUNTIF('Ejecución de Pruebas'!$C$4:$C$992,'Casos de prueba'!$B120)</f>
        <v>0</v>
      </c>
    </row>
    <row r="121" spans="2:11">
      <c r="B121" s="91">
        <v>118</v>
      </c>
      <c r="C121" s="54"/>
      <c r="D121" s="54"/>
      <c r="E121" s="54" t="s">
        <v>402</v>
      </c>
      <c r="F121" s="56"/>
      <c r="G121" s="56"/>
      <c r="H121" s="56"/>
      <c r="I121" s="56"/>
      <c r="J121" s="55"/>
      <c r="K121" s="92">
        <f>COUNTIF('Ejecución de Pruebas'!$C$4:$C$992,'Casos de prueba'!$B121)</f>
        <v>0</v>
      </c>
    </row>
    <row r="122" spans="2:11">
      <c r="B122" s="91">
        <v>119</v>
      </c>
      <c r="C122" s="54"/>
      <c r="D122" s="54"/>
      <c r="E122" s="54" t="s">
        <v>402</v>
      </c>
      <c r="F122" s="56"/>
      <c r="G122" s="56"/>
      <c r="H122" s="56"/>
      <c r="I122" s="56"/>
      <c r="J122" s="55"/>
      <c r="K122" s="92">
        <f>COUNTIF('Ejecución de Pruebas'!$C$4:$C$992,'Casos de prueba'!$B122)</f>
        <v>0</v>
      </c>
    </row>
    <row r="123" spans="2:11">
      <c r="B123" s="91">
        <v>120</v>
      </c>
      <c r="C123" s="54"/>
      <c r="D123" s="54"/>
      <c r="E123" s="54" t="s">
        <v>402</v>
      </c>
      <c r="F123" s="56"/>
      <c r="G123" s="56"/>
      <c r="H123" s="56"/>
      <c r="I123" s="56"/>
      <c r="J123" s="55"/>
      <c r="K123" s="92">
        <f>COUNTIF('Ejecución de Pruebas'!$C$4:$C$992,'Casos de prueba'!$B123)</f>
        <v>0</v>
      </c>
    </row>
    <row r="124" spans="2:11">
      <c r="B124" s="91">
        <v>121</v>
      </c>
      <c r="C124" s="54"/>
      <c r="D124" s="54"/>
      <c r="E124" s="54" t="s">
        <v>402</v>
      </c>
      <c r="F124" s="56"/>
      <c r="G124" s="56"/>
      <c r="H124" s="56"/>
      <c r="I124" s="56"/>
      <c r="J124" s="55"/>
      <c r="K124" s="92">
        <f>COUNTIF('Ejecución de Pruebas'!$C$4:$C$992,'Casos de prueba'!$B124)</f>
        <v>0</v>
      </c>
    </row>
    <row r="125" spans="2:11">
      <c r="B125" s="91">
        <v>122</v>
      </c>
      <c r="C125" s="54"/>
      <c r="D125" s="54"/>
      <c r="E125" s="54" t="s">
        <v>402</v>
      </c>
      <c r="F125" s="56"/>
      <c r="G125" s="56"/>
      <c r="H125" s="56"/>
      <c r="I125" s="56"/>
      <c r="J125" s="55"/>
      <c r="K125" s="92">
        <f>COUNTIF('Ejecución de Pruebas'!$C$4:$C$992,'Casos de prueba'!$B125)</f>
        <v>0</v>
      </c>
    </row>
    <row r="126" spans="2:11">
      <c r="B126" s="91">
        <v>123</v>
      </c>
      <c r="C126" s="54"/>
      <c r="D126" s="54"/>
      <c r="E126" s="54" t="s">
        <v>402</v>
      </c>
      <c r="F126" s="56"/>
      <c r="G126" s="56"/>
      <c r="H126" s="56"/>
      <c r="I126" s="56"/>
      <c r="J126" s="55"/>
      <c r="K126" s="92">
        <f>COUNTIF('Ejecución de Pruebas'!$C$4:$C$992,'Casos de prueba'!$B126)</f>
        <v>0</v>
      </c>
    </row>
    <row r="127" spans="2:11">
      <c r="B127" s="91">
        <v>124</v>
      </c>
      <c r="C127" s="54"/>
      <c r="D127" s="54"/>
      <c r="E127" s="54" t="s">
        <v>402</v>
      </c>
      <c r="F127" s="56"/>
      <c r="G127" s="56"/>
      <c r="H127" s="56"/>
      <c r="I127" s="56"/>
      <c r="J127" s="55"/>
      <c r="K127" s="92">
        <f>COUNTIF('Ejecución de Pruebas'!$C$4:$C$992,'Casos de prueba'!$B127)</f>
        <v>0</v>
      </c>
    </row>
    <row r="128" spans="2:11">
      <c r="B128" s="91">
        <v>125</v>
      </c>
      <c r="C128" s="54"/>
      <c r="D128" s="54"/>
      <c r="E128" s="54" t="s">
        <v>402</v>
      </c>
      <c r="F128" s="56"/>
      <c r="G128" s="56"/>
      <c r="H128" s="56"/>
      <c r="I128" s="56"/>
      <c r="J128" s="55"/>
      <c r="K128" s="92">
        <f>COUNTIF('Ejecución de Pruebas'!$C$4:$C$992,'Casos de prueba'!$B128)</f>
        <v>0</v>
      </c>
    </row>
    <row r="129" spans="2:11">
      <c r="B129" s="91">
        <v>126</v>
      </c>
      <c r="C129" s="56"/>
      <c r="D129" s="56"/>
      <c r="E129" s="54" t="s">
        <v>402</v>
      </c>
      <c r="F129" s="56"/>
      <c r="G129" s="56"/>
      <c r="H129" s="56"/>
      <c r="I129" s="56"/>
      <c r="J129" s="55"/>
      <c r="K129" s="92">
        <f>COUNTIF('Ejecución de Pruebas'!$C$4:$C$992,'Casos de prueba'!$B129)</f>
        <v>0</v>
      </c>
    </row>
    <row r="130" spans="2:11">
      <c r="B130" s="91">
        <v>127</v>
      </c>
      <c r="C130" s="54"/>
      <c r="D130" s="54"/>
      <c r="E130" s="54" t="s">
        <v>402</v>
      </c>
      <c r="F130" s="56"/>
      <c r="G130" s="56"/>
      <c r="H130" s="56"/>
      <c r="I130" s="56"/>
      <c r="J130" s="55"/>
      <c r="K130" s="92">
        <f>COUNTIF('Ejecución de Pruebas'!$C$4:$C$992,'Casos de prueba'!$B130)</f>
        <v>0</v>
      </c>
    </row>
    <row r="131" spans="2:11">
      <c r="B131" s="91">
        <v>128</v>
      </c>
      <c r="C131" s="54"/>
      <c r="D131" s="54"/>
      <c r="E131" s="54" t="s">
        <v>402</v>
      </c>
      <c r="F131" s="56"/>
      <c r="G131" s="56"/>
      <c r="H131" s="56"/>
      <c r="I131" s="56"/>
      <c r="J131" s="55"/>
      <c r="K131" s="92">
        <f>COUNTIF('Ejecución de Pruebas'!$C$4:$C$992,'Casos de prueba'!$B131)</f>
        <v>0</v>
      </c>
    </row>
    <row r="132" spans="2:11">
      <c r="B132" s="91">
        <v>129</v>
      </c>
      <c r="C132" s="54"/>
      <c r="D132" s="54"/>
      <c r="E132" s="54" t="s">
        <v>402</v>
      </c>
      <c r="F132" s="56"/>
      <c r="G132" s="56"/>
      <c r="H132" s="56"/>
      <c r="I132" s="56"/>
      <c r="J132" s="55"/>
      <c r="K132" s="92">
        <f>COUNTIF('Ejecución de Pruebas'!$C$4:$C$992,'Casos de prueba'!$B132)</f>
        <v>0</v>
      </c>
    </row>
    <row r="133" spans="2:11">
      <c r="B133" s="91">
        <v>130</v>
      </c>
      <c r="C133" s="54"/>
      <c r="D133" s="54"/>
      <c r="E133" s="54" t="s">
        <v>402</v>
      </c>
      <c r="F133" s="56"/>
      <c r="G133" s="56"/>
      <c r="H133" s="56"/>
      <c r="I133" s="56"/>
      <c r="J133" s="55"/>
      <c r="K133" s="92">
        <f>COUNTIF('Ejecución de Pruebas'!$C$4:$C$992,'Casos de prueba'!$B133)</f>
        <v>0</v>
      </c>
    </row>
    <row r="134" spans="2:11">
      <c r="B134" s="91">
        <v>131</v>
      </c>
      <c r="C134" s="54"/>
      <c r="D134" s="54"/>
      <c r="E134" s="54" t="s">
        <v>402</v>
      </c>
      <c r="F134" s="56"/>
      <c r="G134" s="56"/>
      <c r="H134" s="56"/>
      <c r="I134" s="56"/>
      <c r="J134" s="55"/>
      <c r="K134" s="92">
        <f>COUNTIF('Ejecución de Pruebas'!$C$4:$C$992,'Casos de prueba'!$B134)</f>
        <v>0</v>
      </c>
    </row>
    <row r="135" spans="2:11">
      <c r="B135" s="91">
        <v>132</v>
      </c>
      <c r="C135" s="54"/>
      <c r="D135" s="54"/>
      <c r="E135" s="54" t="s">
        <v>402</v>
      </c>
      <c r="F135" s="56"/>
      <c r="G135" s="56"/>
      <c r="H135" s="56"/>
      <c r="I135" s="56"/>
      <c r="J135" s="55"/>
      <c r="K135" s="92">
        <f>COUNTIF('Ejecución de Pruebas'!$C$4:$C$992,'Casos de prueba'!$B135)</f>
        <v>0</v>
      </c>
    </row>
    <row r="136" spans="2:11">
      <c r="B136" s="91">
        <v>133</v>
      </c>
      <c r="C136" s="54"/>
      <c r="D136" s="54"/>
      <c r="E136" s="54" t="s">
        <v>402</v>
      </c>
      <c r="F136" s="56"/>
      <c r="G136" s="56"/>
      <c r="H136" s="56"/>
      <c r="I136" s="56"/>
      <c r="J136" s="55"/>
      <c r="K136" s="92">
        <f>COUNTIF('Ejecución de Pruebas'!$C$4:$C$992,'Casos de prueba'!$B136)</f>
        <v>0</v>
      </c>
    </row>
    <row r="137" spans="2:11">
      <c r="B137" s="91">
        <v>134</v>
      </c>
      <c r="C137" s="54"/>
      <c r="D137" s="54"/>
      <c r="E137" s="54" t="s">
        <v>402</v>
      </c>
      <c r="F137" s="56"/>
      <c r="G137" s="56"/>
      <c r="H137" s="56"/>
      <c r="I137" s="56"/>
      <c r="J137" s="55"/>
      <c r="K137" s="92">
        <f>COUNTIF('Ejecución de Pruebas'!$C$4:$C$992,'Casos de prueba'!$B137)</f>
        <v>0</v>
      </c>
    </row>
    <row r="138" spans="2:11">
      <c r="B138" s="91">
        <v>135</v>
      </c>
      <c r="C138" s="54"/>
      <c r="D138" s="54"/>
      <c r="E138" s="54" t="s">
        <v>402</v>
      </c>
      <c r="F138" s="56"/>
      <c r="G138" s="56"/>
      <c r="H138" s="56"/>
      <c r="I138" s="56"/>
      <c r="J138" s="55"/>
      <c r="K138" s="92">
        <f>COUNTIF('Ejecución de Pruebas'!$C$4:$C$992,'Casos de prueba'!$B138)</f>
        <v>0</v>
      </c>
    </row>
    <row r="139" spans="2:11">
      <c r="B139" s="91">
        <v>136</v>
      </c>
      <c r="C139" s="54"/>
      <c r="D139" s="54"/>
      <c r="E139" s="54" t="s">
        <v>402</v>
      </c>
      <c r="F139" s="56"/>
      <c r="G139" s="56"/>
      <c r="H139" s="56"/>
      <c r="I139" s="56"/>
      <c r="J139" s="55"/>
      <c r="K139" s="92">
        <f>COUNTIF('Ejecución de Pruebas'!$C$4:$C$992,'Casos de prueba'!$B139)</f>
        <v>0</v>
      </c>
    </row>
    <row r="140" spans="2:11">
      <c r="B140" s="91">
        <v>137</v>
      </c>
      <c r="C140" s="54"/>
      <c r="D140" s="54"/>
      <c r="E140" s="54" t="s">
        <v>402</v>
      </c>
      <c r="F140" s="56"/>
      <c r="G140" s="56"/>
      <c r="H140" s="56"/>
      <c r="I140" s="56"/>
      <c r="J140" s="55"/>
      <c r="K140" s="92">
        <f>COUNTIF('Ejecución de Pruebas'!$C$4:$C$992,'Casos de prueba'!$B140)</f>
        <v>0</v>
      </c>
    </row>
    <row r="141" spans="2:11">
      <c r="B141" s="91">
        <v>138</v>
      </c>
      <c r="C141" s="54"/>
      <c r="D141" s="54"/>
      <c r="E141" s="54" t="s">
        <v>402</v>
      </c>
      <c r="F141" s="56"/>
      <c r="G141" s="56"/>
      <c r="H141" s="56"/>
      <c r="I141" s="56"/>
      <c r="J141" s="55"/>
      <c r="K141" s="92">
        <f>COUNTIF('Ejecución de Pruebas'!$C$4:$C$992,'Casos de prueba'!$B141)</f>
        <v>0</v>
      </c>
    </row>
    <row r="142" spans="2:11">
      <c r="B142" s="91">
        <v>139</v>
      </c>
      <c r="C142" s="54"/>
      <c r="D142" s="54"/>
      <c r="E142" s="54" t="s">
        <v>402</v>
      </c>
      <c r="F142" s="56"/>
      <c r="G142" s="56"/>
      <c r="H142" s="56"/>
      <c r="I142" s="56"/>
      <c r="J142" s="55"/>
      <c r="K142" s="92">
        <f>COUNTIF('Ejecución de Pruebas'!$C$4:$C$992,'Casos de prueba'!$B142)</f>
        <v>0</v>
      </c>
    </row>
    <row r="143" spans="2:11">
      <c r="B143" s="91">
        <v>140</v>
      </c>
      <c r="C143" s="54"/>
      <c r="D143" s="54"/>
      <c r="E143" s="54" t="s">
        <v>402</v>
      </c>
      <c r="F143" s="56"/>
      <c r="G143" s="56"/>
      <c r="H143" s="56"/>
      <c r="I143" s="56"/>
      <c r="J143" s="55"/>
      <c r="K143" s="92">
        <f>COUNTIF('Ejecución de Pruebas'!$C$4:$C$992,'Casos de prueba'!$B143)</f>
        <v>0</v>
      </c>
    </row>
    <row r="144" spans="2:11">
      <c r="B144" s="91">
        <v>141</v>
      </c>
      <c r="C144" s="54"/>
      <c r="D144" s="54"/>
      <c r="E144" s="54" t="s">
        <v>402</v>
      </c>
      <c r="F144" s="56"/>
      <c r="G144" s="56"/>
      <c r="H144" s="56"/>
      <c r="I144" s="56"/>
      <c r="J144" s="55"/>
      <c r="K144" s="92">
        <f>COUNTIF('Ejecución de Pruebas'!$C$4:$C$992,'Casos de prueba'!$B144)</f>
        <v>0</v>
      </c>
    </row>
    <row r="145" spans="2:11">
      <c r="B145" s="91">
        <v>142</v>
      </c>
      <c r="C145" s="54"/>
      <c r="D145" s="54"/>
      <c r="E145" s="54" t="s">
        <v>402</v>
      </c>
      <c r="F145" s="56"/>
      <c r="G145" s="56"/>
      <c r="H145" s="56"/>
      <c r="I145" s="56"/>
      <c r="J145" s="55"/>
      <c r="K145" s="92">
        <f>COUNTIF('Ejecución de Pruebas'!$C$4:$C$992,'Casos de prueba'!$B145)</f>
        <v>0</v>
      </c>
    </row>
    <row r="146" spans="2:11">
      <c r="B146" s="91">
        <v>143</v>
      </c>
      <c r="C146" s="54"/>
      <c r="D146" s="54"/>
      <c r="E146" s="54" t="s">
        <v>402</v>
      </c>
      <c r="F146" s="56"/>
      <c r="G146" s="56"/>
      <c r="H146" s="56"/>
      <c r="I146" s="56"/>
      <c r="J146" s="55"/>
      <c r="K146" s="92">
        <f>COUNTIF('Ejecución de Pruebas'!$C$4:$C$992,'Casos de prueba'!$B146)</f>
        <v>0</v>
      </c>
    </row>
    <row r="147" spans="2:11">
      <c r="B147" s="91">
        <v>144</v>
      </c>
      <c r="C147" s="54"/>
      <c r="D147" s="54"/>
      <c r="E147" s="54" t="s">
        <v>402</v>
      </c>
      <c r="F147" s="56"/>
      <c r="G147" s="56"/>
      <c r="H147" s="56"/>
      <c r="I147" s="56"/>
      <c r="J147" s="55"/>
      <c r="K147" s="92">
        <f>COUNTIF('Ejecución de Pruebas'!$C$4:$C$992,'Casos de prueba'!$B147)</f>
        <v>0</v>
      </c>
    </row>
    <row r="148" spans="2:11">
      <c r="B148" s="91">
        <v>145</v>
      </c>
      <c r="C148" s="54"/>
      <c r="D148" s="54"/>
      <c r="E148" s="54" t="s">
        <v>402</v>
      </c>
      <c r="F148" s="56"/>
      <c r="G148" s="56"/>
      <c r="H148" s="56"/>
      <c r="I148" s="56"/>
      <c r="J148" s="55"/>
      <c r="K148" s="92">
        <f>COUNTIF('Ejecución de Pruebas'!$C$4:$C$992,'Casos de prueba'!$B148)</f>
        <v>0</v>
      </c>
    </row>
    <row r="149" spans="2:11">
      <c r="B149" s="91">
        <v>146</v>
      </c>
      <c r="C149" s="54"/>
      <c r="D149" s="54"/>
      <c r="E149" s="54" t="s">
        <v>402</v>
      </c>
      <c r="F149" s="56"/>
      <c r="G149" s="56"/>
      <c r="H149" s="56"/>
      <c r="I149" s="56"/>
      <c r="J149" s="55"/>
      <c r="K149" s="92">
        <f>COUNTIF('Ejecución de Pruebas'!$C$4:$C$992,'Casos de prueba'!$B149)</f>
        <v>0</v>
      </c>
    </row>
    <row r="150" spans="2:11">
      <c r="B150" s="91">
        <v>147</v>
      </c>
      <c r="C150" s="54"/>
      <c r="D150" s="54"/>
      <c r="E150" s="54" t="s">
        <v>402</v>
      </c>
      <c r="F150" s="56"/>
      <c r="G150" s="56"/>
      <c r="H150" s="56"/>
      <c r="I150" s="56"/>
      <c r="J150" s="55"/>
      <c r="K150" s="92">
        <f>COUNTIF('Ejecución de Pruebas'!$C$4:$C$992,'Casos de prueba'!$B150)</f>
        <v>0</v>
      </c>
    </row>
    <row r="151" spans="2:11">
      <c r="B151" s="91">
        <v>148</v>
      </c>
      <c r="C151" s="54"/>
      <c r="D151" s="54"/>
      <c r="E151" s="54" t="s">
        <v>402</v>
      </c>
      <c r="F151" s="56"/>
      <c r="G151" s="56"/>
      <c r="H151" s="56"/>
      <c r="I151" s="56"/>
      <c r="J151" s="55"/>
      <c r="K151" s="92">
        <f>COUNTIF('Ejecución de Pruebas'!$C$4:$C$992,'Casos de prueba'!$B151)</f>
        <v>0</v>
      </c>
    </row>
    <row r="152" spans="2:11">
      <c r="B152" s="91">
        <v>149</v>
      </c>
      <c r="C152" s="54"/>
      <c r="D152" s="54"/>
      <c r="E152" s="54" t="s">
        <v>402</v>
      </c>
      <c r="F152" s="56"/>
      <c r="G152" s="56"/>
      <c r="H152" s="56"/>
      <c r="I152" s="56"/>
      <c r="J152" s="55"/>
      <c r="K152" s="92">
        <f>COUNTIF('Ejecución de Pruebas'!$C$4:$C$992,'Casos de prueba'!$B152)</f>
        <v>0</v>
      </c>
    </row>
    <row r="153" spans="2:11">
      <c r="B153" s="91">
        <v>150</v>
      </c>
      <c r="C153" s="54"/>
      <c r="D153" s="54"/>
      <c r="E153" s="54" t="s">
        <v>402</v>
      </c>
      <c r="F153" s="56"/>
      <c r="G153" s="56"/>
      <c r="H153" s="56"/>
      <c r="I153" s="56"/>
      <c r="J153" s="55"/>
      <c r="K153" s="92">
        <f>COUNTIF('Ejecución de Pruebas'!$C$4:$C$992,'Casos de prueba'!$B153)</f>
        <v>0</v>
      </c>
    </row>
    <row r="154" spans="2:11">
      <c r="B154" s="91">
        <v>151</v>
      </c>
      <c r="C154" s="54"/>
      <c r="D154" s="54"/>
      <c r="E154" s="54" t="s">
        <v>402</v>
      </c>
      <c r="F154" s="56"/>
      <c r="G154" s="56"/>
      <c r="H154" s="56"/>
      <c r="I154" s="56"/>
      <c r="J154" s="55"/>
      <c r="K154" s="92">
        <f>COUNTIF('Ejecución de Pruebas'!$C$4:$C$992,'Casos de prueba'!$B154)</f>
        <v>0</v>
      </c>
    </row>
    <row r="155" spans="2:11">
      <c r="B155" s="91">
        <v>152</v>
      </c>
      <c r="C155" s="54"/>
      <c r="D155" s="54"/>
      <c r="E155" s="54" t="s">
        <v>402</v>
      </c>
      <c r="F155" s="56"/>
      <c r="G155" s="56"/>
      <c r="H155" s="56"/>
      <c r="I155" s="56"/>
      <c r="J155" s="55"/>
      <c r="K155" s="92">
        <f>COUNTIF('Ejecución de Pruebas'!$C$4:$C$992,'Casos de prueba'!$B155)</f>
        <v>0</v>
      </c>
    </row>
    <row r="156" spans="2:11">
      <c r="B156" s="91">
        <v>153</v>
      </c>
      <c r="C156" s="54"/>
      <c r="D156" s="54"/>
      <c r="E156" s="54" t="s">
        <v>402</v>
      </c>
      <c r="F156" s="56"/>
      <c r="G156" s="56"/>
      <c r="H156" s="56"/>
      <c r="I156" s="56"/>
      <c r="J156" s="55"/>
      <c r="K156" s="92">
        <f>COUNTIF('Ejecución de Pruebas'!$C$4:$C$992,'Casos de prueba'!$B156)</f>
        <v>0</v>
      </c>
    </row>
    <row r="157" spans="2:11">
      <c r="B157" s="91">
        <v>154</v>
      </c>
      <c r="C157" s="54"/>
      <c r="D157" s="54"/>
      <c r="E157" s="54" t="s">
        <v>402</v>
      </c>
      <c r="F157" s="56"/>
      <c r="G157" s="56"/>
      <c r="H157" s="56"/>
      <c r="I157" s="56"/>
      <c r="J157" s="55"/>
      <c r="K157" s="92">
        <f>COUNTIF('Ejecución de Pruebas'!$C$4:$C$992,'Casos de prueba'!$B157)</f>
        <v>0</v>
      </c>
    </row>
    <row r="158" spans="2:11">
      <c r="B158" s="91">
        <v>155</v>
      </c>
      <c r="C158" s="54"/>
      <c r="D158" s="54"/>
      <c r="E158" s="54" t="s">
        <v>402</v>
      </c>
      <c r="F158" s="56"/>
      <c r="G158" s="56"/>
      <c r="H158" s="56"/>
      <c r="I158" s="56"/>
      <c r="J158" s="55"/>
      <c r="K158" s="92">
        <f>COUNTIF('Ejecución de Pruebas'!$C$4:$C$992,'Casos de prueba'!$B158)</f>
        <v>0</v>
      </c>
    </row>
    <row r="159" spans="2:11">
      <c r="B159" s="91">
        <v>156</v>
      </c>
      <c r="C159" s="54"/>
      <c r="D159" s="54"/>
      <c r="E159" s="54" t="s">
        <v>402</v>
      </c>
      <c r="F159" s="56"/>
      <c r="G159" s="57"/>
      <c r="H159" s="57"/>
      <c r="I159" s="56"/>
      <c r="J159" s="55"/>
      <c r="K159" s="92">
        <f>COUNTIF('Ejecución de Pruebas'!$C$4:$C$992,'Casos de prueba'!$B159)</f>
        <v>0</v>
      </c>
    </row>
    <row r="160" spans="2:11">
      <c r="B160" s="91">
        <v>157</v>
      </c>
      <c r="C160" s="54"/>
      <c r="D160" s="54"/>
      <c r="E160" s="54" t="s">
        <v>402</v>
      </c>
      <c r="F160" s="56"/>
      <c r="G160" s="56"/>
      <c r="H160" s="56"/>
      <c r="I160" s="56"/>
      <c r="J160" s="55"/>
      <c r="K160" s="92">
        <f>COUNTIF('Ejecución de Pruebas'!$C$4:$C$992,'Casos de prueba'!$B160)</f>
        <v>0</v>
      </c>
    </row>
    <row r="161" spans="2:11">
      <c r="B161" s="91">
        <v>158</v>
      </c>
      <c r="C161" s="54"/>
      <c r="D161" s="54"/>
      <c r="E161" s="54" t="s">
        <v>402</v>
      </c>
      <c r="F161" s="56"/>
      <c r="G161" s="56"/>
      <c r="H161" s="56"/>
      <c r="I161" s="56"/>
      <c r="J161" s="55"/>
      <c r="K161" s="92">
        <f>COUNTIF('Ejecución de Pruebas'!$C$4:$C$992,'Casos de prueba'!$B161)</f>
        <v>0</v>
      </c>
    </row>
    <row r="162" spans="2:11">
      <c r="B162" s="91">
        <v>159</v>
      </c>
      <c r="C162" s="54"/>
      <c r="D162" s="54"/>
      <c r="E162" s="54" t="s">
        <v>402</v>
      </c>
      <c r="F162" s="56"/>
      <c r="G162" s="56"/>
      <c r="H162" s="56"/>
      <c r="I162" s="56"/>
      <c r="J162" s="55"/>
      <c r="K162" s="92">
        <f>COUNTIF('Ejecución de Pruebas'!$C$4:$C$992,'Casos de prueba'!$B162)</f>
        <v>0</v>
      </c>
    </row>
    <row r="163" spans="2:11">
      <c r="B163" s="91">
        <v>160</v>
      </c>
      <c r="C163" s="54"/>
      <c r="D163" s="54"/>
      <c r="E163" s="54" t="s">
        <v>402</v>
      </c>
      <c r="F163" s="56"/>
      <c r="G163" s="56"/>
      <c r="H163" s="56"/>
      <c r="I163" s="56"/>
      <c r="J163" s="55"/>
      <c r="K163" s="92">
        <f>COUNTIF('Ejecución de Pruebas'!$C$4:$C$992,'Casos de prueba'!$B163)</f>
        <v>0</v>
      </c>
    </row>
    <row r="164" spans="2:11">
      <c r="B164" s="91">
        <v>161</v>
      </c>
      <c r="C164" s="54"/>
      <c r="D164" s="54"/>
      <c r="E164" s="54" t="s">
        <v>402</v>
      </c>
      <c r="F164" s="56"/>
      <c r="G164" s="56"/>
      <c r="H164" s="56"/>
      <c r="I164" s="56"/>
      <c r="J164" s="55"/>
      <c r="K164" s="92">
        <f>COUNTIF('Ejecución de Pruebas'!$C$4:$C$992,'Casos de prueba'!$B164)</f>
        <v>0</v>
      </c>
    </row>
    <row r="165" spans="2:11">
      <c r="B165" s="91">
        <v>162</v>
      </c>
      <c r="C165" s="54"/>
      <c r="D165" s="54"/>
      <c r="E165" s="54" t="s">
        <v>402</v>
      </c>
      <c r="F165" s="56"/>
      <c r="G165" s="56"/>
      <c r="H165" s="56"/>
      <c r="I165" s="56"/>
      <c r="J165" s="55"/>
      <c r="K165" s="92">
        <f>COUNTIF('Ejecución de Pruebas'!$C$4:$C$992,'Casos de prueba'!$B165)</f>
        <v>0</v>
      </c>
    </row>
    <row r="166" spans="2:11">
      <c r="B166" s="91">
        <v>163</v>
      </c>
      <c r="C166" s="54"/>
      <c r="D166" s="54"/>
      <c r="E166" s="54" t="s">
        <v>402</v>
      </c>
      <c r="F166" s="56"/>
      <c r="G166" s="56"/>
      <c r="H166" s="56"/>
      <c r="I166" s="56"/>
      <c r="J166" s="55"/>
      <c r="K166" s="92">
        <f>COUNTIF('Ejecución de Pruebas'!$C$4:$C$992,'Casos de prueba'!$B166)</f>
        <v>0</v>
      </c>
    </row>
    <row r="167" spans="2:11">
      <c r="B167" s="91">
        <v>164</v>
      </c>
      <c r="C167" s="54"/>
      <c r="D167" s="54"/>
      <c r="E167" s="54" t="s">
        <v>402</v>
      </c>
      <c r="F167" s="56"/>
      <c r="G167" s="56"/>
      <c r="H167" s="56"/>
      <c r="I167" s="56"/>
      <c r="J167" s="55"/>
      <c r="K167" s="92">
        <f>COUNTIF('Ejecución de Pruebas'!$C$4:$C$992,'Casos de prueba'!$B167)</f>
        <v>0</v>
      </c>
    </row>
    <row r="168" spans="2:11">
      <c r="B168" s="91">
        <v>165</v>
      </c>
      <c r="C168" s="54"/>
      <c r="D168" s="54"/>
      <c r="E168" s="54" t="s">
        <v>402</v>
      </c>
      <c r="F168" s="56"/>
      <c r="G168" s="56"/>
      <c r="H168" s="56"/>
      <c r="I168" s="56"/>
      <c r="J168" s="55"/>
      <c r="K168" s="92">
        <f>COUNTIF('Ejecución de Pruebas'!$C$4:$C$992,'Casos de prueba'!$B168)</f>
        <v>0</v>
      </c>
    </row>
    <row r="169" spans="2:11">
      <c r="B169" s="91">
        <v>166</v>
      </c>
      <c r="C169" s="54"/>
      <c r="D169" s="54"/>
      <c r="E169" s="54" t="s">
        <v>402</v>
      </c>
      <c r="F169" s="56"/>
      <c r="G169" s="56"/>
      <c r="H169" s="56"/>
      <c r="I169" s="56"/>
      <c r="J169" s="55"/>
      <c r="K169" s="92">
        <f>COUNTIF('Ejecución de Pruebas'!$C$4:$C$992,'Casos de prueba'!$B169)</f>
        <v>0</v>
      </c>
    </row>
    <row r="170" spans="2:11">
      <c r="B170" s="91">
        <v>167</v>
      </c>
      <c r="C170" s="54"/>
      <c r="D170" s="54"/>
      <c r="E170" s="54" t="s">
        <v>402</v>
      </c>
      <c r="F170" s="56"/>
      <c r="G170" s="56"/>
      <c r="H170" s="56"/>
      <c r="I170" s="56"/>
      <c r="J170" s="55"/>
      <c r="K170" s="92">
        <f>COUNTIF('Ejecución de Pruebas'!$C$4:$C$992,'Casos de prueba'!$B170)</f>
        <v>0</v>
      </c>
    </row>
    <row r="171" spans="2:11">
      <c r="B171" s="91">
        <v>168</v>
      </c>
      <c r="C171" s="54"/>
      <c r="D171" s="54"/>
      <c r="E171" s="54" t="s">
        <v>402</v>
      </c>
      <c r="F171" s="56"/>
      <c r="G171" s="56"/>
      <c r="H171" s="56"/>
      <c r="I171" s="56"/>
      <c r="J171" s="55"/>
      <c r="K171" s="92">
        <f>COUNTIF('Ejecución de Pruebas'!$C$4:$C$992,'Casos de prueba'!$B171)</f>
        <v>0</v>
      </c>
    </row>
    <row r="172" spans="2:11">
      <c r="B172" s="91">
        <v>169</v>
      </c>
      <c r="C172" s="54"/>
      <c r="D172" s="54"/>
      <c r="E172" s="54" t="s">
        <v>402</v>
      </c>
      <c r="F172" s="56"/>
      <c r="G172" s="56"/>
      <c r="H172" s="56"/>
      <c r="I172" s="56"/>
      <c r="J172" s="55"/>
      <c r="K172" s="92">
        <f>COUNTIF('Ejecución de Pruebas'!$C$4:$C$992,'Casos de prueba'!$B172)</f>
        <v>0</v>
      </c>
    </row>
    <row r="173" spans="2:11">
      <c r="B173" s="91">
        <v>170</v>
      </c>
      <c r="C173" s="54"/>
      <c r="D173" s="54"/>
      <c r="E173" s="54" t="s">
        <v>402</v>
      </c>
      <c r="F173" s="56"/>
      <c r="G173" s="56"/>
      <c r="H173" s="56"/>
      <c r="I173" s="56"/>
      <c r="J173" s="55"/>
      <c r="K173" s="92">
        <f>COUNTIF('Ejecución de Pruebas'!$C$4:$C$992,'Casos de prueba'!$B173)</f>
        <v>0</v>
      </c>
    </row>
    <row r="174" spans="2:11">
      <c r="B174" s="91">
        <v>171</v>
      </c>
      <c r="C174" s="54"/>
      <c r="D174" s="54"/>
      <c r="E174" s="54" t="s">
        <v>402</v>
      </c>
      <c r="F174" s="56"/>
      <c r="G174" s="56"/>
      <c r="H174" s="56"/>
      <c r="I174" s="56"/>
      <c r="J174" s="55"/>
      <c r="K174" s="92">
        <f>COUNTIF('Ejecución de Pruebas'!$C$4:$C$992,'Casos de prueba'!$B174)</f>
        <v>0</v>
      </c>
    </row>
    <row r="175" spans="2:11">
      <c r="B175" s="91">
        <v>172</v>
      </c>
      <c r="C175" s="54"/>
      <c r="D175" s="54"/>
      <c r="E175" s="54" t="s">
        <v>402</v>
      </c>
      <c r="F175" s="56"/>
      <c r="G175" s="56"/>
      <c r="H175" s="56"/>
      <c r="I175" s="56"/>
      <c r="J175" s="55"/>
      <c r="K175" s="92">
        <f>COUNTIF('Ejecución de Pruebas'!$C$4:$C$992,'Casos de prueba'!$B175)</f>
        <v>0</v>
      </c>
    </row>
    <row r="176" spans="2:11">
      <c r="B176" s="91">
        <v>173</v>
      </c>
      <c r="C176" s="54"/>
      <c r="D176" s="54"/>
      <c r="E176" s="54" t="s">
        <v>402</v>
      </c>
      <c r="F176" s="56"/>
      <c r="G176" s="56"/>
      <c r="H176" s="56"/>
      <c r="I176" s="56"/>
      <c r="J176" s="55"/>
      <c r="K176" s="92">
        <f>COUNTIF('Ejecución de Pruebas'!$C$4:$C$992,'Casos de prueba'!$B176)</f>
        <v>0</v>
      </c>
    </row>
    <row r="177" spans="2:11">
      <c r="B177" s="91">
        <v>174</v>
      </c>
      <c r="C177" s="54"/>
      <c r="D177" s="54"/>
      <c r="E177" s="54" t="s">
        <v>402</v>
      </c>
      <c r="F177" s="56"/>
      <c r="G177" s="56"/>
      <c r="H177" s="56"/>
      <c r="I177" s="56"/>
      <c r="J177" s="55"/>
      <c r="K177" s="92">
        <f>COUNTIF('Ejecución de Pruebas'!$C$4:$C$992,'Casos de prueba'!$B177)</f>
        <v>0</v>
      </c>
    </row>
    <row r="178" spans="2:11">
      <c r="B178" s="91">
        <v>175</v>
      </c>
      <c r="C178" s="54"/>
      <c r="D178" s="54"/>
      <c r="E178" s="54" t="s">
        <v>402</v>
      </c>
      <c r="F178" s="56"/>
      <c r="G178" s="56"/>
      <c r="H178" s="56"/>
      <c r="I178" s="56"/>
      <c r="J178" s="55"/>
      <c r="K178" s="92">
        <f>COUNTIF('Ejecución de Pruebas'!$C$4:$C$992,'Casos de prueba'!$B178)</f>
        <v>0</v>
      </c>
    </row>
    <row r="179" spans="2:11">
      <c r="B179" s="91">
        <v>176</v>
      </c>
      <c r="C179" s="54"/>
      <c r="D179" s="54"/>
      <c r="E179" s="54" t="s">
        <v>402</v>
      </c>
      <c r="F179" s="56"/>
      <c r="G179" s="56"/>
      <c r="H179" s="56"/>
      <c r="I179" s="56"/>
      <c r="J179" s="55"/>
      <c r="K179" s="92">
        <f>COUNTIF('Ejecución de Pruebas'!$C$4:$C$992,'Casos de prueba'!$B179)</f>
        <v>0</v>
      </c>
    </row>
    <row r="180" spans="2:11">
      <c r="B180" s="91">
        <v>177</v>
      </c>
      <c r="C180" s="54"/>
      <c r="D180" s="54"/>
      <c r="E180" s="54" t="s">
        <v>402</v>
      </c>
      <c r="F180" s="56"/>
      <c r="G180" s="56"/>
      <c r="H180" s="56"/>
      <c r="I180" s="56"/>
      <c r="J180" s="55"/>
      <c r="K180" s="92">
        <f>COUNTIF('Ejecución de Pruebas'!$C$4:$C$992,'Casos de prueba'!$B180)</f>
        <v>0</v>
      </c>
    </row>
    <row r="181" spans="2:11">
      <c r="B181" s="91">
        <v>178</v>
      </c>
      <c r="C181" s="54"/>
      <c r="D181" s="54"/>
      <c r="E181" s="54" t="s">
        <v>402</v>
      </c>
      <c r="F181" s="56"/>
      <c r="G181" s="56"/>
      <c r="H181" s="56"/>
      <c r="I181" s="56"/>
      <c r="J181" s="55"/>
      <c r="K181" s="92">
        <f>COUNTIF('Ejecución de Pruebas'!$C$4:$C$992,'Casos de prueba'!$B181)</f>
        <v>0</v>
      </c>
    </row>
    <row r="182" spans="2:11">
      <c r="B182" s="91">
        <v>179</v>
      </c>
      <c r="C182" s="54"/>
      <c r="D182" s="54"/>
      <c r="E182" s="54" t="s">
        <v>402</v>
      </c>
      <c r="F182" s="56"/>
      <c r="G182" s="56"/>
      <c r="H182" s="56"/>
      <c r="I182" s="56"/>
      <c r="J182" s="55"/>
      <c r="K182" s="92">
        <f>COUNTIF('Ejecución de Pruebas'!$C$4:$C$992,'Casos de prueba'!$B182)</f>
        <v>0</v>
      </c>
    </row>
    <row r="183" spans="2:11">
      <c r="B183" s="91">
        <v>180</v>
      </c>
      <c r="C183" s="54"/>
      <c r="D183" s="54"/>
      <c r="E183" s="54" t="s">
        <v>402</v>
      </c>
      <c r="F183" s="56"/>
      <c r="G183" s="56"/>
      <c r="H183" s="56"/>
      <c r="I183" s="54"/>
      <c r="J183" s="53"/>
      <c r="K183" s="92">
        <f>COUNTIF('Ejecución de Pruebas'!$C$4:$C$992,'Casos de prueba'!$B183)</f>
        <v>0</v>
      </c>
    </row>
    <row r="184" spans="2:11">
      <c r="B184" s="91">
        <v>181</v>
      </c>
      <c r="C184" s="54"/>
      <c r="D184" s="54"/>
      <c r="E184" s="54" t="s">
        <v>402</v>
      </c>
      <c r="F184" s="56"/>
      <c r="G184" s="56"/>
      <c r="H184" s="56"/>
      <c r="I184" s="54"/>
      <c r="J184" s="53"/>
      <c r="K184" s="92">
        <f>COUNTIF('Ejecución de Pruebas'!$C$4:$C$992,'Casos de prueba'!$B184)</f>
        <v>0</v>
      </c>
    </row>
    <row r="185" spans="2:11">
      <c r="B185" s="91">
        <v>182</v>
      </c>
      <c r="C185" s="54"/>
      <c r="D185" s="54"/>
      <c r="E185" s="54" t="s">
        <v>402</v>
      </c>
      <c r="F185" s="56"/>
      <c r="G185" s="56"/>
      <c r="H185" s="56"/>
      <c r="I185" s="56"/>
      <c r="J185" s="55"/>
      <c r="K185" s="92">
        <f>COUNTIF('Ejecución de Pruebas'!$C$4:$C$992,'Casos de prueba'!$B185)</f>
        <v>0</v>
      </c>
    </row>
    <row r="186" spans="2:11">
      <c r="B186" s="91">
        <v>183</v>
      </c>
      <c r="C186" s="54"/>
      <c r="D186" s="54"/>
      <c r="E186" s="54" t="s">
        <v>402</v>
      </c>
      <c r="F186" s="56"/>
      <c r="G186" s="56"/>
      <c r="H186" s="56"/>
      <c r="I186" s="56"/>
      <c r="J186" s="55"/>
      <c r="K186" s="92">
        <f>COUNTIF('Ejecución de Pruebas'!$C$4:$C$992,'Casos de prueba'!$B186)</f>
        <v>0</v>
      </c>
    </row>
    <row r="187" spans="2:11">
      <c r="B187" s="91">
        <v>184</v>
      </c>
      <c r="C187" s="54"/>
      <c r="D187" s="54"/>
      <c r="E187" s="54" t="s">
        <v>402</v>
      </c>
      <c r="F187" s="56"/>
      <c r="G187" s="56"/>
      <c r="H187" s="56"/>
      <c r="I187" s="56"/>
      <c r="J187" s="55"/>
      <c r="K187" s="92">
        <f>COUNTIF('Ejecución de Pruebas'!$C$4:$C$992,'Casos de prueba'!$B187)</f>
        <v>0</v>
      </c>
    </row>
    <row r="188" spans="2:11">
      <c r="B188" s="91">
        <v>185</v>
      </c>
      <c r="C188" s="54"/>
      <c r="D188" s="54"/>
      <c r="E188" s="54" t="s">
        <v>402</v>
      </c>
      <c r="F188" s="56"/>
      <c r="G188" s="56"/>
      <c r="H188" s="56"/>
      <c r="I188" s="56"/>
      <c r="J188" s="55"/>
      <c r="K188" s="92">
        <f>COUNTIF('Ejecución de Pruebas'!$C$4:$C$992,'Casos de prueba'!$B188)</f>
        <v>0</v>
      </c>
    </row>
    <row r="189" spans="2:11">
      <c r="B189" s="91">
        <v>186</v>
      </c>
      <c r="C189" s="54"/>
      <c r="D189" s="54"/>
      <c r="E189" s="54" t="s">
        <v>402</v>
      </c>
      <c r="F189" s="56"/>
      <c r="G189" s="56"/>
      <c r="H189" s="56"/>
      <c r="I189" s="56"/>
      <c r="J189" s="55"/>
      <c r="K189" s="92">
        <f>COUNTIF('Ejecución de Pruebas'!$C$4:$C$992,'Casos de prueba'!$B189)</f>
        <v>0</v>
      </c>
    </row>
    <row r="190" spans="2:11">
      <c r="B190" s="91">
        <v>187</v>
      </c>
      <c r="C190" s="54"/>
      <c r="D190" s="54"/>
      <c r="E190" s="54" t="s">
        <v>402</v>
      </c>
      <c r="F190" s="56"/>
      <c r="G190" s="56"/>
      <c r="H190" s="56"/>
      <c r="I190" s="56"/>
      <c r="J190" s="55"/>
      <c r="K190" s="92">
        <f>COUNTIF('Ejecución de Pruebas'!$C$4:$C$992,'Casos de prueba'!$B190)</f>
        <v>0</v>
      </c>
    </row>
    <row r="191" spans="2:11" s="85" customFormat="1">
      <c r="B191" s="91">
        <v>188</v>
      </c>
      <c r="C191" s="54"/>
      <c r="D191" s="54"/>
      <c r="E191" s="54" t="s">
        <v>402</v>
      </c>
      <c r="F191" s="56"/>
      <c r="G191" s="56"/>
      <c r="H191" s="56"/>
      <c r="I191" s="56"/>
      <c r="J191" s="55"/>
      <c r="K191" s="92">
        <f>COUNTIF('Ejecución de Pruebas'!$C$4:$C$992,'Casos de prueba'!$B191)</f>
        <v>0</v>
      </c>
    </row>
    <row r="192" spans="2:11">
      <c r="B192" s="91">
        <v>189</v>
      </c>
      <c r="C192" s="54"/>
      <c r="D192" s="54"/>
      <c r="E192" s="54" t="s">
        <v>402</v>
      </c>
      <c r="F192" s="56"/>
      <c r="G192" s="56"/>
      <c r="H192" s="56"/>
      <c r="I192" s="56"/>
      <c r="J192" s="55"/>
      <c r="K192" s="92">
        <f>COUNTIF('Ejecución de Pruebas'!$C$4:$C$992,'Casos de prueba'!$B192)</f>
        <v>0</v>
      </c>
    </row>
    <row r="193" spans="2:11" s="85" customFormat="1">
      <c r="B193" s="91">
        <v>190</v>
      </c>
      <c r="C193" s="54"/>
      <c r="D193" s="54"/>
      <c r="E193" s="54" t="s">
        <v>402</v>
      </c>
      <c r="F193" s="56"/>
      <c r="G193" s="56"/>
      <c r="H193" s="56"/>
      <c r="I193" s="56"/>
      <c r="J193" s="55"/>
      <c r="K193" s="92">
        <f>COUNTIF('Ejecución de Pruebas'!$C$4:$C$992,'Casos de prueba'!$B193)</f>
        <v>0</v>
      </c>
    </row>
    <row r="194" spans="2:11">
      <c r="B194" s="91">
        <v>191</v>
      </c>
      <c r="C194" s="54"/>
      <c r="D194" s="54"/>
      <c r="E194" s="54" t="s">
        <v>402</v>
      </c>
      <c r="F194" s="56"/>
      <c r="G194" s="56"/>
      <c r="H194" s="56"/>
      <c r="I194" s="56"/>
      <c r="J194" s="55"/>
      <c r="K194" s="92">
        <f>COUNTIF('Ejecución de Pruebas'!$C$4:$C$992,'Casos de prueba'!$B194)</f>
        <v>0</v>
      </c>
    </row>
    <row r="195" spans="2:11">
      <c r="B195" s="91">
        <v>192</v>
      </c>
      <c r="C195" s="54"/>
      <c r="D195" s="54"/>
      <c r="E195" s="54" t="s">
        <v>402</v>
      </c>
      <c r="F195" s="56"/>
      <c r="G195" s="56"/>
      <c r="H195" s="56"/>
      <c r="I195" s="56"/>
      <c r="J195" s="55"/>
      <c r="K195" s="92">
        <f>COUNTIF('Ejecución de Pruebas'!$C$4:$C$992,'Casos de prueba'!$B195)</f>
        <v>0</v>
      </c>
    </row>
    <row r="196" spans="2:11">
      <c r="B196" s="91">
        <v>193</v>
      </c>
      <c r="C196" s="54"/>
      <c r="D196" s="54"/>
      <c r="E196" s="54" t="s">
        <v>402</v>
      </c>
      <c r="F196" s="56"/>
      <c r="G196" s="56"/>
      <c r="H196" s="56"/>
      <c r="I196" s="56"/>
      <c r="J196" s="55"/>
      <c r="K196" s="92">
        <f>COUNTIF('Ejecución de Pruebas'!$C$4:$C$992,'Casos de prueba'!$B196)</f>
        <v>0</v>
      </c>
    </row>
    <row r="197" spans="2:11">
      <c r="B197" s="91">
        <v>194</v>
      </c>
      <c r="C197" s="54"/>
      <c r="D197" s="54"/>
      <c r="E197" s="54" t="s">
        <v>402</v>
      </c>
      <c r="F197" s="56"/>
      <c r="G197" s="56"/>
      <c r="H197" s="56"/>
      <c r="I197" s="56"/>
      <c r="J197" s="55"/>
      <c r="K197" s="92">
        <f>COUNTIF('Ejecución de Pruebas'!$C$4:$C$992,'Casos de prueba'!$B197)</f>
        <v>0</v>
      </c>
    </row>
    <row r="198" spans="2:11">
      <c r="B198" s="91">
        <v>195</v>
      </c>
      <c r="C198" s="54"/>
      <c r="D198" s="54"/>
      <c r="E198" s="54" t="s">
        <v>402</v>
      </c>
      <c r="F198" s="56"/>
      <c r="G198" s="56"/>
      <c r="H198" s="56"/>
      <c r="I198" s="56"/>
      <c r="J198" s="55"/>
      <c r="K198" s="92">
        <f>COUNTIF('Ejecución de Pruebas'!$C$4:$C$992,'Casos de prueba'!$B198)</f>
        <v>0</v>
      </c>
    </row>
    <row r="199" spans="2:11">
      <c r="B199" s="91">
        <v>196</v>
      </c>
      <c r="C199" s="54"/>
      <c r="D199" s="54"/>
      <c r="E199" s="54" t="s">
        <v>402</v>
      </c>
      <c r="F199" s="56"/>
      <c r="G199" s="56"/>
      <c r="H199" s="56"/>
      <c r="I199" s="56"/>
      <c r="J199" s="55"/>
      <c r="K199" s="92">
        <f>COUNTIF('Ejecución de Pruebas'!$C$4:$C$992,'Casos de prueba'!$B199)</f>
        <v>0</v>
      </c>
    </row>
    <row r="200" spans="2:11">
      <c r="B200" s="91">
        <v>197</v>
      </c>
      <c r="C200" s="54"/>
      <c r="D200" s="54"/>
      <c r="E200" s="54" t="s">
        <v>402</v>
      </c>
      <c r="F200" s="56"/>
      <c r="G200" s="56"/>
      <c r="H200" s="56"/>
      <c r="I200" s="56"/>
      <c r="J200" s="55"/>
      <c r="K200" s="92">
        <f>COUNTIF('Ejecución de Pruebas'!$C$4:$C$992,'Casos de prueba'!$B200)</f>
        <v>0</v>
      </c>
    </row>
    <row r="201" spans="2:11">
      <c r="B201" s="91">
        <v>198</v>
      </c>
      <c r="C201" s="54"/>
      <c r="D201" s="54"/>
      <c r="E201" s="54" t="s">
        <v>402</v>
      </c>
      <c r="F201" s="56"/>
      <c r="G201" s="56"/>
      <c r="H201" s="56"/>
      <c r="I201" s="56"/>
      <c r="J201" s="55"/>
      <c r="K201" s="92">
        <f>COUNTIF('Ejecución de Pruebas'!$C$4:$C$992,'Casos de prueba'!$B201)</f>
        <v>0</v>
      </c>
    </row>
    <row r="202" spans="2:11">
      <c r="B202" s="91">
        <v>199</v>
      </c>
      <c r="C202" s="54"/>
      <c r="D202" s="54"/>
      <c r="E202" s="54" t="s">
        <v>402</v>
      </c>
      <c r="F202" s="56"/>
      <c r="G202" s="56"/>
      <c r="H202" s="56"/>
      <c r="I202" s="56"/>
      <c r="J202" s="55"/>
      <c r="K202" s="92">
        <f>COUNTIF('Ejecución de Pruebas'!$C$4:$C$992,'Casos de prueba'!$B202)</f>
        <v>0</v>
      </c>
    </row>
    <row r="203" spans="2:11">
      <c r="B203" s="91">
        <v>200</v>
      </c>
      <c r="C203" s="54"/>
      <c r="D203" s="54"/>
      <c r="E203" s="54" t="s">
        <v>402</v>
      </c>
      <c r="F203" s="56"/>
      <c r="G203" s="56"/>
      <c r="H203" s="56"/>
      <c r="I203" s="56"/>
      <c r="J203" s="55"/>
      <c r="K203" s="92">
        <f>COUNTIF('Ejecución de Pruebas'!$C$4:$C$992,'Casos de prueba'!$B203)</f>
        <v>0</v>
      </c>
    </row>
    <row r="204" spans="2:11">
      <c r="B204" s="91">
        <v>201</v>
      </c>
      <c r="C204" s="54"/>
      <c r="D204" s="54"/>
      <c r="E204" s="54" t="s">
        <v>402</v>
      </c>
      <c r="F204" s="56"/>
      <c r="G204" s="56"/>
      <c r="H204" s="56"/>
      <c r="I204" s="56"/>
      <c r="J204" s="55"/>
      <c r="K204" s="92">
        <f>COUNTIF('Ejecución de Pruebas'!$C$4:$C$992,'Casos de prueba'!$B204)</f>
        <v>0</v>
      </c>
    </row>
    <row r="205" spans="2:11">
      <c r="B205" s="91">
        <v>202</v>
      </c>
      <c r="C205" s="54"/>
      <c r="D205" s="54"/>
      <c r="E205" s="54" t="s">
        <v>402</v>
      </c>
      <c r="F205" s="56"/>
      <c r="G205" s="56"/>
      <c r="H205" s="56"/>
      <c r="I205" s="56"/>
      <c r="J205" s="55"/>
      <c r="K205" s="92">
        <f>COUNTIF('Ejecución de Pruebas'!$C$4:$C$992,'Casos de prueba'!$B205)</f>
        <v>0</v>
      </c>
    </row>
    <row r="206" spans="2:11">
      <c r="B206" s="91">
        <v>203</v>
      </c>
      <c r="C206" s="54"/>
      <c r="D206" s="54"/>
      <c r="E206" s="54" t="s">
        <v>402</v>
      </c>
      <c r="F206" s="56"/>
      <c r="G206" s="56"/>
      <c r="H206" s="56"/>
      <c r="I206" s="56"/>
      <c r="J206" s="55"/>
      <c r="K206" s="92">
        <f>COUNTIF('Ejecución de Pruebas'!$C$4:$C$992,'Casos de prueba'!$B206)</f>
        <v>0</v>
      </c>
    </row>
    <row r="207" spans="2:11">
      <c r="B207" s="91">
        <v>204</v>
      </c>
      <c r="C207" s="54"/>
      <c r="D207" s="54"/>
      <c r="E207" s="54" t="s">
        <v>402</v>
      </c>
      <c r="F207" s="56"/>
      <c r="G207" s="56"/>
      <c r="H207" s="56"/>
      <c r="I207" s="56"/>
      <c r="J207" s="55"/>
      <c r="K207" s="92">
        <f>COUNTIF('Ejecución de Pruebas'!$C$4:$C$992,'Casos de prueba'!$B207)</f>
        <v>0</v>
      </c>
    </row>
    <row r="208" spans="2:11">
      <c r="B208" s="91">
        <v>205</v>
      </c>
      <c r="C208" s="54"/>
      <c r="D208" s="54"/>
      <c r="E208" s="54" t="s">
        <v>402</v>
      </c>
      <c r="F208" s="56"/>
      <c r="G208" s="56"/>
      <c r="H208" s="56"/>
      <c r="I208" s="56"/>
      <c r="J208" s="55"/>
      <c r="K208" s="92">
        <f>COUNTIF('Ejecución de Pruebas'!$C$4:$C$992,'Casos de prueba'!$B208)</f>
        <v>0</v>
      </c>
    </row>
    <row r="209" spans="2:11">
      <c r="B209" s="91">
        <v>206</v>
      </c>
      <c r="C209" s="54"/>
      <c r="D209" s="54"/>
      <c r="E209" s="54" t="s">
        <v>402</v>
      </c>
      <c r="F209" s="56"/>
      <c r="G209" s="56"/>
      <c r="H209" s="56"/>
      <c r="I209" s="56"/>
      <c r="J209" s="55"/>
      <c r="K209" s="92">
        <f>COUNTIF('Ejecución de Pruebas'!$C$4:$C$992,'Casos de prueba'!$B209)</f>
        <v>0</v>
      </c>
    </row>
    <row r="210" spans="2:11">
      <c r="B210" s="91">
        <v>207</v>
      </c>
      <c r="C210" s="54"/>
      <c r="D210" s="54"/>
      <c r="E210" s="54" t="s">
        <v>402</v>
      </c>
      <c r="F210" s="56"/>
      <c r="G210" s="56"/>
      <c r="H210" s="56"/>
      <c r="I210" s="56"/>
      <c r="J210" s="55"/>
      <c r="K210" s="92">
        <f>COUNTIF('Ejecución de Pruebas'!$C$4:$C$992,'Casos de prueba'!$B210)</f>
        <v>0</v>
      </c>
    </row>
    <row r="211" spans="2:11">
      <c r="B211" s="91">
        <v>208</v>
      </c>
      <c r="C211" s="54"/>
      <c r="D211" s="54"/>
      <c r="E211" s="54" t="s">
        <v>402</v>
      </c>
      <c r="F211" s="56"/>
      <c r="G211" s="56"/>
      <c r="H211" s="56"/>
      <c r="I211" s="56"/>
      <c r="J211" s="55"/>
      <c r="K211" s="92">
        <f>COUNTIF('Ejecución de Pruebas'!$C$4:$C$992,'Casos de prueba'!$B211)</f>
        <v>0</v>
      </c>
    </row>
    <row r="212" spans="2:11">
      <c r="B212" s="91">
        <v>209</v>
      </c>
      <c r="C212" s="54"/>
      <c r="D212" s="54"/>
      <c r="E212" s="54" t="s">
        <v>402</v>
      </c>
      <c r="F212" s="56"/>
      <c r="G212" s="56"/>
      <c r="H212" s="56"/>
      <c r="I212" s="56"/>
      <c r="J212" s="55"/>
      <c r="K212" s="92">
        <f>COUNTIF('Ejecución de Pruebas'!$C$4:$C$992,'Casos de prueba'!$B212)</f>
        <v>0</v>
      </c>
    </row>
    <row r="213" spans="2:11">
      <c r="B213" s="91">
        <v>210</v>
      </c>
      <c r="C213" s="54"/>
      <c r="D213" s="54"/>
      <c r="E213" s="54" t="s">
        <v>402</v>
      </c>
      <c r="F213" s="56"/>
      <c r="G213" s="56"/>
      <c r="H213" s="56"/>
      <c r="I213" s="56"/>
      <c r="J213" s="55"/>
      <c r="K213" s="92">
        <f>COUNTIF('Ejecución de Pruebas'!$C$4:$C$992,'Casos de prueba'!$B213)</f>
        <v>0</v>
      </c>
    </row>
    <row r="214" spans="2:11">
      <c r="B214" s="91">
        <v>211</v>
      </c>
      <c r="C214" s="54"/>
      <c r="D214" s="54"/>
      <c r="E214" s="54" t="s">
        <v>402</v>
      </c>
      <c r="F214" s="56"/>
      <c r="G214" s="56"/>
      <c r="H214" s="56"/>
      <c r="I214" s="56"/>
      <c r="J214" s="55"/>
      <c r="K214" s="92">
        <f>COUNTIF('Ejecución de Pruebas'!$C$4:$C$992,'Casos de prueba'!$B214)</f>
        <v>0</v>
      </c>
    </row>
    <row r="215" spans="2:11">
      <c r="B215" s="91">
        <v>212</v>
      </c>
      <c r="C215" s="54"/>
      <c r="D215" s="54"/>
      <c r="E215" s="54" t="s">
        <v>402</v>
      </c>
      <c r="F215" s="56"/>
      <c r="G215" s="56"/>
      <c r="H215" s="56"/>
      <c r="I215" s="56"/>
      <c r="J215" s="55"/>
      <c r="K215" s="92">
        <f>COUNTIF('Ejecución de Pruebas'!$C$4:$C$992,'Casos de prueba'!$B215)</f>
        <v>0</v>
      </c>
    </row>
    <row r="216" spans="2:11">
      <c r="B216" s="91">
        <v>213</v>
      </c>
      <c r="C216" s="54"/>
      <c r="D216" s="54"/>
      <c r="E216" s="54" t="s">
        <v>402</v>
      </c>
      <c r="F216" s="56"/>
      <c r="G216" s="56"/>
      <c r="H216" s="56"/>
      <c r="I216" s="56"/>
      <c r="J216" s="55"/>
      <c r="K216" s="92">
        <f>COUNTIF('Ejecución de Pruebas'!$C$4:$C$992,'Casos de prueba'!$B216)</f>
        <v>0</v>
      </c>
    </row>
    <row r="217" spans="2:11">
      <c r="B217" s="91">
        <v>214</v>
      </c>
      <c r="C217" s="54"/>
      <c r="D217" s="54"/>
      <c r="E217" s="54" t="s">
        <v>402</v>
      </c>
      <c r="F217" s="56"/>
      <c r="G217" s="56"/>
      <c r="H217" s="56"/>
      <c r="I217" s="56"/>
      <c r="J217" s="55"/>
      <c r="K217" s="92">
        <f>COUNTIF('Ejecución de Pruebas'!$C$4:$C$992,'Casos de prueba'!$B217)</f>
        <v>0</v>
      </c>
    </row>
    <row r="218" spans="2:11">
      <c r="B218" s="91">
        <v>215</v>
      </c>
      <c r="C218" s="54"/>
      <c r="D218" s="54"/>
      <c r="E218" s="54" t="s">
        <v>402</v>
      </c>
      <c r="F218" s="56"/>
      <c r="G218" s="56"/>
      <c r="H218" s="56"/>
      <c r="I218" s="56"/>
      <c r="J218" s="55"/>
      <c r="K218" s="92">
        <f>COUNTIF('Ejecución de Pruebas'!$C$4:$C$992,'Casos de prueba'!$B218)</f>
        <v>0</v>
      </c>
    </row>
    <row r="219" spans="2:11">
      <c r="B219" s="91">
        <v>216</v>
      </c>
      <c r="C219" s="54"/>
      <c r="D219" s="54"/>
      <c r="E219" s="54" t="s">
        <v>402</v>
      </c>
      <c r="F219" s="56"/>
      <c r="G219" s="56"/>
      <c r="H219" s="56"/>
      <c r="I219" s="56"/>
      <c r="J219" s="55"/>
      <c r="K219" s="92">
        <f>COUNTIF('Ejecución de Pruebas'!$C$4:$C$992,'Casos de prueba'!$B219)</f>
        <v>0</v>
      </c>
    </row>
    <row r="220" spans="2:11">
      <c r="B220" s="91">
        <v>217</v>
      </c>
      <c r="C220" s="54"/>
      <c r="D220" s="54"/>
      <c r="E220" s="54" t="s">
        <v>402</v>
      </c>
      <c r="F220" s="56"/>
      <c r="G220" s="56"/>
      <c r="H220" s="56"/>
      <c r="I220" s="56"/>
      <c r="J220" s="55"/>
      <c r="K220" s="92">
        <f>COUNTIF('Ejecución de Pruebas'!$C$4:$C$992,'Casos de prueba'!$B220)</f>
        <v>0</v>
      </c>
    </row>
    <row r="221" spans="2:11">
      <c r="B221" s="91">
        <v>218</v>
      </c>
      <c r="C221" s="54"/>
      <c r="D221" s="54"/>
      <c r="E221" s="54" t="s">
        <v>402</v>
      </c>
      <c r="F221" s="56"/>
      <c r="G221" s="56"/>
      <c r="H221" s="56"/>
      <c r="I221" s="56"/>
      <c r="J221" s="55"/>
      <c r="K221" s="92">
        <f>COUNTIF('Ejecución de Pruebas'!$C$4:$C$992,'Casos de prueba'!$B221)</f>
        <v>0</v>
      </c>
    </row>
    <row r="222" spans="2:11">
      <c r="B222" s="91">
        <v>219</v>
      </c>
      <c r="C222" s="54"/>
      <c r="D222" s="54"/>
      <c r="E222" s="54" t="s">
        <v>402</v>
      </c>
      <c r="F222" s="56"/>
      <c r="G222" s="56"/>
      <c r="H222" s="56"/>
      <c r="I222" s="56"/>
      <c r="J222" s="55"/>
      <c r="K222" s="92">
        <f>COUNTIF('Ejecución de Pruebas'!$C$4:$C$992,'Casos de prueba'!$B222)</f>
        <v>0</v>
      </c>
    </row>
    <row r="223" spans="2:11">
      <c r="B223" s="91">
        <v>220</v>
      </c>
      <c r="C223" s="54"/>
      <c r="D223" s="54"/>
      <c r="E223" s="54" t="s">
        <v>402</v>
      </c>
      <c r="F223" s="56"/>
      <c r="G223" s="57"/>
      <c r="H223" s="57"/>
      <c r="I223" s="56"/>
      <c r="J223" s="55"/>
      <c r="K223" s="92">
        <f>COUNTIF('Ejecución de Pruebas'!$C$4:$C$992,'Casos de prueba'!$B223)</f>
        <v>0</v>
      </c>
    </row>
    <row r="224" spans="2:11">
      <c r="B224" s="91">
        <v>221</v>
      </c>
      <c r="C224" s="54"/>
      <c r="D224" s="54"/>
      <c r="E224" s="54" t="s">
        <v>402</v>
      </c>
      <c r="F224" s="56"/>
      <c r="G224" s="56"/>
      <c r="H224" s="56"/>
      <c r="I224" s="56"/>
      <c r="J224" s="55"/>
      <c r="K224" s="92">
        <f>COUNTIF('Ejecución de Pruebas'!$C$4:$C$992,'Casos de prueba'!$B224)</f>
        <v>0</v>
      </c>
    </row>
    <row r="225" spans="2:11">
      <c r="B225" s="91">
        <v>222</v>
      </c>
      <c r="C225" s="54"/>
      <c r="D225" s="54"/>
      <c r="E225" s="54" t="s">
        <v>402</v>
      </c>
      <c r="F225" s="56"/>
      <c r="G225" s="56"/>
      <c r="H225" s="56"/>
      <c r="I225" s="56"/>
      <c r="J225" s="55"/>
      <c r="K225" s="92">
        <f>COUNTIF('Ejecución de Pruebas'!$C$4:$C$992,'Casos de prueba'!$B225)</f>
        <v>0</v>
      </c>
    </row>
    <row r="226" spans="2:11">
      <c r="B226" s="91">
        <v>223</v>
      </c>
      <c r="C226" s="54"/>
      <c r="D226" s="54"/>
      <c r="E226" s="54" t="s">
        <v>402</v>
      </c>
      <c r="F226" s="56"/>
      <c r="G226" s="56"/>
      <c r="H226" s="56"/>
      <c r="I226" s="56"/>
      <c r="J226" s="55"/>
      <c r="K226" s="92">
        <f>COUNTIF('Ejecución de Pruebas'!$C$4:$C$992,'Casos de prueba'!$B226)</f>
        <v>0</v>
      </c>
    </row>
    <row r="227" spans="2:11">
      <c r="B227" s="91">
        <v>224</v>
      </c>
      <c r="C227" s="54"/>
      <c r="D227" s="54"/>
      <c r="E227" s="54" t="s">
        <v>402</v>
      </c>
      <c r="F227" s="56"/>
      <c r="G227" s="56"/>
      <c r="H227" s="56"/>
      <c r="I227" s="56"/>
      <c r="J227" s="55"/>
      <c r="K227" s="92">
        <f>COUNTIF('Ejecución de Pruebas'!$C$4:$C$992,'Casos de prueba'!$B227)</f>
        <v>0</v>
      </c>
    </row>
    <row r="228" spans="2:11">
      <c r="B228" s="91">
        <v>225</v>
      </c>
      <c r="C228" s="54"/>
      <c r="D228" s="54"/>
      <c r="E228" s="54" t="s">
        <v>402</v>
      </c>
      <c r="F228" s="56"/>
      <c r="G228" s="56"/>
      <c r="H228" s="56"/>
      <c r="I228" s="56"/>
      <c r="J228" s="55"/>
      <c r="K228" s="92">
        <f>COUNTIF('Ejecución de Pruebas'!$C$4:$C$992,'Casos de prueba'!$B228)</f>
        <v>0</v>
      </c>
    </row>
    <row r="229" spans="2:11">
      <c r="B229" s="91">
        <v>226</v>
      </c>
      <c r="C229" s="54"/>
      <c r="D229" s="54"/>
      <c r="E229" s="54" t="s">
        <v>402</v>
      </c>
      <c r="F229" s="56"/>
      <c r="G229" s="56"/>
      <c r="H229" s="56"/>
      <c r="I229" s="56"/>
      <c r="J229" s="55"/>
      <c r="K229" s="92">
        <f>COUNTIF('Ejecución de Pruebas'!$C$4:$C$992,'Casos de prueba'!$B229)</f>
        <v>0</v>
      </c>
    </row>
    <row r="230" spans="2:11">
      <c r="B230" s="91">
        <v>227</v>
      </c>
      <c r="C230" s="54"/>
      <c r="D230" s="54"/>
      <c r="E230" s="54" t="s">
        <v>402</v>
      </c>
      <c r="F230" s="56"/>
      <c r="G230" s="56"/>
      <c r="H230" s="56"/>
      <c r="I230" s="56"/>
      <c r="J230" s="55"/>
      <c r="K230" s="92">
        <f>COUNTIF('Ejecución de Pruebas'!$C$4:$C$992,'Casos de prueba'!$B230)</f>
        <v>0</v>
      </c>
    </row>
    <row r="231" spans="2:11">
      <c r="B231" s="91">
        <v>228</v>
      </c>
      <c r="C231" s="54"/>
      <c r="D231" s="54"/>
      <c r="E231" s="54" t="s">
        <v>402</v>
      </c>
      <c r="F231" s="56"/>
      <c r="G231" s="56"/>
      <c r="H231" s="56"/>
      <c r="I231" s="56"/>
      <c r="J231" s="55"/>
      <c r="K231" s="92">
        <f>COUNTIF('Ejecución de Pruebas'!$C$4:$C$992,'Casos de prueba'!$B231)</f>
        <v>0</v>
      </c>
    </row>
    <row r="232" spans="2:11">
      <c r="B232" s="91">
        <v>229</v>
      </c>
      <c r="C232" s="54"/>
      <c r="D232" s="54"/>
      <c r="E232" s="54" t="s">
        <v>402</v>
      </c>
      <c r="F232" s="56"/>
      <c r="G232" s="56"/>
      <c r="H232" s="56"/>
      <c r="I232" s="56"/>
      <c r="J232" s="55"/>
      <c r="K232" s="92">
        <f>COUNTIF('Ejecución de Pruebas'!$C$4:$C$992,'Casos de prueba'!$B232)</f>
        <v>0</v>
      </c>
    </row>
    <row r="233" spans="2:11">
      <c r="B233" s="91">
        <v>230</v>
      </c>
      <c r="C233" s="54"/>
      <c r="D233" s="54"/>
      <c r="E233" s="54" t="s">
        <v>402</v>
      </c>
      <c r="F233" s="56"/>
      <c r="G233" s="56"/>
      <c r="H233" s="56"/>
      <c r="I233" s="56"/>
      <c r="J233" s="55"/>
      <c r="K233" s="92">
        <f>COUNTIF('Ejecución de Pruebas'!$C$4:$C$992,'Casos de prueba'!$B233)</f>
        <v>0</v>
      </c>
    </row>
    <row r="234" spans="2:11">
      <c r="B234" s="91">
        <v>231</v>
      </c>
      <c r="C234" s="54"/>
      <c r="D234" s="54"/>
      <c r="E234" s="54" t="s">
        <v>402</v>
      </c>
      <c r="F234" s="56"/>
      <c r="G234" s="56"/>
      <c r="H234" s="56"/>
      <c r="I234" s="56"/>
      <c r="J234" s="55"/>
      <c r="K234" s="92">
        <f>COUNTIF('Ejecución de Pruebas'!$C$4:$C$992,'Casos de prueba'!$B234)</f>
        <v>0</v>
      </c>
    </row>
    <row r="235" spans="2:11">
      <c r="B235" s="91">
        <v>232</v>
      </c>
      <c r="C235" s="54"/>
      <c r="D235" s="54"/>
      <c r="E235" s="54" t="s">
        <v>402</v>
      </c>
      <c r="F235" s="56"/>
      <c r="G235" s="56"/>
      <c r="H235" s="56"/>
      <c r="I235" s="56"/>
      <c r="J235" s="55"/>
      <c r="K235" s="92">
        <f>COUNTIF('Ejecución de Pruebas'!$C$4:$C$992,'Casos de prueba'!$B235)</f>
        <v>0</v>
      </c>
    </row>
    <row r="236" spans="2:11">
      <c r="B236" s="91">
        <v>233</v>
      </c>
      <c r="C236" s="54"/>
      <c r="D236" s="54"/>
      <c r="E236" s="54" t="s">
        <v>402</v>
      </c>
      <c r="F236" s="56"/>
      <c r="G236" s="56"/>
      <c r="H236" s="56"/>
      <c r="I236" s="56"/>
      <c r="J236" s="55"/>
      <c r="K236" s="92">
        <f>COUNTIF('Ejecución de Pruebas'!$C$4:$C$992,'Casos de prueba'!$B236)</f>
        <v>0</v>
      </c>
    </row>
    <row r="237" spans="2:11">
      <c r="B237" s="91">
        <v>234</v>
      </c>
      <c r="C237" s="54"/>
      <c r="D237" s="54"/>
      <c r="E237" s="54" t="s">
        <v>402</v>
      </c>
      <c r="F237" s="56"/>
      <c r="G237" s="56"/>
      <c r="H237" s="56"/>
      <c r="I237" s="56"/>
      <c r="J237" s="55"/>
      <c r="K237" s="92">
        <f>COUNTIF('Ejecución de Pruebas'!$C$4:$C$992,'Casos de prueba'!$B237)</f>
        <v>0</v>
      </c>
    </row>
    <row r="238" spans="2:11">
      <c r="B238" s="91">
        <v>235</v>
      </c>
      <c r="C238" s="54"/>
      <c r="D238" s="54"/>
      <c r="E238" s="54" t="s">
        <v>402</v>
      </c>
      <c r="F238" s="56"/>
      <c r="G238" s="56"/>
      <c r="H238" s="56"/>
      <c r="I238" s="56"/>
      <c r="J238" s="55"/>
      <c r="K238" s="92">
        <f>COUNTIF('Ejecución de Pruebas'!$C$4:$C$992,'Casos de prueba'!$B238)</f>
        <v>0</v>
      </c>
    </row>
    <row r="239" spans="2:11">
      <c r="B239" s="91">
        <v>236</v>
      </c>
      <c r="C239" s="54"/>
      <c r="D239" s="54"/>
      <c r="E239" s="54" t="s">
        <v>402</v>
      </c>
      <c r="F239" s="56"/>
      <c r="G239" s="56"/>
      <c r="H239" s="56"/>
      <c r="I239" s="56"/>
      <c r="J239" s="55"/>
      <c r="K239" s="92">
        <f>COUNTIF('Ejecución de Pruebas'!$C$4:$C$992,'Casos de prueba'!$B239)</f>
        <v>0</v>
      </c>
    </row>
    <row r="240" spans="2:11">
      <c r="B240" s="91">
        <v>237</v>
      </c>
      <c r="C240" s="54"/>
      <c r="D240" s="54"/>
      <c r="E240" s="54" t="s">
        <v>402</v>
      </c>
      <c r="F240" s="56"/>
      <c r="G240" s="56"/>
      <c r="H240" s="56"/>
      <c r="I240" s="54"/>
      <c r="J240" s="53"/>
      <c r="K240" s="92">
        <f>COUNTIF('Ejecución de Pruebas'!$C$4:$C$992,'Casos de prueba'!$B240)</f>
        <v>0</v>
      </c>
    </row>
    <row r="241" spans="2:11">
      <c r="B241" s="91">
        <v>238</v>
      </c>
      <c r="C241" s="54"/>
      <c r="D241" s="54"/>
      <c r="E241" s="54" t="s">
        <v>402</v>
      </c>
      <c r="F241" s="56"/>
      <c r="G241" s="56"/>
      <c r="H241" s="56"/>
      <c r="I241" s="54"/>
      <c r="J241" s="53"/>
      <c r="K241" s="92">
        <f>COUNTIF('Ejecución de Pruebas'!$C$4:$C$992,'Casos de prueba'!$B241)</f>
        <v>0</v>
      </c>
    </row>
    <row r="242" spans="2:11">
      <c r="B242" s="91">
        <v>239</v>
      </c>
      <c r="C242" s="54"/>
      <c r="D242" s="54"/>
      <c r="E242" s="54" t="s">
        <v>402</v>
      </c>
      <c r="F242" s="56"/>
      <c r="G242" s="56"/>
      <c r="H242" s="56"/>
      <c r="I242" s="56"/>
      <c r="J242" s="55"/>
      <c r="K242" s="92">
        <f>COUNTIF('Ejecución de Pruebas'!$C$4:$C$992,'Casos de prueba'!$B242)</f>
        <v>0</v>
      </c>
    </row>
    <row r="243" spans="2:11">
      <c r="B243" s="91">
        <v>240</v>
      </c>
      <c r="C243" s="54"/>
      <c r="D243" s="54"/>
      <c r="E243" s="54" t="s">
        <v>402</v>
      </c>
      <c r="F243" s="56"/>
      <c r="G243" s="56"/>
      <c r="H243" s="56"/>
      <c r="I243" s="56"/>
      <c r="J243" s="55"/>
      <c r="K243" s="92">
        <f>COUNTIF('Ejecución de Pruebas'!$C$4:$C$992,'Casos de prueba'!$B243)</f>
        <v>0</v>
      </c>
    </row>
    <row r="244" spans="2:11">
      <c r="B244" s="91">
        <v>241</v>
      </c>
      <c r="C244" s="54"/>
      <c r="D244" s="54"/>
      <c r="E244" s="54" t="s">
        <v>402</v>
      </c>
      <c r="F244" s="56"/>
      <c r="G244" s="56"/>
      <c r="H244" s="56"/>
      <c r="I244" s="56"/>
      <c r="J244" s="55"/>
      <c r="K244" s="92">
        <f>COUNTIF('Ejecución de Pruebas'!$C$4:$C$992,'Casos de prueba'!$B244)</f>
        <v>0</v>
      </c>
    </row>
    <row r="245" spans="2:11">
      <c r="B245" s="91">
        <v>242</v>
      </c>
      <c r="C245" s="54"/>
      <c r="D245" s="54"/>
      <c r="E245" s="54" t="s">
        <v>402</v>
      </c>
      <c r="F245" s="56"/>
      <c r="G245" s="56"/>
      <c r="H245" s="56"/>
      <c r="I245" s="56"/>
      <c r="J245" s="55"/>
      <c r="K245" s="92">
        <f>COUNTIF('Ejecución de Pruebas'!$C$4:$C$992,'Casos de prueba'!$B245)</f>
        <v>0</v>
      </c>
    </row>
    <row r="246" spans="2:11">
      <c r="B246" s="91">
        <v>243</v>
      </c>
      <c r="C246" s="54"/>
      <c r="D246" s="54"/>
      <c r="E246" s="54" t="s">
        <v>402</v>
      </c>
      <c r="F246" s="56"/>
      <c r="G246" s="56"/>
      <c r="H246" s="56"/>
      <c r="I246" s="56"/>
      <c r="J246" s="55"/>
      <c r="K246" s="92">
        <f>COUNTIF('Ejecución de Pruebas'!$C$4:$C$992,'Casos de prueba'!$B246)</f>
        <v>0</v>
      </c>
    </row>
    <row r="247" spans="2:11">
      <c r="B247" s="91">
        <v>244</v>
      </c>
      <c r="C247" s="54"/>
      <c r="D247" s="54"/>
      <c r="E247" s="54" t="s">
        <v>402</v>
      </c>
      <c r="F247" s="56"/>
      <c r="G247" s="56"/>
      <c r="H247" s="56"/>
      <c r="I247" s="56"/>
      <c r="J247" s="55"/>
      <c r="K247" s="92">
        <f>COUNTIF('Ejecución de Pruebas'!$C$4:$C$992,'Casos de prueba'!$B247)</f>
        <v>0</v>
      </c>
    </row>
    <row r="248" spans="2:11">
      <c r="B248" s="91">
        <v>245</v>
      </c>
      <c r="C248" s="54"/>
      <c r="D248" s="54"/>
      <c r="E248" s="54" t="s">
        <v>402</v>
      </c>
      <c r="F248" s="56"/>
      <c r="G248" s="56"/>
      <c r="H248" s="56"/>
      <c r="I248" s="56"/>
      <c r="J248" s="55"/>
      <c r="K248" s="92">
        <f>COUNTIF('Ejecución de Pruebas'!$C$4:$C$992,'Casos de prueba'!$B248)</f>
        <v>0</v>
      </c>
    </row>
    <row r="249" spans="2:11">
      <c r="B249" s="91">
        <v>246</v>
      </c>
      <c r="C249" s="54"/>
      <c r="D249" s="54"/>
      <c r="E249" s="54" t="s">
        <v>402</v>
      </c>
      <c r="F249" s="56"/>
      <c r="G249" s="56"/>
      <c r="H249" s="56"/>
      <c r="I249" s="56"/>
      <c r="J249" s="55"/>
      <c r="K249" s="92">
        <f>COUNTIF('Ejecución de Pruebas'!$C$4:$C$992,'Casos de prueba'!$B249)</f>
        <v>0</v>
      </c>
    </row>
    <row r="250" spans="2:11">
      <c r="B250" s="91">
        <v>247</v>
      </c>
      <c r="C250" s="54"/>
      <c r="D250" s="54"/>
      <c r="E250" s="54" t="s">
        <v>402</v>
      </c>
      <c r="F250" s="56"/>
      <c r="G250" s="56"/>
      <c r="H250" s="56"/>
      <c r="I250" s="56"/>
      <c r="J250" s="55"/>
      <c r="K250" s="92">
        <f>COUNTIF('Ejecución de Pruebas'!$C$4:$C$992,'Casos de prueba'!$B250)</f>
        <v>0</v>
      </c>
    </row>
    <row r="251" spans="2:11">
      <c r="B251" s="91">
        <v>248</v>
      </c>
      <c r="C251" s="54"/>
      <c r="D251" s="54"/>
      <c r="E251" s="54" t="s">
        <v>402</v>
      </c>
      <c r="F251" s="56"/>
      <c r="G251" s="56"/>
      <c r="H251" s="56"/>
      <c r="I251" s="56"/>
      <c r="J251" s="55"/>
      <c r="K251" s="92">
        <f>COUNTIF('Ejecución de Pruebas'!$C$4:$C$992,'Casos de prueba'!$B251)</f>
        <v>0</v>
      </c>
    </row>
    <row r="252" spans="2:11">
      <c r="B252" s="91">
        <v>249</v>
      </c>
      <c r="C252" s="54"/>
      <c r="D252" s="54"/>
      <c r="E252" s="54" t="s">
        <v>402</v>
      </c>
      <c r="F252" s="56"/>
      <c r="G252" s="56"/>
      <c r="H252" s="56"/>
      <c r="I252" s="56"/>
      <c r="J252" s="55"/>
      <c r="K252" s="92">
        <f>COUNTIF('Ejecución de Pruebas'!$C$4:$C$992,'Casos de prueba'!$B252)</f>
        <v>0</v>
      </c>
    </row>
    <row r="253" spans="2:11">
      <c r="B253" s="91">
        <v>250</v>
      </c>
      <c r="C253" s="54"/>
      <c r="D253" s="54"/>
      <c r="E253" s="54" t="s">
        <v>402</v>
      </c>
      <c r="F253" s="56"/>
      <c r="G253" s="56"/>
      <c r="H253" s="56"/>
      <c r="I253" s="56"/>
      <c r="J253" s="55"/>
      <c r="K253" s="92">
        <f>COUNTIF('Ejecución de Pruebas'!$C$4:$C$992,'Casos de prueba'!$B253)</f>
        <v>0</v>
      </c>
    </row>
    <row r="254" spans="2:11">
      <c r="B254" s="91">
        <v>251</v>
      </c>
      <c r="C254" s="54"/>
      <c r="D254" s="54"/>
      <c r="E254" s="54" t="s">
        <v>402</v>
      </c>
      <c r="F254" s="56"/>
      <c r="G254" s="56"/>
      <c r="H254" s="56"/>
      <c r="I254" s="56"/>
      <c r="J254" s="55"/>
      <c r="K254" s="92">
        <f>COUNTIF('Ejecución de Pruebas'!$C$4:$C$992,'Casos de prueba'!$B254)</f>
        <v>0</v>
      </c>
    </row>
    <row r="255" spans="2:11">
      <c r="B255" s="91">
        <v>252</v>
      </c>
      <c r="C255" s="54"/>
      <c r="D255" s="54"/>
      <c r="E255" s="54" t="s">
        <v>402</v>
      </c>
      <c r="F255" s="56"/>
      <c r="G255" s="56"/>
      <c r="H255" s="56"/>
      <c r="I255" s="56"/>
      <c r="J255" s="55"/>
      <c r="K255" s="92">
        <f>COUNTIF('Ejecución de Pruebas'!$C$4:$C$992,'Casos de prueba'!$B255)</f>
        <v>0</v>
      </c>
    </row>
    <row r="256" spans="2:11">
      <c r="B256" s="91">
        <v>253</v>
      </c>
      <c r="C256" s="54"/>
      <c r="D256" s="54"/>
      <c r="E256" s="54" t="s">
        <v>402</v>
      </c>
      <c r="F256" s="56"/>
      <c r="G256" s="56"/>
      <c r="H256" s="56"/>
      <c r="I256" s="56"/>
      <c r="J256" s="55"/>
      <c r="K256" s="92">
        <f>COUNTIF('Ejecución de Pruebas'!$C$4:$C$992,'Casos de prueba'!$B256)</f>
        <v>0</v>
      </c>
    </row>
    <row r="257" spans="2:11">
      <c r="B257" s="91">
        <v>254</v>
      </c>
      <c r="C257" s="54"/>
      <c r="D257" s="54"/>
      <c r="E257" s="54" t="s">
        <v>402</v>
      </c>
      <c r="F257" s="56"/>
      <c r="G257" s="56"/>
      <c r="H257" s="56"/>
      <c r="I257" s="56"/>
      <c r="J257" s="55"/>
      <c r="K257" s="92">
        <f>COUNTIF('Ejecución de Pruebas'!$C$4:$C$992,'Casos de prueba'!$B257)</f>
        <v>0</v>
      </c>
    </row>
    <row r="258" spans="2:11">
      <c r="B258" s="91">
        <v>255</v>
      </c>
      <c r="C258" s="54"/>
      <c r="D258" s="54"/>
      <c r="E258" s="54" t="s">
        <v>402</v>
      </c>
      <c r="F258" s="56"/>
      <c r="G258" s="56"/>
      <c r="H258" s="56"/>
      <c r="I258" s="56"/>
      <c r="J258" s="55"/>
      <c r="K258" s="92">
        <f>COUNTIF('Ejecución de Pruebas'!$C$4:$C$992,'Casos de prueba'!$B258)</f>
        <v>0</v>
      </c>
    </row>
    <row r="259" spans="2:11">
      <c r="B259" s="91">
        <v>256</v>
      </c>
      <c r="C259" s="54"/>
      <c r="D259" s="54"/>
      <c r="E259" s="54" t="s">
        <v>402</v>
      </c>
      <c r="F259" s="56"/>
      <c r="G259" s="56"/>
      <c r="H259" s="56"/>
      <c r="I259" s="56"/>
      <c r="J259" s="55"/>
      <c r="K259" s="92">
        <f>COUNTIF('Ejecución de Pruebas'!$C$4:$C$992,'Casos de prueba'!$B259)</f>
        <v>0</v>
      </c>
    </row>
    <row r="260" spans="2:11">
      <c r="B260" s="91">
        <v>257</v>
      </c>
      <c r="C260" s="54"/>
      <c r="D260" s="54"/>
      <c r="E260" s="54" t="s">
        <v>402</v>
      </c>
      <c r="F260" s="56"/>
      <c r="G260" s="56"/>
      <c r="H260" s="56"/>
      <c r="I260" s="56"/>
      <c r="J260" s="55"/>
      <c r="K260" s="92">
        <f>COUNTIF('Ejecución de Pruebas'!$C$4:$C$992,'Casos de prueba'!$B260)</f>
        <v>0</v>
      </c>
    </row>
    <row r="261" spans="2:11">
      <c r="B261" s="91">
        <v>258</v>
      </c>
      <c r="C261" s="54"/>
      <c r="D261" s="54"/>
      <c r="E261" s="54" t="s">
        <v>402</v>
      </c>
      <c r="F261" s="56"/>
      <c r="G261" s="56"/>
      <c r="H261" s="56"/>
      <c r="I261" s="56"/>
      <c r="J261" s="55"/>
      <c r="K261" s="92">
        <f>COUNTIF('Ejecución de Pruebas'!$C$4:$C$992,'Casos de prueba'!$B261)</f>
        <v>0</v>
      </c>
    </row>
    <row r="262" spans="2:11">
      <c r="B262" s="91">
        <v>259</v>
      </c>
      <c r="C262" s="54"/>
      <c r="D262" s="54"/>
      <c r="E262" s="54" t="s">
        <v>402</v>
      </c>
      <c r="F262" s="56"/>
      <c r="G262" s="56"/>
      <c r="H262" s="56"/>
      <c r="I262" s="56"/>
      <c r="J262" s="55"/>
      <c r="K262" s="92">
        <f>COUNTIF('Ejecución de Pruebas'!$C$4:$C$992,'Casos de prueba'!$B262)</f>
        <v>0</v>
      </c>
    </row>
    <row r="263" spans="2:11">
      <c r="B263" s="91">
        <v>260</v>
      </c>
      <c r="C263" s="54"/>
      <c r="D263" s="54"/>
      <c r="E263" s="54" t="s">
        <v>402</v>
      </c>
      <c r="F263" s="56"/>
      <c r="G263" s="56"/>
      <c r="H263" s="56"/>
      <c r="I263" s="56"/>
      <c r="J263" s="55"/>
      <c r="K263" s="92">
        <f>COUNTIF('Ejecución de Pruebas'!$C$4:$C$992,'Casos de prueba'!$B263)</f>
        <v>0</v>
      </c>
    </row>
    <row r="264" spans="2:11">
      <c r="B264" s="91">
        <v>261</v>
      </c>
      <c r="C264" s="54"/>
      <c r="D264" s="54"/>
      <c r="E264" s="54" t="s">
        <v>402</v>
      </c>
      <c r="F264" s="56"/>
      <c r="G264" s="56"/>
      <c r="H264" s="56"/>
      <c r="I264" s="56"/>
      <c r="J264" s="55"/>
      <c r="K264" s="92">
        <f>COUNTIF('Ejecución de Pruebas'!$C$4:$C$992,'Casos de prueba'!$B264)</f>
        <v>0</v>
      </c>
    </row>
    <row r="265" spans="2:11">
      <c r="B265" s="91">
        <v>262</v>
      </c>
      <c r="C265" s="54"/>
      <c r="D265" s="54"/>
      <c r="E265" s="54" t="s">
        <v>402</v>
      </c>
      <c r="F265" s="56"/>
      <c r="G265" s="56"/>
      <c r="H265" s="56"/>
      <c r="I265" s="56"/>
      <c r="J265" s="55"/>
      <c r="K265" s="92">
        <f>COUNTIF('Ejecución de Pruebas'!$C$4:$C$992,'Casos de prueba'!$B265)</f>
        <v>0</v>
      </c>
    </row>
    <row r="266" spans="2:11">
      <c r="B266" s="91">
        <v>263</v>
      </c>
      <c r="C266" s="54"/>
      <c r="D266" s="54"/>
      <c r="E266" s="54" t="s">
        <v>402</v>
      </c>
      <c r="F266" s="56"/>
      <c r="G266" s="56"/>
      <c r="H266" s="56"/>
      <c r="I266" s="56"/>
      <c r="J266" s="55"/>
      <c r="K266" s="92">
        <f>COUNTIF('Ejecución de Pruebas'!$C$4:$C$992,'Casos de prueba'!$B266)</f>
        <v>0</v>
      </c>
    </row>
    <row r="267" spans="2:11">
      <c r="B267" s="91">
        <v>264</v>
      </c>
      <c r="C267" s="54"/>
      <c r="D267" s="54"/>
      <c r="E267" s="54" t="s">
        <v>402</v>
      </c>
      <c r="F267" s="56"/>
      <c r="G267" s="56"/>
      <c r="H267" s="56"/>
      <c r="I267" s="56"/>
      <c r="J267" s="55"/>
      <c r="K267" s="92">
        <f>COUNTIF('Ejecución de Pruebas'!$C$4:$C$992,'Casos de prueba'!$B267)</f>
        <v>0</v>
      </c>
    </row>
    <row r="268" spans="2:11">
      <c r="B268" s="91">
        <v>265</v>
      </c>
      <c r="C268" s="54"/>
      <c r="D268" s="54"/>
      <c r="E268" s="54" t="s">
        <v>402</v>
      </c>
      <c r="F268" s="56"/>
      <c r="G268" s="56"/>
      <c r="H268" s="56"/>
      <c r="I268" s="56"/>
      <c r="J268" s="55"/>
      <c r="K268" s="92">
        <f>COUNTIF('Ejecución de Pruebas'!$C$4:$C$992,'Casos de prueba'!$B268)</f>
        <v>0</v>
      </c>
    </row>
    <row r="269" spans="2:11">
      <c r="B269" s="91">
        <v>266</v>
      </c>
      <c r="C269" s="54"/>
      <c r="D269" s="54"/>
      <c r="E269" s="54" t="s">
        <v>402</v>
      </c>
      <c r="F269" s="56"/>
      <c r="G269" s="56"/>
      <c r="H269" s="56"/>
      <c r="I269" s="56"/>
      <c r="J269" s="55"/>
      <c r="K269" s="92">
        <f>COUNTIF('Ejecución de Pruebas'!$C$4:$C$992,'Casos de prueba'!$B269)</f>
        <v>0</v>
      </c>
    </row>
    <row r="270" spans="2:11">
      <c r="B270" s="91">
        <v>267</v>
      </c>
      <c r="C270" s="54"/>
      <c r="D270" s="54"/>
      <c r="E270" s="54" t="s">
        <v>402</v>
      </c>
      <c r="F270" s="56"/>
      <c r="G270" s="56"/>
      <c r="H270" s="56"/>
      <c r="I270" s="56"/>
      <c r="J270" s="55"/>
      <c r="K270" s="92">
        <f>COUNTIF('Ejecución de Pruebas'!$C$4:$C$992,'Casos de prueba'!$B270)</f>
        <v>0</v>
      </c>
    </row>
    <row r="271" spans="2:11">
      <c r="B271" s="91">
        <v>268</v>
      </c>
      <c r="C271" s="54"/>
      <c r="D271" s="54"/>
      <c r="E271" s="54" t="s">
        <v>402</v>
      </c>
      <c r="F271" s="56"/>
      <c r="G271" s="56"/>
      <c r="H271" s="56"/>
      <c r="I271" s="56"/>
      <c r="J271" s="55"/>
      <c r="K271" s="92">
        <f>COUNTIF('Ejecución de Pruebas'!$C$4:$C$992,'Casos de prueba'!$B271)</f>
        <v>0</v>
      </c>
    </row>
    <row r="272" spans="2:11">
      <c r="B272" s="91">
        <v>269</v>
      </c>
      <c r="C272" s="54"/>
      <c r="D272" s="54"/>
      <c r="E272" s="54" t="s">
        <v>402</v>
      </c>
      <c r="F272" s="56"/>
      <c r="G272" s="56"/>
      <c r="H272" s="56"/>
      <c r="I272" s="56"/>
      <c r="J272" s="55"/>
      <c r="K272" s="92">
        <f>COUNTIF('Ejecución de Pruebas'!$C$4:$C$992,'Casos de prueba'!$B272)</f>
        <v>0</v>
      </c>
    </row>
    <row r="273" spans="2:11">
      <c r="B273" s="91">
        <v>270</v>
      </c>
      <c r="C273" s="54"/>
      <c r="D273" s="54"/>
      <c r="E273" s="54" t="s">
        <v>402</v>
      </c>
      <c r="F273" s="56"/>
      <c r="G273" s="56"/>
      <c r="H273" s="56"/>
      <c r="I273" s="56"/>
      <c r="J273" s="55"/>
      <c r="K273" s="92">
        <f>COUNTIF('Ejecución de Pruebas'!$C$4:$C$992,'Casos de prueba'!$B273)</f>
        <v>0</v>
      </c>
    </row>
    <row r="274" spans="2:11">
      <c r="B274" s="91">
        <v>271</v>
      </c>
      <c r="C274" s="54"/>
      <c r="D274" s="54"/>
      <c r="E274" s="54" t="s">
        <v>402</v>
      </c>
      <c r="F274" s="56"/>
      <c r="G274" s="56"/>
      <c r="H274" s="56"/>
      <c r="I274" s="56"/>
      <c r="J274" s="55"/>
      <c r="K274" s="92">
        <f>COUNTIF('Ejecución de Pruebas'!$C$4:$C$992,'Casos de prueba'!$B274)</f>
        <v>0</v>
      </c>
    </row>
    <row r="275" spans="2:11">
      <c r="B275" s="91">
        <v>272</v>
      </c>
      <c r="C275" s="54"/>
      <c r="D275" s="54"/>
      <c r="E275" s="54" t="s">
        <v>402</v>
      </c>
      <c r="F275" s="56"/>
      <c r="G275" s="56"/>
      <c r="H275" s="56"/>
      <c r="I275" s="56"/>
      <c r="J275" s="55"/>
      <c r="K275" s="92">
        <f>COUNTIF('Ejecución de Pruebas'!$C$4:$C$992,'Casos de prueba'!$B275)</f>
        <v>0</v>
      </c>
    </row>
    <row r="276" spans="2:11">
      <c r="B276" s="91">
        <v>273</v>
      </c>
      <c r="C276" s="54"/>
      <c r="D276" s="54"/>
      <c r="E276" s="54" t="s">
        <v>402</v>
      </c>
      <c r="F276" s="56"/>
      <c r="G276" s="56"/>
      <c r="H276" s="56"/>
      <c r="I276" s="56"/>
      <c r="J276" s="55"/>
      <c r="K276" s="92">
        <f>COUNTIF('Ejecución de Pruebas'!$C$4:$C$992,'Casos de prueba'!$B276)</f>
        <v>0</v>
      </c>
    </row>
    <row r="277" spans="2:11">
      <c r="B277" s="91">
        <v>274</v>
      </c>
      <c r="C277" s="54"/>
      <c r="D277" s="54"/>
      <c r="E277" s="54" t="s">
        <v>402</v>
      </c>
      <c r="F277" s="56"/>
      <c r="G277" s="57"/>
      <c r="H277" s="57"/>
      <c r="I277" s="56"/>
      <c r="J277" s="55"/>
      <c r="K277" s="92">
        <f>COUNTIF('Ejecución de Pruebas'!$C$4:$C$992,'Casos de prueba'!$B277)</f>
        <v>0</v>
      </c>
    </row>
    <row r="278" spans="2:11">
      <c r="B278" s="91">
        <v>275</v>
      </c>
      <c r="C278" s="54"/>
      <c r="D278" s="54"/>
      <c r="E278" s="54" t="s">
        <v>402</v>
      </c>
      <c r="F278" s="56"/>
      <c r="G278" s="56"/>
      <c r="H278" s="56"/>
      <c r="I278" s="56"/>
      <c r="J278" s="55"/>
      <c r="K278" s="92">
        <f>COUNTIF('Ejecución de Pruebas'!$C$4:$C$992,'Casos de prueba'!$B278)</f>
        <v>0</v>
      </c>
    </row>
    <row r="279" spans="2:11">
      <c r="B279" s="91">
        <v>276</v>
      </c>
      <c r="C279" s="54"/>
      <c r="D279" s="54"/>
      <c r="E279" s="54" t="s">
        <v>402</v>
      </c>
      <c r="F279" s="56"/>
      <c r="G279" s="56"/>
      <c r="H279" s="56"/>
      <c r="I279" s="56"/>
      <c r="J279" s="55"/>
      <c r="K279" s="92">
        <f>COUNTIF('Ejecución de Pruebas'!$C$4:$C$992,'Casos de prueba'!$B279)</f>
        <v>0</v>
      </c>
    </row>
    <row r="280" spans="2:11">
      <c r="B280" s="91">
        <v>277</v>
      </c>
      <c r="C280" s="54"/>
      <c r="D280" s="54"/>
      <c r="E280" s="54" t="s">
        <v>402</v>
      </c>
      <c r="F280" s="56"/>
      <c r="G280" s="56"/>
      <c r="H280" s="56"/>
      <c r="I280" s="56"/>
      <c r="J280" s="55"/>
      <c r="K280" s="92">
        <f>COUNTIF('Ejecución de Pruebas'!$C$4:$C$992,'Casos de prueba'!$B280)</f>
        <v>0</v>
      </c>
    </row>
    <row r="281" spans="2:11">
      <c r="B281" s="91">
        <v>278</v>
      </c>
      <c r="C281" s="54"/>
      <c r="D281" s="54"/>
      <c r="E281" s="54" t="s">
        <v>402</v>
      </c>
      <c r="F281" s="56"/>
      <c r="G281" s="56"/>
      <c r="H281" s="56"/>
      <c r="I281" s="56"/>
      <c r="J281" s="55"/>
      <c r="K281" s="92">
        <f>COUNTIF('Ejecución de Pruebas'!$C$4:$C$992,'Casos de prueba'!$B281)</f>
        <v>0</v>
      </c>
    </row>
    <row r="282" spans="2:11">
      <c r="B282" s="91">
        <v>279</v>
      </c>
      <c r="C282" s="54"/>
      <c r="D282" s="54"/>
      <c r="E282" s="54" t="s">
        <v>402</v>
      </c>
      <c r="F282" s="56"/>
      <c r="G282" s="56"/>
      <c r="H282" s="56"/>
      <c r="I282" s="56"/>
      <c r="J282" s="55"/>
      <c r="K282" s="92">
        <f>COUNTIF('Ejecución de Pruebas'!$C$4:$C$992,'Casos de prueba'!$B282)</f>
        <v>0</v>
      </c>
    </row>
    <row r="283" spans="2:11">
      <c r="B283" s="91">
        <v>280</v>
      </c>
      <c r="C283" s="54"/>
      <c r="D283" s="54"/>
      <c r="E283" s="54" t="s">
        <v>402</v>
      </c>
      <c r="F283" s="56"/>
      <c r="G283" s="56"/>
      <c r="H283" s="56"/>
      <c r="I283" s="56"/>
      <c r="J283" s="55"/>
      <c r="K283" s="92">
        <f>COUNTIF('Ejecución de Pruebas'!$C$4:$C$992,'Casos de prueba'!$B283)</f>
        <v>0</v>
      </c>
    </row>
    <row r="284" spans="2:11">
      <c r="B284" s="91">
        <v>281</v>
      </c>
      <c r="C284" s="54"/>
      <c r="D284" s="54"/>
      <c r="E284" s="54" t="s">
        <v>402</v>
      </c>
      <c r="F284" s="56"/>
      <c r="G284" s="56"/>
      <c r="H284" s="56"/>
      <c r="I284" s="56"/>
      <c r="J284" s="55"/>
      <c r="K284" s="92">
        <f>COUNTIF('Ejecución de Pruebas'!$C$4:$C$992,'Casos de prueba'!$B284)</f>
        <v>0</v>
      </c>
    </row>
    <row r="285" spans="2:11">
      <c r="B285" s="91">
        <v>282</v>
      </c>
      <c r="C285" s="54"/>
      <c r="D285" s="54"/>
      <c r="E285" s="54" t="s">
        <v>402</v>
      </c>
      <c r="F285" s="56"/>
      <c r="G285" s="56"/>
      <c r="H285" s="56"/>
      <c r="I285" s="56"/>
      <c r="J285" s="55"/>
      <c r="K285" s="92">
        <f>COUNTIF('Ejecución de Pruebas'!$C$4:$C$992,'Casos de prueba'!$B285)</f>
        <v>0</v>
      </c>
    </row>
    <row r="286" spans="2:11">
      <c r="B286" s="91">
        <v>283</v>
      </c>
      <c r="C286" s="54"/>
      <c r="D286" s="54"/>
      <c r="E286" s="54" t="s">
        <v>402</v>
      </c>
      <c r="F286" s="56"/>
      <c r="G286" s="56"/>
      <c r="H286" s="56"/>
      <c r="I286" s="56"/>
      <c r="J286" s="55"/>
      <c r="K286" s="92">
        <f>COUNTIF('Ejecución de Pruebas'!$C$4:$C$992,'Casos de prueba'!$B286)</f>
        <v>0</v>
      </c>
    </row>
    <row r="287" spans="2:11">
      <c r="B287" s="91">
        <v>284</v>
      </c>
      <c r="C287" s="54"/>
      <c r="D287" s="54"/>
      <c r="E287" s="54" t="s">
        <v>402</v>
      </c>
      <c r="F287" s="56"/>
      <c r="G287" s="56"/>
      <c r="H287" s="56"/>
      <c r="I287" s="56"/>
      <c r="J287" s="55"/>
      <c r="K287" s="92">
        <f>COUNTIF('Ejecución de Pruebas'!$C$4:$C$992,'Casos de prueba'!$B287)</f>
        <v>0</v>
      </c>
    </row>
    <row r="288" spans="2:11">
      <c r="B288" s="91">
        <v>285</v>
      </c>
      <c r="C288" s="54"/>
      <c r="D288" s="54"/>
      <c r="E288" s="54" t="s">
        <v>402</v>
      </c>
      <c r="F288" s="56"/>
      <c r="G288" s="56"/>
      <c r="H288" s="56"/>
      <c r="I288" s="56"/>
      <c r="J288" s="55"/>
      <c r="K288" s="92">
        <f>COUNTIF('Ejecución de Pruebas'!$C$4:$C$992,'Casos de prueba'!$B288)</f>
        <v>0</v>
      </c>
    </row>
    <row r="289" spans="2:11">
      <c r="B289" s="91">
        <v>286</v>
      </c>
      <c r="C289" s="54"/>
      <c r="D289" s="54"/>
      <c r="E289" s="54" t="s">
        <v>402</v>
      </c>
      <c r="F289" s="56"/>
      <c r="G289" s="56"/>
      <c r="H289" s="56"/>
      <c r="I289" s="56"/>
      <c r="J289" s="55"/>
      <c r="K289" s="92">
        <f>COUNTIF('Ejecución de Pruebas'!$C$4:$C$992,'Casos de prueba'!$B289)</f>
        <v>0</v>
      </c>
    </row>
    <row r="290" spans="2:11">
      <c r="B290" s="91">
        <v>287</v>
      </c>
      <c r="C290" s="54"/>
      <c r="D290" s="54"/>
      <c r="E290" s="54" t="s">
        <v>402</v>
      </c>
      <c r="F290" s="56"/>
      <c r="G290" s="56"/>
      <c r="H290" s="56"/>
      <c r="I290" s="56"/>
      <c r="J290" s="55"/>
      <c r="K290" s="92">
        <f>COUNTIF('Ejecución de Pruebas'!$C$4:$C$992,'Casos de prueba'!$B290)</f>
        <v>0</v>
      </c>
    </row>
    <row r="291" spans="2:11">
      <c r="B291" s="91">
        <v>288</v>
      </c>
      <c r="C291" s="54"/>
      <c r="D291" s="54"/>
      <c r="E291" s="54" t="s">
        <v>402</v>
      </c>
      <c r="F291" s="56"/>
      <c r="G291" s="56"/>
      <c r="H291" s="56"/>
      <c r="I291" s="56"/>
      <c r="J291" s="55"/>
      <c r="K291" s="92">
        <f>COUNTIF('Ejecución de Pruebas'!$C$4:$C$992,'Casos de prueba'!$B291)</f>
        <v>0</v>
      </c>
    </row>
    <row r="292" spans="2:11">
      <c r="B292" s="91">
        <v>289</v>
      </c>
      <c r="C292" s="54"/>
      <c r="D292" s="54"/>
      <c r="E292" s="54" t="s">
        <v>402</v>
      </c>
      <c r="F292" s="56"/>
      <c r="G292" s="56"/>
      <c r="H292" s="56"/>
      <c r="I292" s="56"/>
      <c r="J292" s="55"/>
      <c r="K292" s="92">
        <f>COUNTIF('Ejecución de Pruebas'!$C$4:$C$992,'Casos de prueba'!$B292)</f>
        <v>0</v>
      </c>
    </row>
    <row r="293" spans="2:11">
      <c r="B293" s="91">
        <v>290</v>
      </c>
      <c r="C293" s="54"/>
      <c r="D293" s="54"/>
      <c r="E293" s="54" t="s">
        <v>402</v>
      </c>
      <c r="F293" s="56"/>
      <c r="G293" s="56"/>
      <c r="H293" s="56"/>
      <c r="I293" s="56"/>
      <c r="J293" s="55"/>
      <c r="K293" s="92">
        <f>COUNTIF('Ejecución de Pruebas'!$C$4:$C$992,'Casos de prueba'!$B293)</f>
        <v>0</v>
      </c>
    </row>
    <row r="294" spans="2:11">
      <c r="B294" s="91">
        <v>291</v>
      </c>
      <c r="C294" s="54"/>
      <c r="D294" s="54"/>
      <c r="E294" s="54" t="s">
        <v>402</v>
      </c>
      <c r="F294" s="56"/>
      <c r="G294" s="56"/>
      <c r="H294" s="56"/>
      <c r="I294" s="56"/>
      <c r="J294" s="55"/>
      <c r="K294" s="92">
        <f>COUNTIF('Ejecución de Pruebas'!$C$4:$C$992,'Casos de prueba'!$B294)</f>
        <v>0</v>
      </c>
    </row>
    <row r="295" spans="2:11">
      <c r="B295" s="91">
        <v>292</v>
      </c>
      <c r="C295" s="54"/>
      <c r="D295" s="54"/>
      <c r="E295" s="54" t="s">
        <v>402</v>
      </c>
      <c r="F295" s="56"/>
      <c r="G295" s="56"/>
      <c r="H295" s="56"/>
      <c r="I295" s="56"/>
      <c r="J295" s="55"/>
      <c r="K295" s="92">
        <f>COUNTIF('Ejecución de Pruebas'!$C$4:$C$992,'Casos de prueba'!$B295)</f>
        <v>0</v>
      </c>
    </row>
    <row r="296" spans="2:11">
      <c r="B296" s="91">
        <v>293</v>
      </c>
      <c r="C296" s="54"/>
      <c r="D296" s="54"/>
      <c r="E296" s="54" t="s">
        <v>402</v>
      </c>
      <c r="F296" s="56"/>
      <c r="G296" s="56"/>
      <c r="H296" s="56"/>
      <c r="I296" s="56"/>
      <c r="J296" s="55"/>
      <c r="K296" s="92">
        <f>COUNTIF('Ejecución de Pruebas'!$C$4:$C$992,'Casos de prueba'!$B296)</f>
        <v>0</v>
      </c>
    </row>
    <row r="297" spans="2:11">
      <c r="B297" s="91">
        <v>294</v>
      </c>
      <c r="C297" s="54"/>
      <c r="D297" s="54"/>
      <c r="E297" s="54" t="s">
        <v>402</v>
      </c>
      <c r="F297" s="56"/>
      <c r="G297" s="56"/>
      <c r="H297" s="56"/>
      <c r="I297" s="54"/>
      <c r="J297" s="53"/>
      <c r="K297" s="92">
        <f>COUNTIF('Ejecución de Pruebas'!$C$4:$C$992,'Casos de prueba'!$B297)</f>
        <v>0</v>
      </c>
    </row>
    <row r="298" spans="2:11">
      <c r="B298" s="91">
        <v>295</v>
      </c>
      <c r="C298" s="54"/>
      <c r="D298" s="54"/>
      <c r="E298" s="54" t="s">
        <v>402</v>
      </c>
      <c r="F298" s="56"/>
      <c r="G298" s="56"/>
      <c r="H298" s="56"/>
      <c r="I298" s="54"/>
      <c r="J298" s="53"/>
      <c r="K298" s="92">
        <f>COUNTIF('Ejecución de Pruebas'!$C$4:$C$992,'Casos de prueba'!$B298)</f>
        <v>0</v>
      </c>
    </row>
    <row r="299" spans="2:11">
      <c r="B299" s="91">
        <v>296</v>
      </c>
      <c r="C299" s="54"/>
      <c r="D299" s="54"/>
      <c r="E299" s="54" t="s">
        <v>402</v>
      </c>
      <c r="F299" s="56"/>
      <c r="G299" s="56"/>
      <c r="H299" s="56"/>
      <c r="I299" s="56"/>
      <c r="J299" s="55"/>
      <c r="K299" s="92">
        <f>COUNTIF('Ejecución de Pruebas'!$C$4:$C$992,'Casos de prueba'!$B299)</f>
        <v>0</v>
      </c>
    </row>
    <row r="300" spans="2:11">
      <c r="B300" s="91">
        <v>297</v>
      </c>
      <c r="C300" s="54"/>
      <c r="D300" s="54"/>
      <c r="E300" s="54" t="s">
        <v>402</v>
      </c>
      <c r="F300" s="56"/>
      <c r="G300" s="56"/>
      <c r="H300" s="56"/>
      <c r="I300" s="56"/>
      <c r="J300" s="55"/>
      <c r="K300" s="92">
        <f>COUNTIF('Ejecución de Pruebas'!$C$4:$C$992,'Casos de prueba'!$B300)</f>
        <v>0</v>
      </c>
    </row>
    <row r="301" spans="2:11">
      <c r="B301" s="91">
        <v>298</v>
      </c>
      <c r="C301" s="54"/>
      <c r="D301" s="54"/>
      <c r="E301" s="54" t="s">
        <v>402</v>
      </c>
      <c r="F301" s="56"/>
      <c r="G301" s="56"/>
      <c r="H301" s="56"/>
      <c r="I301" s="56"/>
      <c r="J301" s="55"/>
      <c r="K301" s="92">
        <f>COUNTIF('Ejecución de Pruebas'!$C$4:$C$992,'Casos de prueba'!$B301)</f>
        <v>0</v>
      </c>
    </row>
    <row r="302" spans="2:11">
      <c r="B302" s="91">
        <v>299</v>
      </c>
      <c r="C302" s="54"/>
      <c r="D302" s="54"/>
      <c r="E302" s="54" t="s">
        <v>402</v>
      </c>
      <c r="F302" s="56"/>
      <c r="G302" s="56"/>
      <c r="H302" s="56"/>
      <c r="I302" s="56"/>
      <c r="J302" s="55"/>
      <c r="K302" s="92">
        <f>COUNTIF('Ejecución de Pruebas'!$C$4:$C$992,'Casos de prueba'!$B302)</f>
        <v>0</v>
      </c>
    </row>
    <row r="303" spans="2:11">
      <c r="B303" s="91">
        <v>300</v>
      </c>
      <c r="C303" s="54"/>
      <c r="D303" s="54"/>
      <c r="E303" s="54" t="s">
        <v>402</v>
      </c>
      <c r="F303" s="56"/>
      <c r="G303" s="56"/>
      <c r="H303" s="56"/>
      <c r="I303" s="56"/>
      <c r="J303" s="55"/>
      <c r="K303" s="92">
        <f>COUNTIF('Ejecución de Pruebas'!$C$4:$C$992,'Casos de prueba'!$B303)</f>
        <v>0</v>
      </c>
    </row>
    <row r="304" spans="2:11">
      <c r="B304" s="91">
        <v>301</v>
      </c>
      <c r="C304" s="54"/>
      <c r="D304" s="54"/>
      <c r="E304" s="54" t="s">
        <v>402</v>
      </c>
      <c r="F304" s="56"/>
      <c r="G304" s="56"/>
      <c r="H304" s="56"/>
      <c r="I304" s="56"/>
      <c r="J304" s="55"/>
      <c r="K304" s="92">
        <f>COUNTIF('Ejecución de Pruebas'!$C$4:$C$992,'Casos de prueba'!$B304)</f>
        <v>0</v>
      </c>
    </row>
    <row r="305" spans="2:11">
      <c r="B305" s="91">
        <v>302</v>
      </c>
      <c r="C305" s="54"/>
      <c r="D305" s="54"/>
      <c r="E305" s="54" t="s">
        <v>402</v>
      </c>
      <c r="F305" s="56"/>
      <c r="G305" s="56"/>
      <c r="H305" s="56"/>
      <c r="I305" s="56"/>
      <c r="J305" s="55"/>
      <c r="K305" s="92">
        <f>COUNTIF('Ejecución de Pruebas'!$C$4:$C$992,'Casos de prueba'!$B305)</f>
        <v>0</v>
      </c>
    </row>
    <row r="306" spans="2:11">
      <c r="B306" s="91">
        <v>303</v>
      </c>
      <c r="C306" s="54"/>
      <c r="D306" s="54"/>
      <c r="E306" s="54" t="s">
        <v>402</v>
      </c>
      <c r="F306" s="56"/>
      <c r="G306" s="56"/>
      <c r="H306" s="56"/>
      <c r="I306" s="56"/>
      <c r="J306" s="55"/>
      <c r="K306" s="92">
        <f>COUNTIF('Ejecución de Pruebas'!$C$4:$C$992,'Casos de prueba'!$B306)</f>
        <v>0</v>
      </c>
    </row>
    <row r="307" spans="2:11">
      <c r="B307" s="91">
        <v>304</v>
      </c>
      <c r="C307" s="54"/>
      <c r="D307" s="54"/>
      <c r="E307" s="54" t="s">
        <v>402</v>
      </c>
      <c r="F307" s="56"/>
      <c r="G307" s="56"/>
      <c r="H307" s="56"/>
      <c r="I307" s="56"/>
      <c r="J307" s="55"/>
      <c r="K307" s="92">
        <f>COUNTIF('Ejecución de Pruebas'!$C$4:$C$992,'Casos de prueba'!$B307)</f>
        <v>0</v>
      </c>
    </row>
    <row r="308" spans="2:11">
      <c r="B308" s="91">
        <v>305</v>
      </c>
      <c r="C308" s="54"/>
      <c r="D308" s="54"/>
      <c r="E308" s="54" t="s">
        <v>402</v>
      </c>
      <c r="F308" s="56"/>
      <c r="G308" s="56"/>
      <c r="H308" s="56"/>
      <c r="I308" s="56"/>
      <c r="J308" s="55"/>
      <c r="K308" s="92">
        <f>COUNTIF('Ejecución de Pruebas'!$C$4:$C$992,'Casos de prueba'!$B308)</f>
        <v>0</v>
      </c>
    </row>
    <row r="309" spans="2:11">
      <c r="B309" s="91">
        <v>306</v>
      </c>
      <c r="C309" s="54"/>
      <c r="D309" s="54"/>
      <c r="E309" s="54" t="s">
        <v>402</v>
      </c>
      <c r="F309" s="56"/>
      <c r="G309" s="56"/>
      <c r="H309" s="56"/>
      <c r="I309" s="56"/>
      <c r="J309" s="55"/>
      <c r="K309" s="92">
        <f>COUNTIF('Ejecución de Pruebas'!$C$4:$C$992,'Casos de prueba'!$B309)</f>
        <v>0</v>
      </c>
    </row>
    <row r="310" spans="2:11">
      <c r="B310" s="91">
        <v>307</v>
      </c>
      <c r="C310" s="54"/>
      <c r="D310" s="54"/>
      <c r="E310" s="54" t="s">
        <v>402</v>
      </c>
      <c r="F310" s="56"/>
      <c r="G310" s="56"/>
      <c r="H310" s="56"/>
      <c r="I310" s="56"/>
      <c r="J310" s="55"/>
      <c r="K310" s="92">
        <f>COUNTIF('Ejecución de Pruebas'!$C$4:$C$992,'Casos de prueba'!$B310)</f>
        <v>0</v>
      </c>
    </row>
    <row r="311" spans="2:11">
      <c r="B311" s="91">
        <v>308</v>
      </c>
      <c r="C311" s="54"/>
      <c r="D311" s="54"/>
      <c r="E311" s="54" t="s">
        <v>402</v>
      </c>
      <c r="F311" s="56"/>
      <c r="G311" s="56"/>
      <c r="H311" s="56"/>
      <c r="I311" s="56"/>
      <c r="J311" s="55"/>
      <c r="K311" s="92">
        <f>COUNTIF('Ejecución de Pruebas'!$C$4:$C$992,'Casos de prueba'!$B311)</f>
        <v>0</v>
      </c>
    </row>
    <row r="312" spans="2:11">
      <c r="B312" s="91">
        <v>309</v>
      </c>
      <c r="C312" s="54"/>
      <c r="D312" s="54"/>
      <c r="E312" s="54" t="s">
        <v>402</v>
      </c>
      <c r="F312" s="56"/>
      <c r="G312" s="56"/>
      <c r="H312" s="56"/>
      <c r="I312" s="56"/>
      <c r="J312" s="55"/>
      <c r="K312" s="92">
        <f>COUNTIF('Ejecución de Pruebas'!$C$4:$C$992,'Casos de prueba'!$B312)</f>
        <v>0</v>
      </c>
    </row>
    <row r="313" spans="2:11">
      <c r="B313" s="91">
        <v>310</v>
      </c>
      <c r="C313" s="54"/>
      <c r="D313" s="54"/>
      <c r="E313" s="54" t="s">
        <v>402</v>
      </c>
      <c r="F313" s="56"/>
      <c r="G313" s="56"/>
      <c r="H313" s="56"/>
      <c r="I313" s="56"/>
      <c r="J313" s="55"/>
      <c r="K313" s="92">
        <f>COUNTIF('Ejecución de Pruebas'!$C$4:$C$992,'Casos de prueba'!$B313)</f>
        <v>0</v>
      </c>
    </row>
    <row r="314" spans="2:11">
      <c r="B314" s="91">
        <v>311</v>
      </c>
      <c r="C314" s="54"/>
      <c r="D314" s="54"/>
      <c r="E314" s="54" t="s">
        <v>402</v>
      </c>
      <c r="F314" s="56"/>
      <c r="G314" s="56"/>
      <c r="H314" s="56"/>
      <c r="I314" s="56"/>
      <c r="J314" s="55"/>
      <c r="K314" s="92">
        <f>COUNTIF('Ejecución de Pruebas'!$C$4:$C$992,'Casos de prueba'!$B314)</f>
        <v>0</v>
      </c>
    </row>
    <row r="315" spans="2:11">
      <c r="B315" s="91">
        <v>312</v>
      </c>
      <c r="C315" s="54"/>
      <c r="D315" s="54"/>
      <c r="E315" s="54" t="s">
        <v>402</v>
      </c>
      <c r="F315" s="56"/>
      <c r="G315" s="56"/>
      <c r="H315" s="56"/>
      <c r="I315" s="56"/>
      <c r="J315" s="55"/>
      <c r="K315" s="92">
        <f>COUNTIF('Ejecución de Pruebas'!$C$4:$C$992,'Casos de prueba'!$B315)</f>
        <v>0</v>
      </c>
    </row>
    <row r="316" spans="2:11">
      <c r="B316" s="91">
        <v>313</v>
      </c>
      <c r="C316" s="54"/>
      <c r="D316" s="54"/>
      <c r="E316" s="54" t="s">
        <v>402</v>
      </c>
      <c r="F316" s="56"/>
      <c r="G316" s="56"/>
      <c r="H316" s="56"/>
      <c r="I316" s="56"/>
      <c r="J316" s="55"/>
      <c r="K316" s="92">
        <f>COUNTIF('Ejecución de Pruebas'!$C$4:$C$992,'Casos de prueba'!$B316)</f>
        <v>0</v>
      </c>
    </row>
    <row r="317" spans="2:11">
      <c r="B317" s="91">
        <v>314</v>
      </c>
      <c r="C317" s="54"/>
      <c r="D317" s="54"/>
      <c r="E317" s="54" t="s">
        <v>402</v>
      </c>
      <c r="F317" s="56"/>
      <c r="G317" s="56"/>
      <c r="H317" s="56"/>
      <c r="I317" s="56"/>
      <c r="J317" s="55"/>
      <c r="K317" s="92">
        <f>COUNTIF('Ejecución de Pruebas'!$C$4:$C$992,'Casos de prueba'!$B317)</f>
        <v>0</v>
      </c>
    </row>
    <row r="318" spans="2:11">
      <c r="B318" s="91">
        <v>315</v>
      </c>
      <c r="C318" s="54"/>
      <c r="D318" s="54"/>
      <c r="E318" s="54" t="s">
        <v>402</v>
      </c>
      <c r="F318" s="56"/>
      <c r="G318" s="56"/>
      <c r="H318" s="56"/>
      <c r="I318" s="56"/>
      <c r="J318" s="55"/>
      <c r="K318" s="92">
        <f>COUNTIF('Ejecución de Pruebas'!$C$4:$C$992,'Casos de prueba'!$B318)</f>
        <v>0</v>
      </c>
    </row>
    <row r="319" spans="2:11">
      <c r="B319" s="91">
        <v>316</v>
      </c>
      <c r="C319" s="54"/>
      <c r="D319" s="54"/>
      <c r="E319" s="54" t="s">
        <v>402</v>
      </c>
      <c r="F319" s="56"/>
      <c r="G319" s="56"/>
      <c r="H319" s="56"/>
      <c r="I319" s="56"/>
      <c r="J319" s="55"/>
      <c r="K319" s="92">
        <f>COUNTIF('Ejecución de Pruebas'!$C$4:$C$992,'Casos de prueba'!$B319)</f>
        <v>0</v>
      </c>
    </row>
    <row r="320" spans="2:11">
      <c r="B320" s="91">
        <v>317</v>
      </c>
      <c r="C320" s="54"/>
      <c r="D320" s="54"/>
      <c r="E320" s="54" t="s">
        <v>402</v>
      </c>
      <c r="F320" s="56"/>
      <c r="G320" s="56"/>
      <c r="H320" s="56"/>
      <c r="I320" s="56"/>
      <c r="J320" s="55"/>
      <c r="K320" s="92">
        <f>COUNTIF('Ejecución de Pruebas'!$C$4:$C$992,'Casos de prueba'!$B320)</f>
        <v>0</v>
      </c>
    </row>
    <row r="321" spans="2:11">
      <c r="B321" s="91">
        <v>318</v>
      </c>
      <c r="C321" s="54"/>
      <c r="D321" s="54"/>
      <c r="E321" s="54" t="s">
        <v>402</v>
      </c>
      <c r="F321" s="56"/>
      <c r="G321" s="56"/>
      <c r="H321" s="56"/>
      <c r="I321" s="56"/>
      <c r="J321" s="55"/>
      <c r="K321" s="92">
        <f>COUNTIF('Ejecución de Pruebas'!$C$4:$C$992,'Casos de prueba'!$B321)</f>
        <v>0</v>
      </c>
    </row>
    <row r="322" spans="2:11">
      <c r="B322" s="91">
        <v>319</v>
      </c>
      <c r="C322" s="54"/>
      <c r="D322" s="54"/>
      <c r="E322" s="54" t="s">
        <v>402</v>
      </c>
      <c r="F322" s="56"/>
      <c r="G322" s="56"/>
      <c r="H322" s="56"/>
      <c r="I322" s="56"/>
      <c r="J322" s="55"/>
      <c r="K322" s="92">
        <f>COUNTIF('Ejecución de Pruebas'!$C$4:$C$992,'Casos de prueba'!$B322)</f>
        <v>0</v>
      </c>
    </row>
    <row r="323" spans="2:11">
      <c r="B323" s="91">
        <v>320</v>
      </c>
      <c r="C323" s="54"/>
      <c r="D323" s="54"/>
      <c r="E323" s="54" t="s">
        <v>402</v>
      </c>
      <c r="F323" s="56"/>
      <c r="G323" s="56"/>
      <c r="H323" s="56"/>
      <c r="I323" s="56"/>
      <c r="J323" s="55"/>
      <c r="K323" s="92">
        <f>COUNTIF('Ejecución de Pruebas'!$C$4:$C$992,'Casos de prueba'!$B323)</f>
        <v>0</v>
      </c>
    </row>
    <row r="324" spans="2:11">
      <c r="B324" s="91">
        <v>321</v>
      </c>
      <c r="C324" s="54"/>
      <c r="D324" s="54"/>
      <c r="E324" s="54" t="s">
        <v>402</v>
      </c>
      <c r="F324" s="56"/>
      <c r="G324" s="56"/>
      <c r="H324" s="56"/>
      <c r="I324" s="56"/>
      <c r="J324" s="55"/>
      <c r="K324" s="92">
        <f>COUNTIF('Ejecución de Pruebas'!$C$4:$C$992,'Casos de prueba'!$B324)</f>
        <v>0</v>
      </c>
    </row>
    <row r="325" spans="2:11">
      <c r="B325" s="91">
        <v>322</v>
      </c>
      <c r="C325" s="54"/>
      <c r="D325" s="54"/>
      <c r="E325" s="54" t="s">
        <v>402</v>
      </c>
      <c r="F325" s="56"/>
      <c r="G325" s="56"/>
      <c r="H325" s="56"/>
      <c r="I325" s="56"/>
      <c r="J325" s="55"/>
      <c r="K325" s="92">
        <f>COUNTIF('Ejecución de Pruebas'!$C$4:$C$992,'Casos de prueba'!$B325)</f>
        <v>0</v>
      </c>
    </row>
    <row r="326" spans="2:11">
      <c r="B326" s="91">
        <v>323</v>
      </c>
      <c r="C326" s="54"/>
      <c r="D326" s="54"/>
      <c r="E326" s="54" t="s">
        <v>402</v>
      </c>
      <c r="F326" s="56"/>
      <c r="G326" s="57"/>
      <c r="H326" s="57"/>
      <c r="I326" s="56"/>
      <c r="J326" s="55"/>
      <c r="K326" s="92">
        <f>COUNTIF('Ejecución de Pruebas'!$C$4:$C$992,'Casos de prueba'!$B326)</f>
        <v>0</v>
      </c>
    </row>
    <row r="327" spans="2:11">
      <c r="B327" s="91">
        <v>324</v>
      </c>
      <c r="C327" s="54"/>
      <c r="D327" s="54"/>
      <c r="E327" s="54" t="s">
        <v>402</v>
      </c>
      <c r="F327" s="56"/>
      <c r="G327" s="56"/>
      <c r="H327" s="56"/>
      <c r="I327" s="56"/>
      <c r="J327" s="55"/>
      <c r="K327" s="92">
        <f>COUNTIF('Ejecución de Pruebas'!$C$4:$C$992,'Casos de prueba'!$B327)</f>
        <v>0</v>
      </c>
    </row>
    <row r="328" spans="2:11">
      <c r="B328" s="91">
        <v>325</v>
      </c>
      <c r="C328" s="54"/>
      <c r="D328" s="54"/>
      <c r="E328" s="54" t="s">
        <v>402</v>
      </c>
      <c r="F328" s="56"/>
      <c r="G328" s="56"/>
      <c r="H328" s="56"/>
      <c r="I328" s="56"/>
      <c r="J328" s="55"/>
      <c r="K328" s="92">
        <f>COUNTIF('Ejecución de Pruebas'!$C$4:$C$992,'Casos de prueba'!$B328)</f>
        <v>0</v>
      </c>
    </row>
    <row r="329" spans="2:11">
      <c r="B329" s="91">
        <v>326</v>
      </c>
      <c r="C329" s="54"/>
      <c r="D329" s="54"/>
      <c r="E329" s="54" t="s">
        <v>402</v>
      </c>
      <c r="F329" s="56"/>
      <c r="G329" s="56"/>
      <c r="H329" s="56"/>
      <c r="I329" s="56"/>
      <c r="J329" s="55"/>
      <c r="K329" s="92">
        <f>COUNTIF('Ejecución de Pruebas'!$C$4:$C$992,'Casos de prueba'!$B329)</f>
        <v>0</v>
      </c>
    </row>
    <row r="330" spans="2:11">
      <c r="B330" s="91">
        <v>327</v>
      </c>
      <c r="C330" s="54"/>
      <c r="D330" s="54"/>
      <c r="E330" s="54" t="s">
        <v>402</v>
      </c>
      <c r="F330" s="56"/>
      <c r="G330" s="56"/>
      <c r="H330" s="56"/>
      <c r="I330" s="56"/>
      <c r="J330" s="55"/>
      <c r="K330" s="92">
        <f>COUNTIF('Ejecución de Pruebas'!$C$4:$C$992,'Casos de prueba'!$B330)</f>
        <v>0</v>
      </c>
    </row>
    <row r="331" spans="2:11">
      <c r="B331" s="91">
        <v>328</v>
      </c>
      <c r="C331" s="54"/>
      <c r="D331" s="54"/>
      <c r="E331" s="54" t="s">
        <v>402</v>
      </c>
      <c r="F331" s="56"/>
      <c r="G331" s="56"/>
      <c r="H331" s="56"/>
      <c r="I331" s="56"/>
      <c r="J331" s="55"/>
      <c r="K331" s="92">
        <f>COUNTIF('Ejecución de Pruebas'!$C$4:$C$992,'Casos de prueba'!$B331)</f>
        <v>0</v>
      </c>
    </row>
    <row r="332" spans="2:11">
      <c r="B332" s="91">
        <v>329</v>
      </c>
      <c r="C332" s="54"/>
      <c r="D332" s="54"/>
      <c r="E332" s="54" t="s">
        <v>402</v>
      </c>
      <c r="F332" s="56"/>
      <c r="G332" s="56"/>
      <c r="H332" s="56"/>
      <c r="I332" s="56"/>
      <c r="J332" s="55"/>
      <c r="K332" s="92">
        <f>COUNTIF('Ejecución de Pruebas'!$C$4:$C$992,'Casos de prueba'!$B332)</f>
        <v>0</v>
      </c>
    </row>
    <row r="333" spans="2:11">
      <c r="B333" s="91">
        <v>330</v>
      </c>
      <c r="C333" s="54"/>
      <c r="D333" s="54"/>
      <c r="E333" s="54" t="s">
        <v>402</v>
      </c>
      <c r="F333" s="56"/>
      <c r="G333" s="56"/>
      <c r="H333" s="56"/>
      <c r="I333" s="56"/>
      <c r="J333" s="55"/>
      <c r="K333" s="92">
        <f>COUNTIF('Ejecución de Pruebas'!$C$4:$C$992,'Casos de prueba'!$B333)</f>
        <v>0</v>
      </c>
    </row>
    <row r="334" spans="2:11">
      <c r="B334" s="91">
        <v>331</v>
      </c>
      <c r="C334" s="54"/>
      <c r="D334" s="54"/>
      <c r="E334" s="54" t="s">
        <v>402</v>
      </c>
      <c r="F334" s="56"/>
      <c r="G334" s="56"/>
      <c r="H334" s="56"/>
      <c r="I334" s="56"/>
      <c r="J334" s="55"/>
      <c r="K334" s="92">
        <f>COUNTIF('Ejecución de Pruebas'!$C$4:$C$992,'Casos de prueba'!$B334)</f>
        <v>0</v>
      </c>
    </row>
    <row r="335" spans="2:11">
      <c r="B335" s="91">
        <v>332</v>
      </c>
      <c r="C335" s="54"/>
      <c r="D335" s="54"/>
      <c r="E335" s="54" t="s">
        <v>402</v>
      </c>
      <c r="F335" s="56"/>
      <c r="G335" s="56"/>
      <c r="H335" s="56"/>
      <c r="I335" s="56"/>
      <c r="J335" s="55"/>
      <c r="K335" s="92">
        <f>COUNTIF('Ejecución de Pruebas'!$C$4:$C$992,'Casos de prueba'!$B335)</f>
        <v>0</v>
      </c>
    </row>
    <row r="336" spans="2:11">
      <c r="B336" s="91">
        <v>333</v>
      </c>
      <c r="C336" s="54"/>
      <c r="D336" s="54"/>
      <c r="E336" s="54" t="s">
        <v>402</v>
      </c>
      <c r="F336" s="56"/>
      <c r="G336" s="56"/>
      <c r="H336" s="56"/>
      <c r="I336" s="56"/>
      <c r="J336" s="55"/>
      <c r="K336" s="92">
        <f>COUNTIF('Ejecución de Pruebas'!$C$4:$C$992,'Casos de prueba'!$B336)</f>
        <v>0</v>
      </c>
    </row>
    <row r="337" spans="2:11">
      <c r="B337" s="91">
        <v>334</v>
      </c>
      <c r="C337" s="54"/>
      <c r="D337" s="54"/>
      <c r="E337" s="54" t="s">
        <v>402</v>
      </c>
      <c r="F337" s="56"/>
      <c r="G337" s="56"/>
      <c r="H337" s="56"/>
      <c r="I337" s="56"/>
      <c r="J337" s="55"/>
      <c r="K337" s="92">
        <f>COUNTIF('Ejecución de Pruebas'!$C$4:$C$992,'Casos de prueba'!$B337)</f>
        <v>0</v>
      </c>
    </row>
    <row r="338" spans="2:11">
      <c r="B338" s="91">
        <v>335</v>
      </c>
      <c r="C338" s="54"/>
      <c r="D338" s="54"/>
      <c r="E338" s="54" t="s">
        <v>402</v>
      </c>
      <c r="F338" s="56"/>
      <c r="G338" s="56"/>
      <c r="H338" s="56"/>
      <c r="I338" s="56"/>
      <c r="J338" s="55"/>
      <c r="K338" s="92">
        <f>COUNTIF('Ejecución de Pruebas'!$C$4:$C$992,'Casos de prueba'!$B338)</f>
        <v>0</v>
      </c>
    </row>
    <row r="339" spans="2:11">
      <c r="B339" s="91">
        <v>336</v>
      </c>
      <c r="C339" s="54"/>
      <c r="D339" s="54"/>
      <c r="E339" s="54" t="s">
        <v>402</v>
      </c>
      <c r="F339" s="56"/>
      <c r="G339" s="56"/>
      <c r="H339" s="56"/>
      <c r="I339" s="56"/>
      <c r="J339" s="55"/>
      <c r="K339" s="92">
        <f>COUNTIF('Ejecución de Pruebas'!$C$4:$C$992,'Casos de prueba'!$B339)</f>
        <v>0</v>
      </c>
    </row>
    <row r="340" spans="2:11">
      <c r="B340" s="91">
        <v>337</v>
      </c>
      <c r="C340" s="54"/>
      <c r="D340" s="54"/>
      <c r="E340" s="54" t="s">
        <v>402</v>
      </c>
      <c r="F340" s="56"/>
      <c r="G340" s="56"/>
      <c r="H340" s="56"/>
      <c r="I340" s="56"/>
      <c r="J340" s="55"/>
      <c r="K340" s="92">
        <f>COUNTIF('Ejecución de Pruebas'!$C$4:$C$992,'Casos de prueba'!$B340)</f>
        <v>0</v>
      </c>
    </row>
    <row r="341" spans="2:11">
      <c r="B341" s="91">
        <v>338</v>
      </c>
      <c r="C341" s="54"/>
      <c r="D341" s="54"/>
      <c r="E341" s="54" t="s">
        <v>402</v>
      </c>
      <c r="F341" s="56"/>
      <c r="G341" s="56"/>
      <c r="H341" s="56"/>
      <c r="I341" s="56"/>
      <c r="J341" s="55"/>
      <c r="K341" s="92">
        <f>COUNTIF('Ejecución de Pruebas'!$C$4:$C$992,'Casos de prueba'!$B341)</f>
        <v>0</v>
      </c>
    </row>
    <row r="342" spans="2:11">
      <c r="B342" s="91">
        <v>339</v>
      </c>
      <c r="C342" s="54"/>
      <c r="D342" s="54"/>
      <c r="E342" s="54" t="s">
        <v>402</v>
      </c>
      <c r="F342" s="56"/>
      <c r="G342" s="56"/>
      <c r="H342" s="56"/>
      <c r="I342" s="56"/>
      <c r="J342" s="55"/>
      <c r="K342" s="92">
        <f>COUNTIF('Ejecución de Pruebas'!$C$4:$C$992,'Casos de prueba'!$B342)</f>
        <v>0</v>
      </c>
    </row>
    <row r="343" spans="2:11">
      <c r="B343" s="91">
        <v>340</v>
      </c>
      <c r="C343" s="54"/>
      <c r="D343" s="54"/>
      <c r="E343" s="54" t="s">
        <v>402</v>
      </c>
      <c r="F343" s="56"/>
      <c r="G343" s="56"/>
      <c r="H343" s="56"/>
      <c r="I343" s="56"/>
      <c r="J343" s="55"/>
      <c r="K343" s="92">
        <f>COUNTIF('Ejecución de Pruebas'!$C$4:$C$992,'Casos de prueba'!$B343)</f>
        <v>0</v>
      </c>
    </row>
    <row r="344" spans="2:11">
      <c r="B344" s="91">
        <v>341</v>
      </c>
      <c r="C344" s="54"/>
      <c r="D344" s="54"/>
      <c r="E344" s="54" t="s">
        <v>402</v>
      </c>
      <c r="F344" s="56"/>
      <c r="G344" s="56"/>
      <c r="H344" s="56"/>
      <c r="I344" s="56"/>
      <c r="J344" s="55"/>
      <c r="K344" s="92">
        <f>COUNTIF('Ejecución de Pruebas'!$C$4:$C$992,'Casos de prueba'!$B344)</f>
        <v>0</v>
      </c>
    </row>
    <row r="345" spans="2:11">
      <c r="B345" s="91">
        <v>342</v>
      </c>
      <c r="C345" s="54"/>
      <c r="D345" s="54"/>
      <c r="E345" s="54" t="s">
        <v>402</v>
      </c>
      <c r="F345" s="56"/>
      <c r="G345" s="56"/>
      <c r="H345" s="56"/>
      <c r="I345" s="54"/>
      <c r="J345" s="53"/>
      <c r="K345" s="92">
        <f>COUNTIF('Ejecución de Pruebas'!$C$4:$C$992,'Casos de prueba'!$B345)</f>
        <v>0</v>
      </c>
    </row>
    <row r="346" spans="2:11">
      <c r="B346" s="91">
        <v>343</v>
      </c>
      <c r="C346" s="54"/>
      <c r="D346" s="54"/>
      <c r="E346" s="54" t="s">
        <v>402</v>
      </c>
      <c r="F346" s="56"/>
      <c r="G346" s="56"/>
      <c r="H346" s="56"/>
      <c r="I346" s="54"/>
      <c r="J346" s="53"/>
      <c r="K346" s="92">
        <f>COUNTIF('Ejecución de Pruebas'!$C$4:$C$992,'Casos de prueba'!$B346)</f>
        <v>0</v>
      </c>
    </row>
    <row r="347" spans="2:11">
      <c r="B347" s="91">
        <v>344</v>
      </c>
      <c r="C347" s="54"/>
      <c r="D347" s="54"/>
      <c r="E347" s="54" t="s">
        <v>402</v>
      </c>
      <c r="F347" s="54"/>
      <c r="G347" s="54"/>
      <c r="H347" s="56"/>
      <c r="I347" s="56"/>
      <c r="J347" s="55"/>
      <c r="K347" s="92">
        <f>COUNTIF('Ejecución de Pruebas'!$C$4:$C$992,'Casos de prueba'!$B347)</f>
        <v>0</v>
      </c>
    </row>
    <row r="348" spans="2:11">
      <c r="B348" s="91">
        <v>345</v>
      </c>
      <c r="C348" s="54"/>
      <c r="D348" s="54"/>
      <c r="E348" s="54" t="s">
        <v>402</v>
      </c>
      <c r="F348" s="54"/>
      <c r="G348" s="54"/>
      <c r="H348" s="56"/>
      <c r="I348" s="56"/>
      <c r="J348" s="55"/>
      <c r="K348" s="92">
        <f>COUNTIF('Ejecución de Pruebas'!$C$4:$C$992,'Casos de prueba'!$B348)</f>
        <v>0</v>
      </c>
    </row>
    <row r="349" spans="2:11">
      <c r="B349" s="91">
        <v>346</v>
      </c>
      <c r="C349" s="54"/>
      <c r="D349" s="54"/>
      <c r="E349" s="54" t="s">
        <v>402</v>
      </c>
      <c r="F349" s="54"/>
      <c r="G349" s="54"/>
      <c r="H349" s="56"/>
      <c r="I349" s="56"/>
      <c r="J349" s="55"/>
      <c r="K349" s="92">
        <f>COUNTIF('Ejecución de Pruebas'!$C$4:$C$992,'Casos de prueba'!$B349)</f>
        <v>0</v>
      </c>
    </row>
    <row r="350" spans="2:11">
      <c r="B350" s="91">
        <v>347</v>
      </c>
      <c r="C350" s="56"/>
      <c r="D350" s="56"/>
      <c r="E350" s="54" t="s">
        <v>402</v>
      </c>
      <c r="F350" s="56"/>
      <c r="G350" s="56"/>
      <c r="H350" s="54"/>
      <c r="I350" s="54"/>
      <c r="J350" s="53"/>
      <c r="K350" s="92">
        <f>COUNTIF('Ejecución de Pruebas'!$C$4:$C$992,'Casos de prueba'!$B350)</f>
        <v>0</v>
      </c>
    </row>
    <row r="351" spans="2:11">
      <c r="B351" s="91">
        <v>348</v>
      </c>
      <c r="C351" s="56"/>
      <c r="D351" s="56"/>
      <c r="E351" s="54" t="s">
        <v>402</v>
      </c>
      <c r="F351" s="56"/>
      <c r="G351" s="56"/>
      <c r="H351" s="56"/>
      <c r="I351" s="56"/>
      <c r="J351" s="55"/>
      <c r="K351" s="92">
        <f>COUNTIF('Ejecución de Pruebas'!$C$4:$C$992,'Casos de prueba'!$B351)</f>
        <v>0</v>
      </c>
    </row>
    <row r="352" spans="2:11">
      <c r="B352" s="91">
        <v>349</v>
      </c>
      <c r="C352" s="54"/>
      <c r="D352" s="54"/>
      <c r="E352" s="54" t="s">
        <v>402</v>
      </c>
      <c r="F352" s="54"/>
      <c r="G352" s="54"/>
      <c r="H352" s="56"/>
      <c r="I352" s="56"/>
      <c r="J352" s="55"/>
      <c r="K352" s="92">
        <f>COUNTIF('Ejecución de Pruebas'!$C$4:$C$992,'Casos de prueba'!$B352)</f>
        <v>0</v>
      </c>
    </row>
    <row r="353" spans="2:11">
      <c r="B353" s="91">
        <v>350</v>
      </c>
      <c r="C353" s="54"/>
      <c r="D353" s="54"/>
      <c r="E353" s="54" t="s">
        <v>402</v>
      </c>
      <c r="F353" s="54"/>
      <c r="G353" s="54"/>
      <c r="H353" s="56"/>
      <c r="I353" s="56"/>
      <c r="J353" s="55"/>
      <c r="K353" s="92">
        <f>COUNTIF('Ejecución de Pruebas'!$C$4:$C$992,'Casos de prueba'!$B353)</f>
        <v>0</v>
      </c>
    </row>
    <row r="354" spans="2:11">
      <c r="B354" s="91">
        <v>351</v>
      </c>
      <c r="C354" s="54"/>
      <c r="D354" s="54"/>
      <c r="E354" s="54" t="s">
        <v>402</v>
      </c>
      <c r="F354" s="54"/>
      <c r="G354" s="54"/>
      <c r="H354" s="54"/>
      <c r="I354" s="54"/>
      <c r="J354" s="53"/>
      <c r="K354" s="92">
        <f>COUNTIF('Ejecución de Pruebas'!$C$4:$C$992,'Casos de prueba'!$B354)</f>
        <v>0</v>
      </c>
    </row>
    <row r="355" spans="2:11">
      <c r="B355" s="91">
        <v>352</v>
      </c>
      <c r="C355" s="54"/>
      <c r="D355" s="54"/>
      <c r="E355" s="54" t="s">
        <v>402</v>
      </c>
      <c r="F355" s="54"/>
      <c r="G355" s="54"/>
      <c r="H355" s="54"/>
      <c r="I355" s="54"/>
      <c r="J355" s="53"/>
      <c r="K355" s="92">
        <f>COUNTIF('Ejecución de Pruebas'!$C$4:$C$992,'Casos de prueba'!$B355)</f>
        <v>0</v>
      </c>
    </row>
    <row r="356" spans="2:11">
      <c r="B356" s="91">
        <v>353</v>
      </c>
      <c r="C356" s="54"/>
      <c r="D356" s="54"/>
      <c r="E356" s="54" t="s">
        <v>402</v>
      </c>
      <c r="F356" s="54"/>
      <c r="G356" s="54"/>
      <c r="H356" s="56"/>
      <c r="I356" s="56"/>
      <c r="J356" s="55"/>
      <c r="K356" s="92">
        <f>COUNTIF('Ejecución de Pruebas'!$C$4:$C$992,'Casos de prueba'!$B356)</f>
        <v>0</v>
      </c>
    </row>
    <row r="357" spans="2:11">
      <c r="B357" s="91">
        <v>354</v>
      </c>
      <c r="C357" s="54"/>
      <c r="D357" s="54"/>
      <c r="E357" s="54" t="s">
        <v>402</v>
      </c>
      <c r="F357" s="54"/>
      <c r="G357" s="54"/>
      <c r="H357" s="56"/>
      <c r="I357" s="56"/>
      <c r="J357" s="55"/>
      <c r="K357" s="92">
        <f>COUNTIF('Ejecución de Pruebas'!$C$4:$C$992,'Casos de prueba'!$B357)</f>
        <v>0</v>
      </c>
    </row>
    <row r="358" spans="2:11">
      <c r="B358" s="91">
        <v>355</v>
      </c>
      <c r="C358" s="54"/>
      <c r="D358" s="54"/>
      <c r="E358" s="54" t="s">
        <v>402</v>
      </c>
      <c r="F358" s="54"/>
      <c r="G358" s="54"/>
      <c r="H358" s="54"/>
      <c r="I358" s="54"/>
      <c r="J358" s="53"/>
      <c r="K358" s="92">
        <f>COUNTIF('Ejecución de Pruebas'!$C$4:$C$992,'Casos de prueba'!$B358)</f>
        <v>0</v>
      </c>
    </row>
    <row r="359" spans="2:11">
      <c r="B359" s="91">
        <v>356</v>
      </c>
      <c r="C359" s="54"/>
      <c r="D359" s="54"/>
      <c r="E359" s="54" t="s">
        <v>402</v>
      </c>
      <c r="F359" s="54"/>
      <c r="G359" s="54"/>
      <c r="H359" s="56"/>
      <c r="I359" s="56"/>
      <c r="J359" s="55"/>
      <c r="K359" s="92">
        <f>COUNTIF('Ejecución de Pruebas'!$C$4:$C$992,'Casos de prueba'!$B359)</f>
        <v>0</v>
      </c>
    </row>
    <row r="360" spans="2:11">
      <c r="B360" s="91">
        <v>357</v>
      </c>
      <c r="C360" s="54"/>
      <c r="D360" s="54"/>
      <c r="E360" s="54" t="s">
        <v>402</v>
      </c>
      <c r="F360" s="54"/>
      <c r="G360" s="54"/>
      <c r="H360" s="54"/>
      <c r="I360" s="54"/>
      <c r="J360" s="53"/>
      <c r="K360" s="92">
        <f>COUNTIF('Ejecución de Pruebas'!$C$4:$C$992,'Casos de prueba'!$B360)</f>
        <v>0</v>
      </c>
    </row>
    <row r="361" spans="2:11">
      <c r="B361" s="91">
        <v>358</v>
      </c>
      <c r="C361" s="54"/>
      <c r="D361" s="54"/>
      <c r="E361" s="54" t="s">
        <v>402</v>
      </c>
      <c r="F361" s="54"/>
      <c r="G361" s="54"/>
      <c r="H361" s="56"/>
      <c r="I361" s="56"/>
      <c r="J361" s="55"/>
      <c r="K361" s="92">
        <f>COUNTIF('Ejecución de Pruebas'!$C$4:$C$992,'Casos de prueba'!$B361)</f>
        <v>0</v>
      </c>
    </row>
    <row r="362" spans="2:11">
      <c r="B362" s="91">
        <v>359</v>
      </c>
      <c r="C362" s="54"/>
      <c r="D362" s="54"/>
      <c r="E362" s="54" t="s">
        <v>402</v>
      </c>
      <c r="F362" s="54"/>
      <c r="G362" s="54"/>
      <c r="H362" s="54"/>
      <c r="I362" s="54"/>
      <c r="J362" s="53"/>
      <c r="K362" s="92">
        <f>COUNTIF('Ejecución de Pruebas'!$C$4:$C$992,'Casos de prueba'!$B362)</f>
        <v>0</v>
      </c>
    </row>
    <row r="363" spans="2:11">
      <c r="B363" s="91">
        <v>360</v>
      </c>
      <c r="C363" s="54"/>
      <c r="D363" s="54"/>
      <c r="E363" s="54" t="s">
        <v>402</v>
      </c>
      <c r="F363" s="54"/>
      <c r="G363" s="54"/>
      <c r="H363" s="54"/>
      <c r="I363" s="54"/>
      <c r="J363" s="53"/>
      <c r="K363" s="92">
        <f>COUNTIF('Ejecución de Pruebas'!$C$4:$C$992,'Casos de prueba'!$B363)</f>
        <v>0</v>
      </c>
    </row>
    <row r="364" spans="2:11">
      <c r="B364" s="91">
        <v>361</v>
      </c>
      <c r="C364" s="54"/>
      <c r="D364" s="54"/>
      <c r="E364" s="54" t="s">
        <v>402</v>
      </c>
      <c r="F364" s="54"/>
      <c r="G364" s="54"/>
      <c r="H364" s="56"/>
      <c r="I364" s="56"/>
      <c r="J364" s="55"/>
      <c r="K364" s="92">
        <f>COUNTIF('Ejecución de Pruebas'!$C$4:$C$992,'Casos de prueba'!$B364)</f>
        <v>0</v>
      </c>
    </row>
    <row r="365" spans="2:11">
      <c r="B365" s="91">
        <v>362</v>
      </c>
      <c r="C365" s="54"/>
      <c r="D365" s="54"/>
      <c r="E365" s="54" t="s">
        <v>402</v>
      </c>
      <c r="F365" s="54"/>
      <c r="G365" s="54"/>
      <c r="H365" s="56"/>
      <c r="I365" s="56"/>
      <c r="J365" s="55"/>
      <c r="K365" s="92">
        <f>COUNTIF('Ejecución de Pruebas'!$C$4:$C$992,'Casos de prueba'!$B365)</f>
        <v>0</v>
      </c>
    </row>
    <row r="366" spans="2:11">
      <c r="B366" s="91">
        <v>363</v>
      </c>
      <c r="C366" s="54"/>
      <c r="D366" s="54"/>
      <c r="E366" s="54" t="s">
        <v>402</v>
      </c>
      <c r="F366" s="54"/>
      <c r="G366" s="54"/>
      <c r="H366" s="56"/>
      <c r="I366" s="56"/>
      <c r="J366" s="55"/>
      <c r="K366" s="92">
        <f>COUNTIF('Ejecución de Pruebas'!$C$4:$C$992,'Casos de prueba'!$B366)</f>
        <v>0</v>
      </c>
    </row>
    <row r="367" spans="2:11">
      <c r="B367" s="91">
        <v>364</v>
      </c>
      <c r="C367" s="54"/>
      <c r="D367" s="54"/>
      <c r="E367" s="54" t="s">
        <v>402</v>
      </c>
      <c r="F367" s="54"/>
      <c r="G367" s="54"/>
      <c r="H367" s="56"/>
      <c r="I367" s="56"/>
      <c r="J367" s="55"/>
      <c r="K367" s="92">
        <f>COUNTIF('Ejecución de Pruebas'!$C$4:$C$992,'Casos de prueba'!$B367)</f>
        <v>0</v>
      </c>
    </row>
    <row r="368" spans="2:11">
      <c r="B368" s="91">
        <v>365</v>
      </c>
      <c r="C368" s="54"/>
      <c r="D368" s="54"/>
      <c r="E368" s="54" t="s">
        <v>402</v>
      </c>
      <c r="F368" s="54"/>
      <c r="G368" s="54"/>
      <c r="H368" s="56"/>
      <c r="I368" s="56"/>
      <c r="J368" s="55"/>
      <c r="K368" s="92">
        <f>COUNTIF('Ejecución de Pruebas'!$C$4:$C$992,'Casos de prueba'!$B368)</f>
        <v>0</v>
      </c>
    </row>
    <row r="369" spans="2:11">
      <c r="B369" s="91">
        <v>366</v>
      </c>
      <c r="C369" s="54"/>
      <c r="D369" s="54"/>
      <c r="E369" s="54" t="s">
        <v>402</v>
      </c>
      <c r="F369" s="54"/>
      <c r="G369" s="54"/>
      <c r="H369" s="54"/>
      <c r="I369" s="54"/>
      <c r="J369" s="53"/>
      <c r="K369" s="92">
        <f>COUNTIF('Ejecución de Pruebas'!$C$4:$C$992,'Casos de prueba'!$B369)</f>
        <v>0</v>
      </c>
    </row>
    <row r="370" spans="2:11">
      <c r="B370" s="91">
        <v>367</v>
      </c>
      <c r="C370" s="54"/>
      <c r="D370" s="54"/>
      <c r="E370" s="54" t="s">
        <v>402</v>
      </c>
      <c r="F370" s="54"/>
      <c r="G370" s="54"/>
      <c r="H370" s="54"/>
      <c r="I370" s="54"/>
      <c r="J370" s="53"/>
      <c r="K370" s="92">
        <f>COUNTIF('Ejecución de Pruebas'!$C$4:$C$992,'Casos de prueba'!$B370)</f>
        <v>0</v>
      </c>
    </row>
    <row r="371" spans="2:11">
      <c r="B371" s="91">
        <v>368</v>
      </c>
      <c r="C371" s="54"/>
      <c r="D371" s="54"/>
      <c r="E371" s="54" t="s">
        <v>402</v>
      </c>
      <c r="F371" s="54"/>
      <c r="G371" s="54"/>
      <c r="H371" s="54"/>
      <c r="I371" s="54"/>
      <c r="J371" s="53"/>
      <c r="K371" s="92">
        <f>COUNTIF('Ejecución de Pruebas'!$C$4:$C$992,'Casos de prueba'!$B371)</f>
        <v>0</v>
      </c>
    </row>
    <row r="372" spans="2:11">
      <c r="B372" s="91">
        <v>369</v>
      </c>
      <c r="C372" s="54"/>
      <c r="D372" s="54"/>
      <c r="E372" s="54" t="s">
        <v>402</v>
      </c>
      <c r="F372" s="54"/>
      <c r="G372" s="54"/>
      <c r="H372" s="54"/>
      <c r="I372" s="54"/>
      <c r="J372" s="53"/>
      <c r="K372" s="92">
        <f>COUNTIF('Ejecución de Pruebas'!$C$4:$C$992,'Casos de prueba'!$B372)</f>
        <v>0</v>
      </c>
    </row>
    <row r="373" spans="2:11">
      <c r="B373" s="91">
        <v>370</v>
      </c>
      <c r="C373" s="54"/>
      <c r="D373" s="54"/>
      <c r="E373" s="54" t="s">
        <v>402</v>
      </c>
      <c r="F373" s="54"/>
      <c r="G373" s="54"/>
      <c r="H373" s="54"/>
      <c r="I373" s="54"/>
      <c r="J373" s="53"/>
      <c r="K373" s="92">
        <f>COUNTIF('Ejecución de Pruebas'!$C$4:$C$992,'Casos de prueba'!$B373)</f>
        <v>0</v>
      </c>
    </row>
    <row r="374" spans="2:11">
      <c r="B374" s="91">
        <v>371</v>
      </c>
      <c r="C374" s="54"/>
      <c r="D374" s="54"/>
      <c r="E374" s="54" t="s">
        <v>402</v>
      </c>
      <c r="F374" s="54"/>
      <c r="G374" s="54"/>
      <c r="H374" s="56"/>
      <c r="I374" s="56"/>
      <c r="J374" s="55"/>
      <c r="K374" s="92">
        <f>COUNTIF('Ejecución de Pruebas'!$C$4:$C$992,'Casos de prueba'!$B374)</f>
        <v>0</v>
      </c>
    </row>
    <row r="375" spans="2:11">
      <c r="B375" s="91">
        <v>372</v>
      </c>
      <c r="C375" s="54"/>
      <c r="D375" s="54"/>
      <c r="E375" s="54" t="s">
        <v>402</v>
      </c>
      <c r="F375" s="54"/>
      <c r="G375" s="54"/>
      <c r="H375" s="56"/>
      <c r="I375" s="56"/>
      <c r="J375" s="55"/>
      <c r="K375" s="92">
        <f>COUNTIF('Ejecución de Pruebas'!$C$4:$C$992,'Casos de prueba'!$B375)</f>
        <v>0</v>
      </c>
    </row>
    <row r="376" spans="2:11">
      <c r="B376" s="91">
        <v>373</v>
      </c>
      <c r="C376" s="54"/>
      <c r="D376" s="54"/>
      <c r="E376" s="54" t="s">
        <v>402</v>
      </c>
      <c r="F376" s="54"/>
      <c r="G376" s="54"/>
      <c r="H376" s="56"/>
      <c r="I376" s="56"/>
      <c r="J376" s="55"/>
      <c r="K376" s="92">
        <f>COUNTIF('Ejecución de Pruebas'!$C$4:$C$992,'Casos de prueba'!$B376)</f>
        <v>0</v>
      </c>
    </row>
    <row r="377" spans="2:11">
      <c r="B377" s="91">
        <v>374</v>
      </c>
      <c r="C377" s="54"/>
      <c r="D377" s="54"/>
      <c r="E377" s="54" t="s">
        <v>402</v>
      </c>
      <c r="F377" s="54"/>
      <c r="G377" s="54"/>
      <c r="H377" s="54"/>
      <c r="I377" s="54"/>
      <c r="J377" s="53"/>
      <c r="K377" s="92">
        <f>COUNTIF('Ejecución de Pruebas'!$C$4:$C$992,'Casos de prueba'!$B377)</f>
        <v>0</v>
      </c>
    </row>
    <row r="378" spans="2:11">
      <c r="B378" s="91">
        <v>375</v>
      </c>
      <c r="C378" s="54"/>
      <c r="D378" s="54"/>
      <c r="E378" s="54" t="s">
        <v>402</v>
      </c>
      <c r="F378" s="54"/>
      <c r="G378" s="54"/>
      <c r="H378" s="54"/>
      <c r="I378" s="54"/>
      <c r="J378" s="53"/>
      <c r="K378" s="92">
        <f>COUNTIF('Ejecución de Pruebas'!$C$4:$C$992,'Casos de prueba'!$B378)</f>
        <v>0</v>
      </c>
    </row>
    <row r="379" spans="2:11">
      <c r="B379" s="91">
        <v>376</v>
      </c>
      <c r="C379" s="54"/>
      <c r="D379" s="54"/>
      <c r="E379" s="54" t="s">
        <v>402</v>
      </c>
      <c r="F379" s="54"/>
      <c r="G379" s="54"/>
      <c r="H379" s="54"/>
      <c r="I379" s="54"/>
      <c r="J379" s="53"/>
      <c r="K379" s="92">
        <f>COUNTIF('Ejecución de Pruebas'!$C$4:$C$992,'Casos de prueba'!$B379)</f>
        <v>0</v>
      </c>
    </row>
    <row r="380" spans="2:11">
      <c r="B380" s="91">
        <v>377</v>
      </c>
      <c r="C380" s="54"/>
      <c r="D380" s="54"/>
      <c r="E380" s="54" t="s">
        <v>402</v>
      </c>
      <c r="F380" s="54"/>
      <c r="G380" s="54"/>
      <c r="H380" s="54"/>
      <c r="I380" s="54"/>
      <c r="J380" s="53"/>
      <c r="K380" s="92">
        <f>COUNTIF('Ejecución de Pruebas'!$C$4:$C$992,'Casos de prueba'!$B380)</f>
        <v>0</v>
      </c>
    </row>
    <row r="381" spans="2:11">
      <c r="B381" s="91">
        <v>378</v>
      </c>
      <c r="C381" s="54"/>
      <c r="D381" s="54"/>
      <c r="E381" s="54" t="s">
        <v>402</v>
      </c>
      <c r="F381" s="54"/>
      <c r="G381" s="54"/>
      <c r="H381" s="54"/>
      <c r="I381" s="54"/>
      <c r="J381" s="53"/>
      <c r="K381" s="92">
        <f>COUNTIF('Ejecución de Pruebas'!$C$4:$C$992,'Casos de prueba'!$B381)</f>
        <v>0</v>
      </c>
    </row>
    <row r="382" spans="2:11">
      <c r="B382" s="91">
        <v>379</v>
      </c>
      <c r="C382" s="54"/>
      <c r="D382" s="54"/>
      <c r="E382" s="54" t="s">
        <v>402</v>
      </c>
      <c r="F382" s="54"/>
      <c r="G382" s="54"/>
      <c r="H382" s="56"/>
      <c r="I382" s="56"/>
      <c r="J382" s="55"/>
      <c r="K382" s="92">
        <f>COUNTIF('Ejecución de Pruebas'!$C$4:$C$992,'Casos de prueba'!$B382)</f>
        <v>0</v>
      </c>
    </row>
    <row r="383" spans="2:11">
      <c r="B383" s="91">
        <v>380</v>
      </c>
      <c r="C383" s="54"/>
      <c r="D383" s="54"/>
      <c r="E383" s="54" t="s">
        <v>402</v>
      </c>
      <c r="F383" s="54"/>
      <c r="G383" s="54"/>
      <c r="H383" s="56"/>
      <c r="I383" s="56"/>
      <c r="J383" s="55"/>
      <c r="K383" s="92">
        <f>COUNTIF('Ejecución de Pruebas'!$C$4:$C$992,'Casos de prueba'!$B383)</f>
        <v>0</v>
      </c>
    </row>
    <row r="384" spans="2:11">
      <c r="B384" s="91">
        <v>381</v>
      </c>
      <c r="C384" s="54"/>
      <c r="D384" s="54"/>
      <c r="E384" s="54" t="s">
        <v>402</v>
      </c>
      <c r="F384" s="54"/>
      <c r="G384" s="54"/>
      <c r="H384" s="56"/>
      <c r="I384" s="56"/>
      <c r="J384" s="55"/>
      <c r="K384" s="92">
        <f>COUNTIF('Ejecución de Pruebas'!$C$4:$C$992,'Casos de prueba'!$B384)</f>
        <v>0</v>
      </c>
    </row>
    <row r="385" spans="2:11">
      <c r="B385" s="91">
        <v>382</v>
      </c>
      <c r="C385" s="54"/>
      <c r="D385" s="54"/>
      <c r="E385" s="54" t="s">
        <v>402</v>
      </c>
      <c r="F385" s="54"/>
      <c r="G385" s="54"/>
      <c r="H385" s="56"/>
      <c r="I385" s="56"/>
      <c r="J385" s="55"/>
      <c r="K385" s="92">
        <f>COUNTIF('Ejecución de Pruebas'!$C$4:$C$992,'Casos de prueba'!$B385)</f>
        <v>0</v>
      </c>
    </row>
    <row r="386" spans="2:11">
      <c r="B386" s="91">
        <v>383</v>
      </c>
      <c r="C386" s="54"/>
      <c r="D386" s="54"/>
      <c r="E386" s="54" t="s">
        <v>402</v>
      </c>
      <c r="F386" s="54"/>
      <c r="G386" s="54"/>
      <c r="H386" s="56"/>
      <c r="I386" s="56"/>
      <c r="J386" s="55"/>
      <c r="K386" s="92">
        <f>COUNTIF('Ejecución de Pruebas'!$C$4:$C$992,'Casos de prueba'!$B386)</f>
        <v>0</v>
      </c>
    </row>
    <row r="387" spans="2:11">
      <c r="B387" s="91">
        <v>384</v>
      </c>
      <c r="C387" s="54"/>
      <c r="D387" s="54"/>
      <c r="E387" s="54" t="s">
        <v>402</v>
      </c>
      <c r="F387" s="54"/>
      <c r="G387" s="54"/>
      <c r="H387" s="56"/>
      <c r="I387" s="56"/>
      <c r="J387" s="55"/>
      <c r="K387" s="92">
        <f>COUNTIF('Ejecución de Pruebas'!$C$4:$C$992,'Casos de prueba'!$B387)</f>
        <v>0</v>
      </c>
    </row>
    <row r="388" spans="2:11">
      <c r="B388" s="91">
        <v>385</v>
      </c>
      <c r="C388" s="54"/>
      <c r="D388" s="54"/>
      <c r="E388" s="54" t="s">
        <v>402</v>
      </c>
      <c r="F388" s="54"/>
      <c r="G388" s="54"/>
      <c r="H388" s="56"/>
      <c r="I388" s="56"/>
      <c r="J388" s="55"/>
      <c r="K388" s="92">
        <f>COUNTIF('Ejecución de Pruebas'!$C$4:$C$992,'Casos de prueba'!$B388)</f>
        <v>0</v>
      </c>
    </row>
    <row r="389" spans="2:11">
      <c r="B389" s="91">
        <v>386</v>
      </c>
      <c r="C389" s="54"/>
      <c r="D389" s="54"/>
      <c r="E389" s="54" t="s">
        <v>402</v>
      </c>
      <c r="F389" s="54"/>
      <c r="G389" s="54"/>
      <c r="H389" s="56"/>
      <c r="I389" s="58"/>
      <c r="J389" s="59"/>
      <c r="K389" s="92">
        <f>COUNTIF('Ejecución de Pruebas'!$C$4:$C$992,'Casos de prueba'!$B389)</f>
        <v>0</v>
      </c>
    </row>
    <row r="390" spans="2:11">
      <c r="B390" s="91">
        <v>387</v>
      </c>
      <c r="C390" s="54"/>
      <c r="D390" s="54"/>
      <c r="E390" s="54" t="s">
        <v>402</v>
      </c>
      <c r="F390" s="54"/>
      <c r="G390" s="54"/>
      <c r="H390" s="56"/>
      <c r="I390" s="56"/>
      <c r="J390" s="55"/>
      <c r="K390" s="92">
        <f>COUNTIF('Ejecución de Pruebas'!$C$4:$C$992,'Casos de prueba'!$B390)</f>
        <v>0</v>
      </c>
    </row>
    <row r="391" spans="2:11">
      <c r="B391" s="91">
        <v>388</v>
      </c>
      <c r="C391" s="54"/>
      <c r="D391" s="54"/>
      <c r="E391" s="54" t="s">
        <v>402</v>
      </c>
      <c r="F391" s="54"/>
      <c r="G391" s="54"/>
      <c r="H391" s="56"/>
      <c r="I391" s="56"/>
      <c r="J391" s="55"/>
      <c r="K391" s="92">
        <f>COUNTIF('Ejecución de Pruebas'!$C$4:$C$992,'Casos de prueba'!$B391)</f>
        <v>0</v>
      </c>
    </row>
    <row r="392" spans="2:11">
      <c r="B392" s="91">
        <v>389</v>
      </c>
      <c r="C392" s="54"/>
      <c r="D392" s="54"/>
      <c r="E392" s="54" t="s">
        <v>402</v>
      </c>
      <c r="F392" s="54"/>
      <c r="G392" s="54"/>
      <c r="H392" s="56"/>
      <c r="I392" s="56"/>
      <c r="J392" s="55"/>
      <c r="K392" s="92">
        <f>COUNTIF('Ejecución de Pruebas'!$C$4:$C$992,'Casos de prueba'!$B392)</f>
        <v>0</v>
      </c>
    </row>
    <row r="393" spans="2:11">
      <c r="B393" s="91">
        <v>390</v>
      </c>
      <c r="C393" s="54"/>
      <c r="D393" s="54"/>
      <c r="E393" s="54" t="s">
        <v>402</v>
      </c>
      <c r="F393" s="54"/>
      <c r="G393" s="54"/>
      <c r="H393" s="56"/>
      <c r="I393" s="56"/>
      <c r="J393" s="55"/>
      <c r="K393" s="92">
        <f>COUNTIF('Ejecución de Pruebas'!$C$4:$C$992,'Casos de prueba'!$B393)</f>
        <v>0</v>
      </c>
    </row>
    <row r="394" spans="2:11">
      <c r="B394" s="91">
        <v>391</v>
      </c>
      <c r="C394" s="54"/>
      <c r="D394" s="54"/>
      <c r="E394" s="54" t="s">
        <v>402</v>
      </c>
      <c r="F394" s="54"/>
      <c r="G394" s="54"/>
      <c r="H394" s="56"/>
      <c r="I394" s="56"/>
      <c r="J394" s="55"/>
      <c r="K394" s="92">
        <f>COUNTIF('Ejecución de Pruebas'!$C$4:$C$992,'Casos de prueba'!$B394)</f>
        <v>0</v>
      </c>
    </row>
    <row r="395" spans="2:11">
      <c r="B395" s="91">
        <v>392</v>
      </c>
      <c r="C395" s="54"/>
      <c r="D395" s="54"/>
      <c r="E395" s="54" t="s">
        <v>402</v>
      </c>
      <c r="F395" s="54"/>
      <c r="G395" s="54"/>
      <c r="H395" s="56"/>
      <c r="I395" s="56"/>
      <c r="J395" s="55"/>
      <c r="K395" s="92">
        <f>COUNTIF('Ejecución de Pruebas'!$C$4:$C$992,'Casos de prueba'!$B395)</f>
        <v>0</v>
      </c>
    </row>
    <row r="396" spans="2:11">
      <c r="B396" s="91">
        <v>393</v>
      </c>
      <c r="C396" s="54"/>
      <c r="D396" s="54"/>
      <c r="E396" s="54" t="s">
        <v>402</v>
      </c>
      <c r="F396" s="54"/>
      <c r="G396" s="54"/>
      <c r="H396" s="56"/>
      <c r="I396" s="56"/>
      <c r="J396" s="55"/>
      <c r="K396" s="92">
        <f>COUNTIF('Ejecución de Pruebas'!$C$4:$C$992,'Casos de prueba'!$B396)</f>
        <v>0</v>
      </c>
    </row>
    <row r="397" spans="2:11">
      <c r="B397" s="91">
        <v>394</v>
      </c>
      <c r="C397" s="54"/>
      <c r="D397" s="54"/>
      <c r="E397" s="54" t="s">
        <v>402</v>
      </c>
      <c r="F397" s="54"/>
      <c r="G397" s="54"/>
      <c r="H397" s="56"/>
      <c r="I397" s="56"/>
      <c r="J397" s="55"/>
      <c r="K397" s="92">
        <f>COUNTIF('Ejecución de Pruebas'!$C$4:$C$992,'Casos de prueba'!$B397)</f>
        <v>0</v>
      </c>
    </row>
    <row r="398" spans="2:11">
      <c r="B398" s="91">
        <v>395</v>
      </c>
      <c r="C398" s="54"/>
      <c r="D398" s="54"/>
      <c r="E398" s="54" t="s">
        <v>402</v>
      </c>
      <c r="F398" s="54"/>
      <c r="G398" s="54"/>
      <c r="H398" s="56"/>
      <c r="I398" s="56"/>
      <c r="J398" s="55"/>
      <c r="K398" s="92">
        <f>COUNTIF('Ejecución de Pruebas'!$C$4:$C$992,'Casos de prueba'!$B398)</f>
        <v>0</v>
      </c>
    </row>
    <row r="399" spans="2:11">
      <c r="B399" s="91">
        <v>396</v>
      </c>
      <c r="C399" s="54"/>
      <c r="D399" s="54"/>
      <c r="E399" s="54" t="s">
        <v>402</v>
      </c>
      <c r="F399" s="54"/>
      <c r="G399" s="54"/>
      <c r="H399" s="56"/>
      <c r="I399" s="56"/>
      <c r="J399" s="55"/>
      <c r="K399" s="92">
        <f>COUNTIF('Ejecución de Pruebas'!$C$4:$C$992,'Casos de prueba'!$B399)</f>
        <v>0</v>
      </c>
    </row>
    <row r="400" spans="2:11">
      <c r="B400" s="91">
        <v>397</v>
      </c>
      <c r="C400" s="54"/>
      <c r="D400" s="54"/>
      <c r="E400" s="54" t="s">
        <v>402</v>
      </c>
      <c r="F400" s="54"/>
      <c r="G400" s="54"/>
      <c r="H400" s="56"/>
      <c r="I400" s="56"/>
      <c r="J400" s="55"/>
      <c r="K400" s="92">
        <f>COUNTIF('Ejecución de Pruebas'!$C$4:$C$992,'Casos de prueba'!$B400)</f>
        <v>0</v>
      </c>
    </row>
    <row r="401" spans="2:11">
      <c r="B401" s="91">
        <v>398</v>
      </c>
      <c r="C401" s="54"/>
      <c r="D401" s="54"/>
      <c r="E401" s="54" t="s">
        <v>402</v>
      </c>
      <c r="F401" s="54"/>
      <c r="G401" s="54"/>
      <c r="H401" s="56"/>
      <c r="I401" s="56"/>
      <c r="J401" s="55"/>
      <c r="K401" s="92">
        <f>COUNTIF('Ejecución de Pruebas'!$C$4:$C$992,'Casos de prueba'!$B401)</f>
        <v>0</v>
      </c>
    </row>
    <row r="402" spans="2:11">
      <c r="B402" s="91">
        <v>399</v>
      </c>
      <c r="C402" s="54"/>
      <c r="D402" s="54"/>
      <c r="E402" s="54" t="s">
        <v>402</v>
      </c>
      <c r="F402" s="54"/>
      <c r="G402" s="54"/>
      <c r="H402" s="56"/>
      <c r="I402" s="56"/>
      <c r="J402" s="55"/>
      <c r="K402" s="92">
        <f>COUNTIF('Ejecución de Pruebas'!$C$4:$C$992,'Casos de prueba'!$B402)</f>
        <v>0</v>
      </c>
    </row>
    <row r="403" spans="2:11">
      <c r="B403" s="91">
        <v>400</v>
      </c>
      <c r="C403" s="54"/>
      <c r="D403" s="54"/>
      <c r="E403" s="54" t="s">
        <v>402</v>
      </c>
      <c r="F403" s="54"/>
      <c r="G403" s="54"/>
      <c r="H403" s="56"/>
      <c r="I403" s="56"/>
      <c r="J403" s="55"/>
      <c r="K403" s="92">
        <f>COUNTIF('Ejecución de Pruebas'!$C$4:$C$992,'Casos de prueba'!$B403)</f>
        <v>0</v>
      </c>
    </row>
    <row r="404" spans="2:11">
      <c r="B404" s="91">
        <v>401</v>
      </c>
      <c r="C404" s="54"/>
      <c r="D404" s="54"/>
      <c r="E404" s="54" t="s">
        <v>402</v>
      </c>
      <c r="F404" s="54"/>
      <c r="G404" s="54"/>
      <c r="H404" s="56"/>
      <c r="I404" s="56"/>
      <c r="J404" s="55"/>
      <c r="K404" s="92">
        <f>COUNTIF('Ejecución de Pruebas'!$C$4:$C$992,'Casos de prueba'!$B404)</f>
        <v>0</v>
      </c>
    </row>
    <row r="405" spans="2:11">
      <c r="B405" s="91">
        <v>402</v>
      </c>
      <c r="C405" s="54"/>
      <c r="D405" s="54"/>
      <c r="E405" s="54" t="s">
        <v>402</v>
      </c>
      <c r="F405" s="54"/>
      <c r="G405" s="54"/>
      <c r="H405" s="56"/>
      <c r="I405" s="56"/>
      <c r="J405" s="55"/>
      <c r="K405" s="92">
        <f>COUNTIF('Ejecución de Pruebas'!$C$4:$C$992,'Casos de prueba'!$B405)</f>
        <v>0</v>
      </c>
    </row>
    <row r="406" spans="2:11">
      <c r="B406" s="91">
        <v>403</v>
      </c>
      <c r="C406" s="54"/>
      <c r="D406" s="54"/>
      <c r="E406" s="54" t="s">
        <v>402</v>
      </c>
      <c r="F406" s="54"/>
      <c r="G406" s="54"/>
      <c r="H406" s="56"/>
      <c r="I406" s="56"/>
      <c r="J406" s="55"/>
      <c r="K406" s="92">
        <f>COUNTIF('Ejecución de Pruebas'!$C$4:$C$992,'Casos de prueba'!$B406)</f>
        <v>0</v>
      </c>
    </row>
    <row r="407" spans="2:11">
      <c r="B407" s="91">
        <v>404</v>
      </c>
      <c r="C407" s="54"/>
      <c r="D407" s="54"/>
      <c r="E407" s="54" t="s">
        <v>402</v>
      </c>
      <c r="F407" s="54"/>
      <c r="G407" s="54"/>
      <c r="H407" s="56"/>
      <c r="I407" s="56"/>
      <c r="J407" s="55"/>
      <c r="K407" s="92">
        <f>COUNTIF('Ejecución de Pruebas'!$C$4:$C$992,'Casos de prueba'!$B407)</f>
        <v>0</v>
      </c>
    </row>
    <row r="408" spans="2:11">
      <c r="B408" s="91">
        <v>405</v>
      </c>
      <c r="C408" s="54"/>
      <c r="D408" s="54"/>
      <c r="E408" s="54" t="s">
        <v>402</v>
      </c>
      <c r="F408" s="54"/>
      <c r="G408" s="54"/>
      <c r="H408" s="56"/>
      <c r="I408" s="56"/>
      <c r="J408" s="55"/>
      <c r="K408" s="92">
        <f>COUNTIF('Ejecución de Pruebas'!$C$4:$C$992,'Casos de prueba'!$B408)</f>
        <v>0</v>
      </c>
    </row>
    <row r="409" spans="2:11">
      <c r="B409" s="91">
        <v>406</v>
      </c>
      <c r="C409" s="54"/>
      <c r="D409" s="54"/>
      <c r="E409" s="54" t="s">
        <v>402</v>
      </c>
      <c r="F409" s="54"/>
      <c r="G409" s="54"/>
      <c r="H409" s="56"/>
      <c r="I409" s="56"/>
      <c r="J409" s="55"/>
      <c r="K409" s="92">
        <f>COUNTIF('Ejecución de Pruebas'!$C$4:$C$992,'Casos de prueba'!$B409)</f>
        <v>0</v>
      </c>
    </row>
    <row r="410" spans="2:11">
      <c r="B410" s="91">
        <v>407</v>
      </c>
      <c r="C410" s="54"/>
      <c r="D410" s="54"/>
      <c r="E410" s="54" t="s">
        <v>402</v>
      </c>
      <c r="F410" s="54"/>
      <c r="G410" s="54"/>
      <c r="H410" s="56"/>
      <c r="I410" s="56"/>
      <c r="J410" s="55"/>
      <c r="K410" s="92">
        <f>COUNTIF('Ejecución de Pruebas'!$C$4:$C$992,'Casos de prueba'!$B410)</f>
        <v>0</v>
      </c>
    </row>
    <row r="411" spans="2:11">
      <c r="B411" s="91">
        <v>408</v>
      </c>
      <c r="C411" s="54"/>
      <c r="D411" s="54"/>
      <c r="E411" s="54" t="s">
        <v>402</v>
      </c>
      <c r="F411" s="54"/>
      <c r="G411" s="54"/>
      <c r="H411" s="56"/>
      <c r="I411" s="56"/>
      <c r="J411" s="55"/>
      <c r="K411" s="92">
        <f>COUNTIF('Ejecución de Pruebas'!$C$4:$C$992,'Casos de prueba'!$B411)</f>
        <v>0</v>
      </c>
    </row>
    <row r="412" spans="2:11">
      <c r="B412" s="91">
        <v>409</v>
      </c>
      <c r="C412" s="54"/>
      <c r="D412" s="54"/>
      <c r="E412" s="54" t="s">
        <v>402</v>
      </c>
      <c r="F412" s="54"/>
      <c r="G412" s="54"/>
      <c r="H412" s="56"/>
      <c r="I412" s="56"/>
      <c r="J412" s="55"/>
      <c r="K412" s="92">
        <f>COUNTIF('Ejecución de Pruebas'!$C$4:$C$992,'Casos de prueba'!$B412)</f>
        <v>0</v>
      </c>
    </row>
    <row r="413" spans="2:11">
      <c r="B413" s="91">
        <v>410</v>
      </c>
      <c r="C413" s="54"/>
      <c r="D413" s="54"/>
      <c r="E413" s="54" t="s">
        <v>402</v>
      </c>
      <c r="F413" s="54"/>
      <c r="G413" s="54"/>
      <c r="H413" s="56"/>
      <c r="I413" s="56"/>
      <c r="J413" s="55"/>
      <c r="K413" s="92">
        <f>COUNTIF('Ejecución de Pruebas'!$C$4:$C$992,'Casos de prueba'!$B413)</f>
        <v>0</v>
      </c>
    </row>
    <row r="414" spans="2:11">
      <c r="B414" s="91">
        <v>411</v>
      </c>
      <c r="C414" s="54"/>
      <c r="D414" s="54"/>
      <c r="E414" s="54" t="s">
        <v>402</v>
      </c>
      <c r="F414" s="54"/>
      <c r="G414" s="54"/>
      <c r="H414" s="56"/>
      <c r="I414" s="56"/>
      <c r="J414" s="55"/>
      <c r="K414" s="92">
        <f>COUNTIF('Ejecución de Pruebas'!$C$4:$C$992,'Casos de prueba'!$B414)</f>
        <v>0</v>
      </c>
    </row>
    <row r="415" spans="2:11">
      <c r="B415" s="91">
        <v>412</v>
      </c>
      <c r="C415" s="54"/>
      <c r="D415" s="54"/>
      <c r="E415" s="54" t="s">
        <v>402</v>
      </c>
      <c r="F415" s="54"/>
      <c r="G415" s="54"/>
      <c r="H415" s="56"/>
      <c r="I415" s="56"/>
      <c r="J415" s="55"/>
      <c r="K415" s="92">
        <f>COUNTIF('Ejecución de Pruebas'!$C$4:$C$992,'Casos de prueba'!$B415)</f>
        <v>0</v>
      </c>
    </row>
    <row r="416" spans="2:11">
      <c r="B416" s="91">
        <v>413</v>
      </c>
      <c r="C416" s="54"/>
      <c r="D416" s="54"/>
      <c r="E416" s="54" t="s">
        <v>402</v>
      </c>
      <c r="F416" s="54"/>
      <c r="G416" s="54"/>
      <c r="H416" s="56"/>
      <c r="I416" s="56"/>
      <c r="J416" s="55"/>
      <c r="K416" s="92">
        <f>COUNTIF('Ejecución de Pruebas'!$C$4:$C$992,'Casos de prueba'!$B416)</f>
        <v>0</v>
      </c>
    </row>
    <row r="417" spans="2:11">
      <c r="B417" s="91">
        <v>414</v>
      </c>
      <c r="C417" s="54"/>
      <c r="D417" s="54"/>
      <c r="E417" s="54" t="s">
        <v>402</v>
      </c>
      <c r="F417" s="54"/>
      <c r="G417" s="54"/>
      <c r="H417" s="56"/>
      <c r="I417" s="56"/>
      <c r="J417" s="55"/>
      <c r="K417" s="92">
        <f>COUNTIF('Ejecución de Pruebas'!$C$4:$C$992,'Casos de prueba'!$B417)</f>
        <v>0</v>
      </c>
    </row>
    <row r="418" spans="2:11">
      <c r="B418" s="91">
        <v>415</v>
      </c>
      <c r="C418" s="54"/>
      <c r="D418" s="54"/>
      <c r="E418" s="54" t="s">
        <v>402</v>
      </c>
      <c r="F418" s="54"/>
      <c r="G418" s="54"/>
      <c r="H418" s="56"/>
      <c r="I418" s="56"/>
      <c r="J418" s="55"/>
      <c r="K418" s="92">
        <f>COUNTIF('Ejecución de Pruebas'!$C$4:$C$992,'Casos de prueba'!$B418)</f>
        <v>0</v>
      </c>
    </row>
    <row r="419" spans="2:11">
      <c r="B419" s="91">
        <v>416</v>
      </c>
      <c r="C419" s="54"/>
      <c r="D419" s="54"/>
      <c r="E419" s="54" t="s">
        <v>402</v>
      </c>
      <c r="F419" s="54"/>
      <c r="G419" s="54"/>
      <c r="H419" s="56"/>
      <c r="I419" s="56"/>
      <c r="J419" s="55"/>
      <c r="K419" s="92">
        <f>COUNTIF('Ejecución de Pruebas'!$C$4:$C$992,'Casos de prueba'!$B419)</f>
        <v>0</v>
      </c>
    </row>
    <row r="420" spans="2:11">
      <c r="B420" s="91">
        <v>417</v>
      </c>
      <c r="C420" s="54"/>
      <c r="D420" s="54"/>
      <c r="E420" s="54" t="s">
        <v>402</v>
      </c>
      <c r="F420" s="54"/>
      <c r="G420" s="54"/>
      <c r="H420" s="56"/>
      <c r="I420" s="56"/>
      <c r="J420" s="55"/>
      <c r="K420" s="92">
        <f>COUNTIF('Ejecución de Pruebas'!$C$4:$C$992,'Casos de prueba'!$B420)</f>
        <v>0</v>
      </c>
    </row>
    <row r="421" spans="2:11">
      <c r="B421" s="91">
        <v>418</v>
      </c>
      <c r="C421" s="54"/>
      <c r="D421" s="54"/>
      <c r="E421" s="54" t="s">
        <v>402</v>
      </c>
      <c r="F421" s="54"/>
      <c r="G421" s="54"/>
      <c r="H421" s="56"/>
      <c r="I421" s="56"/>
      <c r="J421" s="55"/>
      <c r="K421" s="92">
        <f>COUNTIF('Ejecución de Pruebas'!$C$4:$C$992,'Casos de prueba'!$B421)</f>
        <v>0</v>
      </c>
    </row>
    <row r="422" spans="2:11">
      <c r="B422" s="91">
        <v>419</v>
      </c>
      <c r="C422" s="54"/>
      <c r="D422" s="54"/>
      <c r="E422" s="54" t="s">
        <v>402</v>
      </c>
      <c r="F422" s="54"/>
      <c r="G422" s="54"/>
      <c r="H422" s="56"/>
      <c r="I422" s="56"/>
      <c r="J422" s="55"/>
      <c r="K422" s="92">
        <f>COUNTIF('Ejecución de Pruebas'!$C$4:$C$992,'Casos de prueba'!$B422)</f>
        <v>0</v>
      </c>
    </row>
    <row r="423" spans="2:11">
      <c r="B423" s="91">
        <v>420</v>
      </c>
      <c r="C423" s="54"/>
      <c r="D423" s="54"/>
      <c r="E423" s="54" t="s">
        <v>402</v>
      </c>
      <c r="F423" s="54"/>
      <c r="G423" s="54"/>
      <c r="H423" s="56"/>
      <c r="I423" s="56"/>
      <c r="J423" s="55"/>
      <c r="K423" s="92">
        <f>COUNTIF('Ejecución de Pruebas'!$C$4:$C$992,'Casos de prueba'!$B423)</f>
        <v>0</v>
      </c>
    </row>
    <row r="424" spans="2:11">
      <c r="B424" s="91">
        <v>421</v>
      </c>
      <c r="C424" s="54"/>
      <c r="D424" s="54"/>
      <c r="E424" s="54" t="s">
        <v>402</v>
      </c>
      <c r="F424" s="54"/>
      <c r="G424" s="54"/>
      <c r="H424" s="56"/>
      <c r="I424" s="56"/>
      <c r="J424" s="55"/>
      <c r="K424" s="92">
        <f>COUNTIF('Ejecución de Pruebas'!$C$4:$C$992,'Casos de prueba'!$B424)</f>
        <v>0</v>
      </c>
    </row>
    <row r="425" spans="2:11">
      <c r="B425" s="91">
        <v>422</v>
      </c>
      <c r="C425" s="54"/>
      <c r="D425" s="54"/>
      <c r="E425" s="54" t="s">
        <v>402</v>
      </c>
      <c r="F425" s="54"/>
      <c r="G425" s="54"/>
      <c r="H425" s="56"/>
      <c r="I425" s="56"/>
      <c r="J425" s="55"/>
      <c r="K425" s="92">
        <f>COUNTIF('Ejecución de Pruebas'!$C$4:$C$992,'Casos de prueba'!$B425)</f>
        <v>0</v>
      </c>
    </row>
    <row r="426" spans="2:11">
      <c r="B426" s="91">
        <v>423</v>
      </c>
      <c r="C426" s="54"/>
      <c r="D426" s="54"/>
      <c r="E426" s="54" t="s">
        <v>402</v>
      </c>
      <c r="F426" s="54"/>
      <c r="G426" s="54"/>
      <c r="H426" s="56"/>
      <c r="I426" s="56"/>
      <c r="J426" s="55"/>
      <c r="K426" s="92">
        <f>COUNTIF('Ejecución de Pruebas'!$C$4:$C$992,'Casos de prueba'!$B426)</f>
        <v>0</v>
      </c>
    </row>
    <row r="427" spans="2:11">
      <c r="B427" s="91">
        <v>424</v>
      </c>
      <c r="C427" s="54"/>
      <c r="D427" s="54"/>
      <c r="E427" s="54" t="s">
        <v>402</v>
      </c>
      <c r="F427" s="54"/>
      <c r="G427" s="54"/>
      <c r="H427" s="56"/>
      <c r="I427" s="56"/>
      <c r="J427" s="55"/>
      <c r="K427" s="92">
        <f>COUNTIF('Ejecución de Pruebas'!$C$4:$C$992,'Casos de prueba'!$B427)</f>
        <v>0</v>
      </c>
    </row>
    <row r="428" spans="2:11">
      <c r="B428" s="91">
        <v>425</v>
      </c>
      <c r="C428" s="54"/>
      <c r="D428" s="54"/>
      <c r="E428" s="54" t="s">
        <v>402</v>
      </c>
      <c r="F428" s="54"/>
      <c r="G428" s="54"/>
      <c r="H428" s="56"/>
      <c r="I428" s="56"/>
      <c r="J428" s="55"/>
      <c r="K428" s="92">
        <f>COUNTIF('Ejecución de Pruebas'!$C$4:$C$992,'Casos de prueba'!$B428)</f>
        <v>0</v>
      </c>
    </row>
    <row r="429" spans="2:11">
      <c r="B429" s="91">
        <v>426</v>
      </c>
      <c r="C429" s="54"/>
      <c r="D429" s="54"/>
      <c r="E429" s="54" t="s">
        <v>402</v>
      </c>
      <c r="F429" s="54"/>
      <c r="G429" s="54"/>
      <c r="H429" s="56"/>
      <c r="I429" s="56"/>
      <c r="J429" s="55"/>
      <c r="K429" s="92">
        <f>COUNTIF('Ejecución de Pruebas'!$C$4:$C$992,'Casos de prueba'!$B429)</f>
        <v>0</v>
      </c>
    </row>
    <row r="430" spans="2:11">
      <c r="B430" s="91">
        <v>427</v>
      </c>
      <c r="C430" s="54"/>
      <c r="D430" s="54"/>
      <c r="E430" s="54" t="s">
        <v>402</v>
      </c>
      <c r="F430" s="54"/>
      <c r="G430" s="54"/>
      <c r="H430" s="56"/>
      <c r="I430" s="56"/>
      <c r="J430" s="55"/>
      <c r="K430" s="92">
        <f>COUNTIF('Ejecución de Pruebas'!$C$4:$C$992,'Casos de prueba'!$B430)</f>
        <v>0</v>
      </c>
    </row>
    <row r="431" spans="2:11">
      <c r="B431" s="91">
        <v>428</v>
      </c>
      <c r="C431" s="54"/>
      <c r="D431" s="54"/>
      <c r="E431" s="54" t="s">
        <v>402</v>
      </c>
      <c r="F431" s="54"/>
      <c r="G431" s="54"/>
      <c r="H431" s="56"/>
      <c r="I431" s="56"/>
      <c r="J431" s="55"/>
      <c r="K431" s="92">
        <f>COUNTIF('Ejecución de Pruebas'!$C$4:$C$992,'Casos de prueba'!$B431)</f>
        <v>0</v>
      </c>
    </row>
    <row r="432" spans="2:11">
      <c r="B432" s="91">
        <v>429</v>
      </c>
      <c r="C432" s="54"/>
      <c r="D432" s="54"/>
      <c r="E432" s="54" t="s">
        <v>402</v>
      </c>
      <c r="F432" s="54"/>
      <c r="G432" s="54"/>
      <c r="H432" s="56"/>
      <c r="I432" s="56"/>
      <c r="J432" s="55"/>
      <c r="K432" s="92">
        <f>COUNTIF('Ejecución de Pruebas'!$C$4:$C$992,'Casos de prueba'!$B432)</f>
        <v>0</v>
      </c>
    </row>
    <row r="433" spans="2:11">
      <c r="B433" s="91">
        <v>430</v>
      </c>
      <c r="C433" s="54"/>
      <c r="D433" s="54"/>
      <c r="E433" s="54" t="s">
        <v>402</v>
      </c>
      <c r="F433" s="54"/>
      <c r="G433" s="54"/>
      <c r="H433" s="56"/>
      <c r="I433" s="56"/>
      <c r="J433" s="55"/>
      <c r="K433" s="92">
        <f>COUNTIF('Ejecución de Pruebas'!$C$4:$C$992,'Casos de prueba'!$B433)</f>
        <v>0</v>
      </c>
    </row>
    <row r="434" spans="2:11">
      <c r="B434" s="91">
        <v>431</v>
      </c>
      <c r="C434" s="54"/>
      <c r="D434" s="54"/>
      <c r="E434" s="54" t="s">
        <v>402</v>
      </c>
      <c r="F434" s="54"/>
      <c r="G434" s="54"/>
      <c r="H434" s="56"/>
      <c r="I434" s="56"/>
      <c r="J434" s="55"/>
      <c r="K434" s="92">
        <f>COUNTIF('Ejecución de Pruebas'!$C$4:$C$992,'Casos de prueba'!$B434)</f>
        <v>0</v>
      </c>
    </row>
    <row r="435" spans="2:11">
      <c r="B435" s="91">
        <v>432</v>
      </c>
      <c r="C435" s="54"/>
      <c r="D435" s="54"/>
      <c r="E435" s="54" t="s">
        <v>402</v>
      </c>
      <c r="F435" s="54"/>
      <c r="G435" s="54"/>
      <c r="H435" s="56"/>
      <c r="I435" s="56"/>
      <c r="J435" s="55"/>
      <c r="K435" s="92">
        <f>COUNTIF('Ejecución de Pruebas'!$C$4:$C$992,'Casos de prueba'!$B435)</f>
        <v>0</v>
      </c>
    </row>
    <row r="436" spans="2:11">
      <c r="B436" s="91">
        <v>433</v>
      </c>
      <c r="C436" s="54"/>
      <c r="D436" s="54"/>
      <c r="E436" s="54" t="s">
        <v>402</v>
      </c>
      <c r="F436" s="54"/>
      <c r="G436" s="54"/>
      <c r="H436" s="56"/>
      <c r="I436" s="56"/>
      <c r="J436" s="55"/>
      <c r="K436" s="92">
        <f>COUNTIF('Ejecución de Pruebas'!$C$4:$C$992,'Casos de prueba'!$B436)</f>
        <v>0</v>
      </c>
    </row>
    <row r="437" spans="2:11">
      <c r="B437" s="91">
        <v>434</v>
      </c>
      <c r="C437" s="54"/>
      <c r="D437" s="54"/>
      <c r="E437" s="54" t="s">
        <v>402</v>
      </c>
      <c r="F437" s="54"/>
      <c r="G437" s="54"/>
      <c r="H437" s="56"/>
      <c r="I437" s="56"/>
      <c r="J437" s="55"/>
      <c r="K437" s="92">
        <f>COUNTIF('Ejecución de Pruebas'!$C$4:$C$992,'Casos de prueba'!$B437)</f>
        <v>0</v>
      </c>
    </row>
    <row r="438" spans="2:11">
      <c r="B438" s="91">
        <v>435</v>
      </c>
      <c r="C438" s="54"/>
      <c r="D438" s="54"/>
      <c r="E438" s="54" t="s">
        <v>402</v>
      </c>
      <c r="F438" s="54"/>
      <c r="G438" s="54"/>
      <c r="H438" s="56"/>
      <c r="I438" s="56"/>
      <c r="J438" s="55"/>
      <c r="K438" s="92">
        <f>COUNTIF('Ejecución de Pruebas'!$C$4:$C$992,'Casos de prueba'!$B438)</f>
        <v>0</v>
      </c>
    </row>
    <row r="439" spans="2:11">
      <c r="B439" s="91">
        <v>436</v>
      </c>
      <c r="C439" s="54"/>
      <c r="D439" s="54"/>
      <c r="E439" s="54" t="s">
        <v>402</v>
      </c>
      <c r="F439" s="54"/>
      <c r="G439" s="54"/>
      <c r="H439" s="56"/>
      <c r="I439" s="56"/>
      <c r="J439" s="55"/>
      <c r="K439" s="92">
        <f>COUNTIF('Ejecución de Pruebas'!$C$4:$C$992,'Casos de prueba'!$B439)</f>
        <v>0</v>
      </c>
    </row>
    <row r="440" spans="2:11">
      <c r="B440" s="91">
        <v>437</v>
      </c>
      <c r="C440" s="54"/>
      <c r="D440" s="54"/>
      <c r="E440" s="54" t="s">
        <v>402</v>
      </c>
      <c r="F440" s="54"/>
      <c r="G440" s="54"/>
      <c r="H440" s="56"/>
      <c r="I440" s="56"/>
      <c r="J440" s="55"/>
      <c r="K440" s="92">
        <f>COUNTIF('Ejecución de Pruebas'!$C$4:$C$992,'Casos de prueba'!$B440)</f>
        <v>0</v>
      </c>
    </row>
    <row r="441" spans="2:11">
      <c r="B441" s="91">
        <v>438</v>
      </c>
      <c r="C441" s="54"/>
      <c r="D441" s="54"/>
      <c r="E441" s="54" t="s">
        <v>402</v>
      </c>
      <c r="F441" s="54"/>
      <c r="G441" s="54"/>
      <c r="H441" s="56"/>
      <c r="I441" s="56"/>
      <c r="J441" s="55"/>
      <c r="K441" s="92">
        <f>COUNTIF('Ejecución de Pruebas'!$C$4:$C$992,'Casos de prueba'!$B441)</f>
        <v>0</v>
      </c>
    </row>
    <row r="442" spans="2:11">
      <c r="B442" s="91">
        <v>439</v>
      </c>
      <c r="C442" s="54"/>
      <c r="D442" s="54"/>
      <c r="E442" s="54" t="s">
        <v>402</v>
      </c>
      <c r="F442" s="54"/>
      <c r="G442" s="54"/>
      <c r="H442" s="56"/>
      <c r="I442" s="56"/>
      <c r="J442" s="55"/>
      <c r="K442" s="92">
        <f>COUNTIF('Ejecución de Pruebas'!$C$4:$C$992,'Casos de prueba'!$B442)</f>
        <v>0</v>
      </c>
    </row>
    <row r="443" spans="2:11">
      <c r="B443" s="91">
        <v>440</v>
      </c>
      <c r="C443" s="54"/>
      <c r="D443" s="54"/>
      <c r="E443" s="54" t="s">
        <v>402</v>
      </c>
      <c r="F443" s="54"/>
      <c r="G443" s="54"/>
      <c r="H443" s="56"/>
      <c r="I443" s="56"/>
      <c r="J443" s="55"/>
      <c r="K443" s="92">
        <f>COUNTIF('Ejecución de Pruebas'!$C$4:$C$992,'Casos de prueba'!$B443)</f>
        <v>0</v>
      </c>
    </row>
    <row r="444" spans="2:11">
      <c r="B444" s="91">
        <v>441</v>
      </c>
      <c r="C444" s="54"/>
      <c r="D444" s="54"/>
      <c r="E444" s="54" t="s">
        <v>402</v>
      </c>
      <c r="F444" s="54"/>
      <c r="G444" s="54"/>
      <c r="H444" s="56"/>
      <c r="I444" s="56"/>
      <c r="J444" s="55"/>
      <c r="K444" s="92">
        <f>COUNTIF('Ejecución de Pruebas'!$C$4:$C$992,'Casos de prueba'!$B444)</f>
        <v>0</v>
      </c>
    </row>
    <row r="445" spans="2:11">
      <c r="B445" s="91">
        <v>442</v>
      </c>
      <c r="C445" s="54"/>
      <c r="D445" s="54"/>
      <c r="E445" s="54" t="s">
        <v>402</v>
      </c>
      <c r="F445" s="54"/>
      <c r="G445" s="54"/>
      <c r="H445" s="56"/>
      <c r="I445" s="56"/>
      <c r="J445" s="55"/>
      <c r="K445" s="92">
        <f>COUNTIF('Ejecución de Pruebas'!$C$4:$C$992,'Casos de prueba'!$B445)</f>
        <v>0</v>
      </c>
    </row>
    <row r="446" spans="2:11">
      <c r="B446" s="91">
        <v>443</v>
      </c>
      <c r="C446" s="54"/>
      <c r="D446" s="54"/>
      <c r="E446" s="54" t="s">
        <v>402</v>
      </c>
      <c r="F446" s="54"/>
      <c r="G446" s="54"/>
      <c r="H446" s="56"/>
      <c r="I446" s="56"/>
      <c r="J446" s="55"/>
      <c r="K446" s="92">
        <f>COUNTIF('Ejecución de Pruebas'!$C$4:$C$992,'Casos de prueba'!$B446)</f>
        <v>0</v>
      </c>
    </row>
    <row r="447" spans="2:11">
      <c r="B447" s="91">
        <v>444</v>
      </c>
      <c r="C447" s="54"/>
      <c r="D447" s="54"/>
      <c r="E447" s="54" t="s">
        <v>402</v>
      </c>
      <c r="F447" s="54"/>
      <c r="G447" s="54"/>
      <c r="H447" s="56"/>
      <c r="I447" s="56"/>
      <c r="J447" s="55"/>
      <c r="K447" s="92">
        <f>COUNTIF('Ejecución de Pruebas'!$C$4:$C$992,'Casos de prueba'!$B447)</f>
        <v>0</v>
      </c>
    </row>
    <row r="448" spans="2:11">
      <c r="B448" s="91">
        <v>445</v>
      </c>
      <c r="C448" s="54"/>
      <c r="D448" s="54"/>
      <c r="E448" s="54" t="s">
        <v>402</v>
      </c>
      <c r="F448" s="54"/>
      <c r="G448" s="54"/>
      <c r="H448" s="56"/>
      <c r="I448" s="56"/>
      <c r="J448" s="55"/>
      <c r="K448" s="92">
        <f>COUNTIF('Ejecución de Pruebas'!$C$4:$C$992,'Casos de prueba'!$B448)</f>
        <v>0</v>
      </c>
    </row>
    <row r="449" spans="2:11">
      <c r="B449" s="91">
        <v>446</v>
      </c>
      <c r="C449" s="54"/>
      <c r="D449" s="54"/>
      <c r="E449" s="54" t="s">
        <v>402</v>
      </c>
      <c r="F449" s="54"/>
      <c r="G449" s="54"/>
      <c r="H449" s="56"/>
      <c r="I449" s="56"/>
      <c r="J449" s="55"/>
      <c r="K449" s="92">
        <f>COUNTIF('Ejecución de Pruebas'!$C$4:$C$992,'Casos de prueba'!$B449)</f>
        <v>0</v>
      </c>
    </row>
    <row r="450" spans="2:11">
      <c r="B450" s="91">
        <v>447</v>
      </c>
      <c r="C450" s="54"/>
      <c r="D450" s="54"/>
      <c r="E450" s="54" t="s">
        <v>402</v>
      </c>
      <c r="F450" s="54"/>
      <c r="G450" s="54"/>
      <c r="H450" s="56"/>
      <c r="I450" s="56"/>
      <c r="J450" s="55"/>
      <c r="K450" s="92">
        <f>COUNTIF('Ejecución de Pruebas'!$C$4:$C$992,'Casos de prueba'!$B450)</f>
        <v>0</v>
      </c>
    </row>
    <row r="451" spans="2:11">
      <c r="B451" s="91">
        <v>448</v>
      </c>
      <c r="C451" s="54"/>
      <c r="D451" s="54"/>
      <c r="E451" s="54" t="s">
        <v>402</v>
      </c>
      <c r="F451" s="54"/>
      <c r="G451" s="54"/>
      <c r="H451" s="56"/>
      <c r="I451" s="56"/>
      <c r="J451" s="55"/>
      <c r="K451" s="92">
        <f>COUNTIF('Ejecución de Pruebas'!$C$4:$C$992,'Casos de prueba'!$B451)</f>
        <v>0</v>
      </c>
    </row>
    <row r="452" spans="2:11">
      <c r="B452" s="91">
        <v>449</v>
      </c>
      <c r="C452" s="54"/>
      <c r="D452" s="54"/>
      <c r="E452" s="54" t="s">
        <v>402</v>
      </c>
      <c r="F452" s="54"/>
      <c r="G452" s="54"/>
      <c r="H452" s="56"/>
      <c r="I452" s="56"/>
      <c r="J452" s="55"/>
      <c r="K452" s="92">
        <f>COUNTIF('Ejecución de Pruebas'!$C$4:$C$992,'Casos de prueba'!$B452)</f>
        <v>0</v>
      </c>
    </row>
    <row r="453" spans="2:11">
      <c r="B453" s="91">
        <v>450</v>
      </c>
      <c r="C453" s="54"/>
      <c r="D453" s="54"/>
      <c r="E453" s="54" t="s">
        <v>402</v>
      </c>
      <c r="F453" s="54"/>
      <c r="G453" s="54"/>
      <c r="H453" s="56"/>
      <c r="I453" s="56"/>
      <c r="J453" s="55"/>
      <c r="K453" s="92">
        <f>COUNTIF('Ejecución de Pruebas'!$C$4:$C$992,'Casos de prueba'!$B453)</f>
        <v>0</v>
      </c>
    </row>
    <row r="454" spans="2:11">
      <c r="B454" s="91">
        <v>451</v>
      </c>
      <c r="C454" s="54"/>
      <c r="D454" s="54"/>
      <c r="E454" s="54" t="s">
        <v>402</v>
      </c>
      <c r="F454" s="54"/>
      <c r="G454" s="54"/>
      <c r="H454" s="56"/>
      <c r="I454" s="56"/>
      <c r="J454" s="55"/>
      <c r="K454" s="92">
        <f>COUNTIF('Ejecución de Pruebas'!$C$4:$C$992,'Casos de prueba'!$B454)</f>
        <v>0</v>
      </c>
    </row>
    <row r="455" spans="2:11">
      <c r="B455" s="91">
        <v>452</v>
      </c>
      <c r="C455" s="54"/>
      <c r="D455" s="54"/>
      <c r="E455" s="54" t="s">
        <v>402</v>
      </c>
      <c r="F455" s="54"/>
      <c r="G455" s="54"/>
      <c r="H455" s="56"/>
      <c r="I455" s="56"/>
      <c r="J455" s="55"/>
      <c r="K455" s="92">
        <f>COUNTIF('Ejecución de Pruebas'!$C$4:$C$992,'Casos de prueba'!$B455)</f>
        <v>0</v>
      </c>
    </row>
    <row r="456" spans="2:11">
      <c r="B456" s="91">
        <v>453</v>
      </c>
      <c r="C456" s="54"/>
      <c r="D456" s="54"/>
      <c r="E456" s="54" t="s">
        <v>402</v>
      </c>
      <c r="F456" s="54"/>
      <c r="G456" s="54"/>
      <c r="H456" s="56"/>
      <c r="I456" s="56"/>
      <c r="J456" s="55"/>
      <c r="K456" s="92">
        <f>COUNTIF('Ejecución de Pruebas'!$C$4:$C$992,'Casos de prueba'!$B456)</f>
        <v>0</v>
      </c>
    </row>
    <row r="457" spans="2:11">
      <c r="B457" s="91">
        <v>454</v>
      </c>
      <c r="C457" s="54"/>
      <c r="D457" s="54"/>
      <c r="E457" s="54" t="s">
        <v>402</v>
      </c>
      <c r="F457" s="54"/>
      <c r="G457" s="54"/>
      <c r="H457" s="56"/>
      <c r="I457" s="56"/>
      <c r="J457" s="55"/>
      <c r="K457" s="92">
        <f>COUNTIF('Ejecución de Pruebas'!$C$4:$C$992,'Casos de prueba'!$B457)</f>
        <v>0</v>
      </c>
    </row>
    <row r="458" spans="2:11">
      <c r="B458" s="91">
        <v>455</v>
      </c>
      <c r="C458" s="54"/>
      <c r="D458" s="54"/>
      <c r="E458" s="54" t="s">
        <v>402</v>
      </c>
      <c r="F458" s="54"/>
      <c r="G458" s="54"/>
      <c r="H458" s="56"/>
      <c r="I458" s="56"/>
      <c r="J458" s="55"/>
      <c r="K458" s="92">
        <f>COUNTIF('Ejecución de Pruebas'!$C$4:$C$992,'Casos de prueba'!$B458)</f>
        <v>0</v>
      </c>
    </row>
    <row r="459" spans="2:11">
      <c r="B459" s="91">
        <v>456</v>
      </c>
      <c r="C459" s="54"/>
      <c r="D459" s="54"/>
      <c r="E459" s="54" t="s">
        <v>402</v>
      </c>
      <c r="F459" s="54"/>
      <c r="G459" s="54"/>
      <c r="H459" s="56"/>
      <c r="I459" s="56"/>
      <c r="J459" s="55"/>
      <c r="K459" s="92">
        <f>COUNTIF('Ejecución de Pruebas'!$C$4:$C$992,'Casos de prueba'!$B459)</f>
        <v>0</v>
      </c>
    </row>
    <row r="460" spans="2:11">
      <c r="B460" s="91">
        <v>457</v>
      </c>
      <c r="C460" s="54"/>
      <c r="D460" s="54"/>
      <c r="E460" s="54" t="s">
        <v>402</v>
      </c>
      <c r="F460" s="54"/>
      <c r="G460" s="54"/>
      <c r="H460" s="56"/>
      <c r="I460" s="56"/>
      <c r="J460" s="55"/>
      <c r="K460" s="92">
        <f>COUNTIF('Ejecución de Pruebas'!$C$4:$C$992,'Casos de prueba'!$B460)</f>
        <v>0</v>
      </c>
    </row>
    <row r="461" spans="2:11">
      <c r="B461" s="91">
        <v>458</v>
      </c>
      <c r="C461" s="54"/>
      <c r="D461" s="54"/>
      <c r="E461" s="54" t="s">
        <v>402</v>
      </c>
      <c r="F461" s="54"/>
      <c r="G461" s="54"/>
      <c r="H461" s="56"/>
      <c r="I461" s="56"/>
      <c r="J461" s="55"/>
      <c r="K461" s="92">
        <f>COUNTIF('Ejecución de Pruebas'!$C$4:$C$992,'Casos de prueba'!$B461)</f>
        <v>0</v>
      </c>
    </row>
    <row r="462" spans="2:11">
      <c r="B462" s="91">
        <v>459</v>
      </c>
      <c r="C462" s="54"/>
      <c r="D462" s="54"/>
      <c r="E462" s="54" t="s">
        <v>402</v>
      </c>
      <c r="F462" s="54"/>
      <c r="G462" s="54"/>
      <c r="H462" s="56"/>
      <c r="I462" s="56"/>
      <c r="J462" s="55"/>
      <c r="K462" s="92">
        <f>COUNTIF('Ejecución de Pruebas'!$C$4:$C$992,'Casos de prueba'!$B462)</f>
        <v>0</v>
      </c>
    </row>
    <row r="463" spans="2:11">
      <c r="B463" s="91">
        <v>460</v>
      </c>
      <c r="C463" s="54"/>
      <c r="D463" s="54"/>
      <c r="E463" s="54" t="s">
        <v>402</v>
      </c>
      <c r="F463" s="54"/>
      <c r="G463" s="54"/>
      <c r="H463" s="56"/>
      <c r="I463" s="56"/>
      <c r="J463" s="55"/>
      <c r="K463" s="92">
        <f>COUNTIF('Ejecución de Pruebas'!$C$4:$C$992,'Casos de prueba'!$B463)</f>
        <v>0</v>
      </c>
    </row>
    <row r="464" spans="2:11" ht="12" thickBot="1">
      <c r="B464" s="91">
        <v>461</v>
      </c>
      <c r="C464" s="60"/>
      <c r="D464" s="60"/>
      <c r="E464" s="54" t="s">
        <v>402</v>
      </c>
      <c r="F464" s="60"/>
      <c r="G464" s="60"/>
      <c r="H464" s="61"/>
      <c r="I464" s="61"/>
      <c r="J464" s="62"/>
      <c r="K464" s="93">
        <f>COUNTIF('Ejecución de Pruebas'!$C$4:$C$992,'Casos de prueba'!$B464)</f>
        <v>0</v>
      </c>
    </row>
  </sheetData>
  <sheetProtection formatCells="0" formatColumns="0" formatRows="0" insertColumns="0" insertRows="0" insertHyperlinks="0" sort="0" pivotTables="0"/>
  <autoFilter ref="B3:K3"/>
  <dataValidations count="1">
    <dataValidation type="list" allowBlank="1" showInputMessage="1" showErrorMessage="1" sqref="E4:E464">
      <formula1>"Funcional,No Funcional"</formula1>
    </dataValidation>
  </dataValidations>
  <pageMargins left="0.7" right="0.7" top="0.75" bottom="0.75" header="0.3" footer="0.3"/>
  <pageSetup scale="52" orientation="portrait" r:id="rId1"/>
  <legacyDrawing r:id="rId2"/>
</worksheet>
</file>

<file path=xl/worksheets/sheet6.xml><?xml version="1.0" encoding="utf-8"?>
<worksheet xmlns="http://schemas.openxmlformats.org/spreadsheetml/2006/main" xmlns:r="http://schemas.openxmlformats.org/officeDocument/2006/relationships">
  <sheetPr>
    <tabColor theme="8" tint="-0.499984740745262"/>
    <outlinePr summaryBelow="0" summaryRight="0"/>
  </sheetPr>
  <dimension ref="B1:Q1048421"/>
  <sheetViews>
    <sheetView workbookViewId="0">
      <pane xSplit="3" ySplit="3" topLeftCell="D87" activePane="bottomRight" state="frozen"/>
      <selection pane="topRight" activeCell="D1" sqref="D1"/>
      <selection pane="bottomLeft" activeCell="A4" sqref="A4"/>
      <selection pane="bottomRight" activeCell="K87" sqref="K87"/>
    </sheetView>
  </sheetViews>
  <sheetFormatPr baseColWidth="10" defaultColWidth="9.140625" defaultRowHeight="11.25" outlineLevelCol="2"/>
  <cols>
    <col min="1" max="1" width="2.85546875" style="69" customWidth="1"/>
    <col min="2" max="2" width="3.5703125" style="67" bestFit="1" customWidth="1"/>
    <col min="3" max="3" width="3.5703125" style="67" bestFit="1" customWidth="1" collapsed="1"/>
    <col min="4" max="4" width="12.28515625" style="67" hidden="1" customWidth="1" outlineLevel="1"/>
    <col min="5" max="5" width="10.85546875" style="67" hidden="1" customWidth="1" outlineLevel="1"/>
    <col min="6" max="6" width="17.28515625" style="67" hidden="1" customWidth="1" outlineLevel="1" collapsed="1"/>
    <col min="7" max="7" width="44.5703125" style="67" hidden="1" customWidth="1" outlineLevel="2"/>
    <col min="8" max="8" width="14.85546875" style="67" hidden="1" customWidth="1" outlineLevel="2"/>
    <col min="9" max="9" width="75.85546875" style="69" hidden="1" customWidth="1" outlineLevel="2"/>
    <col min="10" max="10" width="3.5703125" style="67" customWidth="1"/>
    <col min="11" max="11" width="4.85546875" style="67" bestFit="1" customWidth="1"/>
    <col min="12" max="12" width="13.140625" style="67" customWidth="1"/>
    <col min="13" max="13" width="13.140625" style="68" customWidth="1"/>
    <col min="14" max="14" width="13.5703125" style="69" customWidth="1"/>
    <col min="15" max="15" width="6.7109375" style="67" bestFit="1" customWidth="1"/>
    <col min="16" max="16" width="26" style="69" customWidth="1"/>
    <col min="17" max="17" width="21.5703125" style="69" bestFit="1" customWidth="1"/>
    <col min="18" max="16384" width="9.140625" style="69"/>
  </cols>
  <sheetData>
    <row r="1" spans="2:17" s="67" customFormat="1">
      <c r="D1" s="81">
        <v>2</v>
      </c>
      <c r="E1" s="81">
        <v>3</v>
      </c>
      <c r="F1" s="81">
        <v>4</v>
      </c>
      <c r="G1" s="81">
        <v>5</v>
      </c>
      <c r="H1" s="81">
        <v>6</v>
      </c>
      <c r="I1" s="81">
        <v>8</v>
      </c>
      <c r="M1" s="68"/>
    </row>
    <row r="2" spans="2:17">
      <c r="I2" s="67"/>
    </row>
    <row r="3" spans="2:17" s="76" customFormat="1" ht="69.75">
      <c r="B3" s="70" t="s">
        <v>131</v>
      </c>
      <c r="C3" s="71" t="s">
        <v>379</v>
      </c>
      <c r="D3" s="72" t="str">
        <f>INDEX('Casos de prueba'!$B$3:$K$3,1,'Ejecución de Pruebas'!D$1)</f>
        <v>Módulo</v>
      </c>
      <c r="E3" s="72" t="str">
        <f>INDEX('Casos de prueba'!$B$3:$K$3,1,'Ejecución de Pruebas'!E$1)</f>
        <v>Sub-módulo (Opcional)</v>
      </c>
      <c r="F3" s="72" t="str">
        <f>INDEX('Casos de prueba'!$B$3:$K$3,1,'Ejecución de Pruebas'!F$1)</f>
        <v>Tipo prueba</v>
      </c>
      <c r="G3" s="72" t="str">
        <f>INDEX('Casos de prueba'!$B$3:$K$3,1,'Ejecución de Pruebas'!G$1)</f>
        <v>Objetivo de la Prueba</v>
      </c>
      <c r="H3" s="72" t="str">
        <f>INDEX('Casos de prueba'!$B$3:$K$3,1,'Ejecución de Pruebas'!H$1)</f>
        <v>Contexto (Opcional)</v>
      </c>
      <c r="I3" s="72" t="str">
        <f>INDEX('Casos de prueba'!$B$3:$K$3,1,'Ejecución de Pruebas'!I$1)</f>
        <v>Resultado Esperado</v>
      </c>
      <c r="J3" s="73" t="s">
        <v>389</v>
      </c>
      <c r="K3" s="73" t="s">
        <v>380</v>
      </c>
      <c r="L3" s="74" t="s">
        <v>388</v>
      </c>
      <c r="M3" s="74" t="s">
        <v>387</v>
      </c>
      <c r="N3" s="75" t="s">
        <v>377</v>
      </c>
      <c r="O3" s="73" t="s">
        <v>378</v>
      </c>
      <c r="P3" s="75" t="s">
        <v>385</v>
      </c>
      <c r="Q3" s="75" t="s">
        <v>386</v>
      </c>
    </row>
    <row r="4" spans="2:17" s="77" customFormat="1">
      <c r="B4" s="78">
        <v>1</v>
      </c>
      <c r="C4" s="63"/>
      <c r="D4" s="78" t="str">
        <f>IF(ISNUMBER($C4),VLOOKUP($C4,'Casos de prueba'!$B$4:$K$992,'Ejecución de Pruebas'!D$1,0),"")</f>
        <v/>
      </c>
      <c r="E4" s="79" t="str">
        <f>IF(ISNUMBER($C4),VLOOKUP($C4,'Casos de prueba'!$B$4:$K$992,'Ejecución de Pruebas'!E$1,0),"")</f>
        <v/>
      </c>
      <c r="F4" s="79" t="str">
        <f>IF(ISNUMBER($C4),VLOOKUP($C4,'Casos de prueba'!$B$4:$K$992,'Ejecución de Pruebas'!F$1,0),"")</f>
        <v/>
      </c>
      <c r="G4" s="79" t="str">
        <f>IF(ISNUMBER($C4),VLOOKUP($C4,'Casos de prueba'!$B$4:$K$992,'Ejecución de Pruebas'!G$1,0),"")</f>
        <v/>
      </c>
      <c r="H4" s="79" t="str">
        <f>IF(ISNUMBER($C4),VLOOKUP($C4,'Casos de prueba'!$B$4:$K$992,'Ejecución de Pruebas'!H$1,0),"")</f>
        <v/>
      </c>
      <c r="I4" s="79" t="str">
        <f>IF(ISNUMBER($C4),VLOOKUP($C4,'Casos de prueba'!$B$4:$K$992,'Ejecución de Pruebas'!I$1,0),"")</f>
        <v/>
      </c>
      <c r="J4" s="80" t="str">
        <f>IF(ISNUMBER(M4),"Si","No")</f>
        <v>No</v>
      </c>
      <c r="K4" s="64"/>
      <c r="L4" s="65"/>
      <c r="M4" s="65"/>
      <c r="N4" s="56"/>
      <c r="O4" s="66"/>
      <c r="P4" s="56"/>
      <c r="Q4" s="56"/>
    </row>
    <row r="5" spans="2:17" s="77" customFormat="1">
      <c r="B5" s="78">
        <v>2</v>
      </c>
      <c r="C5" s="63"/>
      <c r="D5" s="78" t="str">
        <f>IF(ISNUMBER($C5),VLOOKUP($C5,'Casos de prueba'!$B$4:$K$992,'Ejecución de Pruebas'!D$1,0),"")</f>
        <v/>
      </c>
      <c r="E5" s="79" t="str">
        <f>IF(ISNUMBER($C5),VLOOKUP($C5,'Casos de prueba'!$B$4:$K$992,'Ejecución de Pruebas'!E$1,0),"")</f>
        <v/>
      </c>
      <c r="F5" s="79" t="str">
        <f>IF(ISNUMBER($C5),VLOOKUP($C5,'Casos de prueba'!$B$4:$K$992,'Ejecución de Pruebas'!F$1,0),"")</f>
        <v/>
      </c>
      <c r="G5" s="79" t="str">
        <f>IF(ISNUMBER($C5),VLOOKUP($C5,'Casos de prueba'!$B$4:$K$992,'Ejecución de Pruebas'!G$1,0),"")</f>
        <v/>
      </c>
      <c r="H5" s="79" t="str">
        <f>IF(ISNUMBER($C5),VLOOKUP($C5,'Casos de prueba'!$B$4:$K$992,'Ejecución de Pruebas'!H$1,0),"")</f>
        <v/>
      </c>
      <c r="I5" s="79" t="str">
        <f>IF(ISNUMBER($C5),VLOOKUP($C5,'Casos de prueba'!$B$4:$K$992,'Ejecución de Pruebas'!I$1,0),"")</f>
        <v/>
      </c>
      <c r="J5" s="80" t="str">
        <f t="shared" ref="J5:J68" si="0">IF(ISNUMBER(M5),"Si","No")</f>
        <v>No</v>
      </c>
      <c r="K5" s="64"/>
      <c r="L5" s="65"/>
      <c r="M5" s="65"/>
      <c r="N5" s="56"/>
      <c r="O5" s="66"/>
      <c r="P5" s="56"/>
      <c r="Q5" s="56"/>
    </row>
    <row r="6" spans="2:17" s="77" customFormat="1">
      <c r="B6" s="78">
        <v>3</v>
      </c>
      <c r="C6" s="63"/>
      <c r="D6" s="78" t="str">
        <f>IF(ISNUMBER($C6),VLOOKUP($C6,'Casos de prueba'!$B$4:$K$992,'Ejecución de Pruebas'!D$1,0),"")</f>
        <v/>
      </c>
      <c r="E6" s="79" t="str">
        <f>IF(ISNUMBER($C6),VLOOKUP($C6,'Casos de prueba'!$B$4:$K$992,'Ejecución de Pruebas'!E$1,0),"")</f>
        <v/>
      </c>
      <c r="F6" s="79" t="str">
        <f>IF(ISNUMBER($C6),VLOOKUP($C6,'Casos de prueba'!$B$4:$K$992,'Ejecución de Pruebas'!F$1,0),"")</f>
        <v/>
      </c>
      <c r="G6" s="79" t="str">
        <f>IF(ISNUMBER($C6),VLOOKUP($C6,'Casos de prueba'!$B$4:$K$992,'Ejecución de Pruebas'!G$1,0),"")</f>
        <v/>
      </c>
      <c r="H6" s="79" t="str">
        <f>IF(ISNUMBER($C6),VLOOKUP($C6,'Casos de prueba'!$B$4:$K$992,'Ejecución de Pruebas'!H$1,0),"")</f>
        <v/>
      </c>
      <c r="I6" s="79" t="str">
        <f>IF(ISNUMBER($C6),VLOOKUP($C6,'Casos de prueba'!$B$4:$K$992,'Ejecución de Pruebas'!I$1,0),"")</f>
        <v/>
      </c>
      <c r="J6" s="80" t="str">
        <f t="shared" si="0"/>
        <v>No</v>
      </c>
      <c r="K6" s="64"/>
      <c r="L6" s="65"/>
      <c r="M6" s="65"/>
      <c r="N6" s="56"/>
      <c r="O6" s="66"/>
      <c r="P6" s="56"/>
      <c r="Q6" s="56"/>
    </row>
    <row r="7" spans="2:17">
      <c r="B7" s="78">
        <v>4</v>
      </c>
      <c r="C7" s="63"/>
      <c r="D7" s="78" t="str">
        <f>IF(ISNUMBER($C7),VLOOKUP($C7,'Casos de prueba'!$B$4:$K$992,'Ejecución de Pruebas'!D$1,0),"")</f>
        <v/>
      </c>
      <c r="E7" s="79" t="str">
        <f>IF(ISNUMBER($C7),VLOOKUP($C7,'Casos de prueba'!$B$4:$K$992,'Ejecución de Pruebas'!E$1,0),"")</f>
        <v/>
      </c>
      <c r="F7" s="79" t="str">
        <f>IF(ISNUMBER($C7),VLOOKUP($C7,'Casos de prueba'!$B$4:$K$992,'Ejecución de Pruebas'!F$1,0),"")</f>
        <v/>
      </c>
      <c r="G7" s="79" t="str">
        <f>IF(ISNUMBER($C7),VLOOKUP($C7,'Casos de prueba'!$B$4:$K$992,'Ejecución de Pruebas'!G$1,0),"")</f>
        <v/>
      </c>
      <c r="H7" s="79" t="str">
        <f>IF(ISNUMBER($C7),VLOOKUP($C7,'Casos de prueba'!$B$4:$K$992,'Ejecución de Pruebas'!H$1,0),"")</f>
        <v/>
      </c>
      <c r="I7" s="79" t="str">
        <f>IF(ISNUMBER($C7),VLOOKUP($C7,'Casos de prueba'!$B$4:$K$992,'Ejecución de Pruebas'!I$1,0),"")</f>
        <v/>
      </c>
      <c r="J7" s="80" t="str">
        <f t="shared" si="0"/>
        <v>No</v>
      </c>
      <c r="K7" s="64"/>
      <c r="L7" s="65"/>
      <c r="M7" s="65"/>
      <c r="N7" s="56"/>
      <c r="O7" s="66"/>
      <c r="P7" s="56"/>
      <c r="Q7" s="56"/>
    </row>
    <row r="8" spans="2:17">
      <c r="B8" s="78">
        <v>5</v>
      </c>
      <c r="C8" s="63"/>
      <c r="D8" s="78" t="str">
        <f>IF(ISNUMBER($C8),VLOOKUP($C8,'Casos de prueba'!$B$4:$K$992,'Ejecución de Pruebas'!D$1,0),"")</f>
        <v/>
      </c>
      <c r="E8" s="79" t="str">
        <f>IF(ISNUMBER($C8),VLOOKUP($C8,'Casos de prueba'!$B$4:$K$992,'Ejecución de Pruebas'!E$1,0),"")</f>
        <v/>
      </c>
      <c r="F8" s="79" t="str">
        <f>IF(ISNUMBER($C8),VLOOKUP($C8,'Casos de prueba'!$B$4:$K$992,'Ejecución de Pruebas'!F$1,0),"")</f>
        <v/>
      </c>
      <c r="G8" s="79" t="str">
        <f>IF(ISNUMBER($C8),VLOOKUP($C8,'Casos de prueba'!$B$4:$K$992,'Ejecución de Pruebas'!G$1,0),"")</f>
        <v/>
      </c>
      <c r="H8" s="79" t="str">
        <f>IF(ISNUMBER($C8),VLOOKUP($C8,'Casos de prueba'!$B$4:$K$992,'Ejecución de Pruebas'!H$1,0),"")</f>
        <v/>
      </c>
      <c r="I8" s="79" t="str">
        <f>IF(ISNUMBER($C8),VLOOKUP($C8,'Casos de prueba'!$B$4:$K$992,'Ejecución de Pruebas'!I$1,0),"")</f>
        <v/>
      </c>
      <c r="J8" s="80" t="str">
        <f t="shared" si="0"/>
        <v>No</v>
      </c>
      <c r="K8" s="64"/>
      <c r="L8" s="65"/>
      <c r="M8" s="65"/>
      <c r="N8" s="56"/>
      <c r="O8" s="66"/>
      <c r="P8" s="56"/>
      <c r="Q8" s="56"/>
    </row>
    <row r="9" spans="2:17">
      <c r="B9" s="78">
        <v>6</v>
      </c>
      <c r="C9" s="63"/>
      <c r="D9" s="78" t="str">
        <f>IF(ISNUMBER($C9),VLOOKUP($C9,'Casos de prueba'!$B$4:$K$992,'Ejecución de Pruebas'!D$1,0),"")</f>
        <v/>
      </c>
      <c r="E9" s="79" t="str">
        <f>IF(ISNUMBER($C9),VLOOKUP($C9,'Casos de prueba'!$B$4:$K$992,'Ejecución de Pruebas'!E$1,0),"")</f>
        <v/>
      </c>
      <c r="F9" s="79" t="str">
        <f>IF(ISNUMBER($C9),VLOOKUP($C9,'Casos de prueba'!$B$4:$K$992,'Ejecución de Pruebas'!F$1,0),"")</f>
        <v/>
      </c>
      <c r="G9" s="79" t="str">
        <f>IF(ISNUMBER($C9),VLOOKUP($C9,'Casos de prueba'!$B$4:$K$992,'Ejecución de Pruebas'!G$1,0),"")</f>
        <v/>
      </c>
      <c r="H9" s="79" t="str">
        <f>IF(ISNUMBER($C9),VLOOKUP($C9,'Casos de prueba'!$B$4:$K$992,'Ejecución de Pruebas'!H$1,0),"")</f>
        <v/>
      </c>
      <c r="I9" s="79" t="str">
        <f>IF(ISNUMBER($C9),VLOOKUP($C9,'Casos de prueba'!$B$4:$K$992,'Ejecución de Pruebas'!I$1,0),"")</f>
        <v/>
      </c>
      <c r="J9" s="80" t="str">
        <f t="shared" si="0"/>
        <v>No</v>
      </c>
      <c r="K9" s="64"/>
      <c r="L9" s="65"/>
      <c r="M9" s="65"/>
      <c r="N9" s="56"/>
      <c r="O9" s="66"/>
      <c r="P9" s="56"/>
      <c r="Q9" s="56"/>
    </row>
    <row r="10" spans="2:17">
      <c r="B10" s="78">
        <v>7</v>
      </c>
      <c r="C10" s="63"/>
      <c r="D10" s="78" t="str">
        <f>IF(ISNUMBER($C10),VLOOKUP($C10,'Casos de prueba'!$B$4:$K$992,'Ejecución de Pruebas'!D$1,0),"")</f>
        <v/>
      </c>
      <c r="E10" s="79" t="str">
        <f>IF(ISNUMBER($C10),VLOOKUP($C10,'Casos de prueba'!$B$4:$K$992,'Ejecución de Pruebas'!E$1,0),"")</f>
        <v/>
      </c>
      <c r="F10" s="79" t="str">
        <f>IF(ISNUMBER($C10),VLOOKUP($C10,'Casos de prueba'!$B$4:$K$992,'Ejecución de Pruebas'!F$1,0),"")</f>
        <v/>
      </c>
      <c r="G10" s="79" t="str">
        <f>IF(ISNUMBER($C10),VLOOKUP($C10,'Casos de prueba'!$B$4:$K$992,'Ejecución de Pruebas'!G$1,0),"")</f>
        <v/>
      </c>
      <c r="H10" s="79" t="str">
        <f>IF(ISNUMBER($C10),VLOOKUP($C10,'Casos de prueba'!$B$4:$K$992,'Ejecución de Pruebas'!H$1,0),"")</f>
        <v/>
      </c>
      <c r="I10" s="79" t="str">
        <f>IF(ISNUMBER($C10),VLOOKUP($C10,'Casos de prueba'!$B$4:$K$992,'Ejecución de Pruebas'!I$1,0),"")</f>
        <v/>
      </c>
      <c r="J10" s="80" t="str">
        <f t="shared" si="0"/>
        <v>No</v>
      </c>
      <c r="K10" s="64"/>
      <c r="L10" s="65"/>
      <c r="M10" s="65"/>
      <c r="N10" s="56"/>
      <c r="O10" s="66"/>
      <c r="P10" s="56"/>
      <c r="Q10" s="56"/>
    </row>
    <row r="11" spans="2:17">
      <c r="B11" s="78">
        <v>8</v>
      </c>
      <c r="C11" s="63"/>
      <c r="D11" s="78" t="str">
        <f>IF(ISNUMBER($C11),VLOOKUP($C11,'Casos de prueba'!$B$4:$K$992,'Ejecución de Pruebas'!D$1,0),"")</f>
        <v/>
      </c>
      <c r="E11" s="79" t="str">
        <f>IF(ISNUMBER($C11),VLOOKUP($C11,'Casos de prueba'!$B$4:$K$992,'Ejecución de Pruebas'!E$1,0),"")</f>
        <v/>
      </c>
      <c r="F11" s="79" t="str">
        <f>IF(ISNUMBER($C11),VLOOKUP($C11,'Casos de prueba'!$B$4:$K$992,'Ejecución de Pruebas'!F$1,0),"")</f>
        <v/>
      </c>
      <c r="G11" s="79" t="str">
        <f>IF(ISNUMBER($C11),VLOOKUP($C11,'Casos de prueba'!$B$4:$K$992,'Ejecución de Pruebas'!G$1,0),"")</f>
        <v/>
      </c>
      <c r="H11" s="79" t="str">
        <f>IF(ISNUMBER($C11),VLOOKUP($C11,'Casos de prueba'!$B$4:$K$992,'Ejecución de Pruebas'!H$1,0),"")</f>
        <v/>
      </c>
      <c r="I11" s="79" t="str">
        <f>IF(ISNUMBER($C11),VLOOKUP($C11,'Casos de prueba'!$B$4:$K$992,'Ejecución de Pruebas'!I$1,0),"")</f>
        <v/>
      </c>
      <c r="J11" s="80" t="str">
        <f t="shared" si="0"/>
        <v>No</v>
      </c>
      <c r="K11" s="64"/>
      <c r="L11" s="65"/>
      <c r="M11" s="65"/>
      <c r="N11" s="56"/>
      <c r="O11" s="66"/>
      <c r="P11" s="56"/>
      <c r="Q11" s="56"/>
    </row>
    <row r="12" spans="2:17">
      <c r="B12" s="78">
        <v>9</v>
      </c>
      <c r="C12" s="63"/>
      <c r="D12" s="78" t="str">
        <f>IF(ISNUMBER($C12),VLOOKUP($C12,'Casos de prueba'!$B$4:$K$992,'Ejecución de Pruebas'!D$1,0),"")</f>
        <v/>
      </c>
      <c r="E12" s="79" t="str">
        <f>IF(ISNUMBER($C12),VLOOKUP($C12,'Casos de prueba'!$B$4:$K$992,'Ejecución de Pruebas'!E$1,0),"")</f>
        <v/>
      </c>
      <c r="F12" s="79" t="str">
        <f>IF(ISNUMBER($C12),VLOOKUP($C12,'Casos de prueba'!$B$4:$K$992,'Ejecución de Pruebas'!F$1,0),"")</f>
        <v/>
      </c>
      <c r="G12" s="79" t="str">
        <f>IF(ISNUMBER($C12),VLOOKUP($C12,'Casos de prueba'!$B$4:$K$992,'Ejecución de Pruebas'!G$1,0),"")</f>
        <v/>
      </c>
      <c r="H12" s="79" t="str">
        <f>IF(ISNUMBER($C12),VLOOKUP($C12,'Casos de prueba'!$B$4:$K$992,'Ejecución de Pruebas'!H$1,0),"")</f>
        <v/>
      </c>
      <c r="I12" s="79" t="str">
        <f>IF(ISNUMBER($C12),VLOOKUP($C12,'Casos de prueba'!$B$4:$K$992,'Ejecución de Pruebas'!I$1,0),"")</f>
        <v/>
      </c>
      <c r="J12" s="80" t="str">
        <f t="shared" si="0"/>
        <v>No</v>
      </c>
      <c r="K12" s="64"/>
      <c r="L12" s="65"/>
      <c r="M12" s="65"/>
      <c r="N12" s="56"/>
      <c r="O12" s="66"/>
      <c r="P12" s="56"/>
      <c r="Q12" s="56"/>
    </row>
    <row r="13" spans="2:17">
      <c r="B13" s="78">
        <v>10</v>
      </c>
      <c r="C13" s="63"/>
      <c r="D13" s="78" t="str">
        <f>IF(ISNUMBER($C13),VLOOKUP($C13,'Casos de prueba'!$B$4:$K$992,'Ejecución de Pruebas'!D$1,0),"")</f>
        <v/>
      </c>
      <c r="E13" s="79" t="str">
        <f>IF(ISNUMBER($C13),VLOOKUP($C13,'Casos de prueba'!$B$4:$K$992,'Ejecución de Pruebas'!E$1,0),"")</f>
        <v/>
      </c>
      <c r="F13" s="79" t="str">
        <f>IF(ISNUMBER($C13),VLOOKUP($C13,'Casos de prueba'!$B$4:$K$992,'Ejecución de Pruebas'!F$1,0),"")</f>
        <v/>
      </c>
      <c r="G13" s="79" t="str">
        <f>IF(ISNUMBER($C13),VLOOKUP($C13,'Casos de prueba'!$B$4:$K$992,'Ejecución de Pruebas'!G$1,0),"")</f>
        <v/>
      </c>
      <c r="H13" s="79" t="str">
        <f>IF(ISNUMBER($C13),VLOOKUP($C13,'Casos de prueba'!$B$4:$K$992,'Ejecución de Pruebas'!H$1,0),"")</f>
        <v/>
      </c>
      <c r="I13" s="79" t="str">
        <f>IF(ISNUMBER($C13),VLOOKUP($C13,'Casos de prueba'!$B$4:$K$992,'Ejecución de Pruebas'!I$1,0),"")</f>
        <v/>
      </c>
      <c r="J13" s="80" t="str">
        <f t="shared" si="0"/>
        <v>No</v>
      </c>
      <c r="K13" s="64"/>
      <c r="L13" s="65"/>
      <c r="M13" s="65"/>
      <c r="N13" s="56"/>
      <c r="O13" s="66"/>
      <c r="P13" s="56"/>
      <c r="Q13" s="56"/>
    </row>
    <row r="14" spans="2:17">
      <c r="B14" s="78">
        <v>11</v>
      </c>
      <c r="C14" s="63"/>
      <c r="D14" s="78" t="str">
        <f>IF(ISNUMBER($C14),VLOOKUP($C14,'Casos de prueba'!$B$4:$K$992,'Ejecución de Pruebas'!D$1,0),"")</f>
        <v/>
      </c>
      <c r="E14" s="79" t="str">
        <f>IF(ISNUMBER($C14),VLOOKUP($C14,'Casos de prueba'!$B$4:$K$992,'Ejecución de Pruebas'!E$1,0),"")</f>
        <v/>
      </c>
      <c r="F14" s="79" t="str">
        <f>IF(ISNUMBER($C14),VLOOKUP($C14,'Casos de prueba'!$B$4:$K$992,'Ejecución de Pruebas'!F$1,0),"")</f>
        <v/>
      </c>
      <c r="G14" s="79" t="str">
        <f>IF(ISNUMBER($C14),VLOOKUP($C14,'Casos de prueba'!$B$4:$K$992,'Ejecución de Pruebas'!G$1,0),"")</f>
        <v/>
      </c>
      <c r="H14" s="79" t="str">
        <f>IF(ISNUMBER($C14),VLOOKUP($C14,'Casos de prueba'!$B$4:$K$992,'Ejecución de Pruebas'!H$1,0),"")</f>
        <v/>
      </c>
      <c r="I14" s="79" t="str">
        <f>IF(ISNUMBER($C14),VLOOKUP($C14,'Casos de prueba'!$B$4:$K$992,'Ejecución de Pruebas'!I$1,0),"")</f>
        <v/>
      </c>
      <c r="J14" s="80" t="str">
        <f t="shared" si="0"/>
        <v>No</v>
      </c>
      <c r="K14" s="64"/>
      <c r="L14" s="65"/>
      <c r="M14" s="65"/>
      <c r="N14" s="56"/>
      <c r="O14" s="66"/>
      <c r="P14" s="56"/>
      <c r="Q14" s="56"/>
    </row>
    <row r="15" spans="2:17">
      <c r="B15" s="78">
        <v>12</v>
      </c>
      <c r="C15" s="63"/>
      <c r="D15" s="78" t="str">
        <f>IF(ISNUMBER($C15),VLOOKUP($C15,'Casos de prueba'!$B$4:$K$992,'Ejecución de Pruebas'!D$1,0),"")</f>
        <v/>
      </c>
      <c r="E15" s="79" t="str">
        <f>IF(ISNUMBER($C15),VLOOKUP($C15,'Casos de prueba'!$B$4:$K$992,'Ejecución de Pruebas'!E$1,0),"")</f>
        <v/>
      </c>
      <c r="F15" s="79" t="str">
        <f>IF(ISNUMBER($C15),VLOOKUP($C15,'Casos de prueba'!$B$4:$K$992,'Ejecución de Pruebas'!F$1,0),"")</f>
        <v/>
      </c>
      <c r="G15" s="79" t="str">
        <f>IF(ISNUMBER($C15),VLOOKUP($C15,'Casos de prueba'!$B$4:$K$992,'Ejecución de Pruebas'!G$1,0),"")</f>
        <v/>
      </c>
      <c r="H15" s="79" t="str">
        <f>IF(ISNUMBER($C15),VLOOKUP($C15,'Casos de prueba'!$B$4:$K$992,'Ejecución de Pruebas'!H$1,0),"")</f>
        <v/>
      </c>
      <c r="I15" s="79" t="str">
        <f>IF(ISNUMBER($C15),VLOOKUP($C15,'Casos de prueba'!$B$4:$K$992,'Ejecución de Pruebas'!I$1,0),"")</f>
        <v/>
      </c>
      <c r="J15" s="80" t="str">
        <f t="shared" si="0"/>
        <v>No</v>
      </c>
      <c r="K15" s="64"/>
      <c r="L15" s="65"/>
      <c r="M15" s="65"/>
      <c r="N15" s="56"/>
      <c r="O15" s="66"/>
      <c r="P15" s="56"/>
      <c r="Q15" s="56"/>
    </row>
    <row r="16" spans="2:17">
      <c r="B16" s="78">
        <v>13</v>
      </c>
      <c r="C16" s="63"/>
      <c r="D16" s="78" t="str">
        <f>IF(ISNUMBER($C16),VLOOKUP($C16,'Casos de prueba'!$B$4:$K$992,'Ejecución de Pruebas'!D$1,0),"")</f>
        <v/>
      </c>
      <c r="E16" s="79" t="str">
        <f>IF(ISNUMBER($C16),VLOOKUP($C16,'Casos de prueba'!$B$4:$K$992,'Ejecución de Pruebas'!E$1,0),"")</f>
        <v/>
      </c>
      <c r="F16" s="79" t="str">
        <f>IF(ISNUMBER($C16),VLOOKUP($C16,'Casos de prueba'!$B$4:$K$992,'Ejecución de Pruebas'!F$1,0),"")</f>
        <v/>
      </c>
      <c r="G16" s="79" t="str">
        <f>IF(ISNUMBER($C16),VLOOKUP($C16,'Casos de prueba'!$B$4:$K$992,'Ejecución de Pruebas'!G$1,0),"")</f>
        <v/>
      </c>
      <c r="H16" s="79" t="str">
        <f>IF(ISNUMBER($C16),VLOOKUP($C16,'Casos de prueba'!$B$4:$K$992,'Ejecución de Pruebas'!H$1,0),"")</f>
        <v/>
      </c>
      <c r="I16" s="79" t="str">
        <f>IF(ISNUMBER($C16),VLOOKUP($C16,'Casos de prueba'!$B$4:$K$992,'Ejecución de Pruebas'!I$1,0),"")</f>
        <v/>
      </c>
      <c r="J16" s="80" t="str">
        <f t="shared" si="0"/>
        <v>No</v>
      </c>
      <c r="K16" s="64"/>
      <c r="L16" s="65"/>
      <c r="M16" s="65"/>
      <c r="N16" s="56"/>
      <c r="O16" s="66"/>
      <c r="P16" s="56"/>
      <c r="Q16" s="56"/>
    </row>
    <row r="17" spans="2:17">
      <c r="B17" s="78">
        <v>14</v>
      </c>
      <c r="C17" s="63"/>
      <c r="D17" s="78" t="str">
        <f>IF(ISNUMBER($C17),VLOOKUP($C17,'Casos de prueba'!$B$4:$K$992,'Ejecución de Pruebas'!D$1,0),"")</f>
        <v/>
      </c>
      <c r="E17" s="79" t="str">
        <f>IF(ISNUMBER($C17),VLOOKUP($C17,'Casos de prueba'!$B$4:$K$992,'Ejecución de Pruebas'!E$1,0),"")</f>
        <v/>
      </c>
      <c r="F17" s="79" t="str">
        <f>IF(ISNUMBER($C17),VLOOKUP($C17,'Casos de prueba'!$B$4:$K$992,'Ejecución de Pruebas'!F$1,0),"")</f>
        <v/>
      </c>
      <c r="G17" s="79" t="str">
        <f>IF(ISNUMBER($C17),VLOOKUP($C17,'Casos de prueba'!$B$4:$K$992,'Ejecución de Pruebas'!G$1,0),"")</f>
        <v/>
      </c>
      <c r="H17" s="79" t="str">
        <f>IF(ISNUMBER($C17),VLOOKUP($C17,'Casos de prueba'!$B$4:$K$992,'Ejecución de Pruebas'!H$1,0),"")</f>
        <v/>
      </c>
      <c r="I17" s="79" t="str">
        <f>IF(ISNUMBER($C17),VLOOKUP($C17,'Casos de prueba'!$B$4:$K$992,'Ejecución de Pruebas'!I$1,0),"")</f>
        <v/>
      </c>
      <c r="J17" s="80" t="str">
        <f t="shared" si="0"/>
        <v>No</v>
      </c>
      <c r="K17" s="64"/>
      <c r="L17" s="65"/>
      <c r="M17" s="65"/>
      <c r="N17" s="56"/>
      <c r="O17" s="66"/>
      <c r="P17" s="56"/>
      <c r="Q17" s="56"/>
    </row>
    <row r="18" spans="2:17">
      <c r="B18" s="78">
        <v>15</v>
      </c>
      <c r="C18" s="63"/>
      <c r="D18" s="78" t="str">
        <f>IF(ISNUMBER($C18),VLOOKUP($C18,'Casos de prueba'!$B$4:$K$992,'Ejecución de Pruebas'!D$1,0),"")</f>
        <v/>
      </c>
      <c r="E18" s="79" t="str">
        <f>IF(ISNUMBER($C18),VLOOKUP($C18,'Casos de prueba'!$B$4:$K$992,'Ejecución de Pruebas'!E$1,0),"")</f>
        <v/>
      </c>
      <c r="F18" s="79" t="str">
        <f>IF(ISNUMBER($C18),VLOOKUP($C18,'Casos de prueba'!$B$4:$K$992,'Ejecución de Pruebas'!F$1,0),"")</f>
        <v/>
      </c>
      <c r="G18" s="79" t="str">
        <f>IF(ISNUMBER($C18),VLOOKUP($C18,'Casos de prueba'!$B$4:$K$992,'Ejecución de Pruebas'!G$1,0),"")</f>
        <v/>
      </c>
      <c r="H18" s="79" t="str">
        <f>IF(ISNUMBER($C18),VLOOKUP($C18,'Casos de prueba'!$B$4:$K$992,'Ejecución de Pruebas'!H$1,0),"")</f>
        <v/>
      </c>
      <c r="I18" s="79" t="str">
        <f>IF(ISNUMBER($C18),VLOOKUP($C18,'Casos de prueba'!$B$4:$K$992,'Ejecución de Pruebas'!I$1,0),"")</f>
        <v/>
      </c>
      <c r="J18" s="80" t="str">
        <f t="shared" si="0"/>
        <v>No</v>
      </c>
      <c r="K18" s="64"/>
      <c r="L18" s="65"/>
      <c r="M18" s="65"/>
      <c r="N18" s="56"/>
      <c r="O18" s="66"/>
      <c r="P18" s="56"/>
      <c r="Q18" s="56"/>
    </row>
    <row r="19" spans="2:17">
      <c r="B19" s="78">
        <v>16</v>
      </c>
      <c r="C19" s="63"/>
      <c r="D19" s="78" t="str">
        <f>IF(ISNUMBER($C19),VLOOKUP($C19,'Casos de prueba'!$B$4:$K$992,'Ejecución de Pruebas'!D$1,0),"")</f>
        <v/>
      </c>
      <c r="E19" s="79" t="str">
        <f>IF(ISNUMBER($C19),VLOOKUP($C19,'Casos de prueba'!$B$4:$K$992,'Ejecución de Pruebas'!E$1,0),"")</f>
        <v/>
      </c>
      <c r="F19" s="79" t="str">
        <f>IF(ISNUMBER($C19),VLOOKUP($C19,'Casos de prueba'!$B$4:$K$992,'Ejecución de Pruebas'!F$1,0),"")</f>
        <v/>
      </c>
      <c r="G19" s="79" t="str">
        <f>IF(ISNUMBER($C19),VLOOKUP($C19,'Casos de prueba'!$B$4:$K$992,'Ejecución de Pruebas'!G$1,0),"")</f>
        <v/>
      </c>
      <c r="H19" s="79" t="str">
        <f>IF(ISNUMBER($C19),VLOOKUP($C19,'Casos de prueba'!$B$4:$K$992,'Ejecución de Pruebas'!H$1,0),"")</f>
        <v/>
      </c>
      <c r="I19" s="79" t="str">
        <f>IF(ISNUMBER($C19),VLOOKUP($C19,'Casos de prueba'!$B$4:$K$992,'Ejecución de Pruebas'!I$1,0),"")</f>
        <v/>
      </c>
      <c r="J19" s="80" t="str">
        <f t="shared" si="0"/>
        <v>No</v>
      </c>
      <c r="K19" s="64"/>
      <c r="L19" s="65"/>
      <c r="M19" s="65"/>
      <c r="N19" s="56"/>
      <c r="O19" s="66"/>
      <c r="P19" s="56"/>
      <c r="Q19" s="56"/>
    </row>
    <row r="20" spans="2:17">
      <c r="B20" s="78">
        <v>17</v>
      </c>
      <c r="C20" s="63"/>
      <c r="D20" s="78" t="str">
        <f>IF(ISNUMBER($C20),VLOOKUP($C20,'Casos de prueba'!$B$4:$K$992,'Ejecución de Pruebas'!D$1,0),"")</f>
        <v/>
      </c>
      <c r="E20" s="79" t="str">
        <f>IF(ISNUMBER($C20),VLOOKUP($C20,'Casos de prueba'!$B$4:$K$992,'Ejecución de Pruebas'!E$1,0),"")</f>
        <v/>
      </c>
      <c r="F20" s="79" t="str">
        <f>IF(ISNUMBER($C20),VLOOKUP($C20,'Casos de prueba'!$B$4:$K$992,'Ejecución de Pruebas'!F$1,0),"")</f>
        <v/>
      </c>
      <c r="G20" s="79" t="str">
        <f>IF(ISNUMBER($C20),VLOOKUP($C20,'Casos de prueba'!$B$4:$K$992,'Ejecución de Pruebas'!G$1,0),"")</f>
        <v/>
      </c>
      <c r="H20" s="79" t="str">
        <f>IF(ISNUMBER($C20),VLOOKUP($C20,'Casos de prueba'!$B$4:$K$992,'Ejecución de Pruebas'!H$1,0),"")</f>
        <v/>
      </c>
      <c r="I20" s="79" t="str">
        <f>IF(ISNUMBER($C20),VLOOKUP($C20,'Casos de prueba'!$B$4:$K$992,'Ejecución de Pruebas'!I$1,0),"")</f>
        <v/>
      </c>
      <c r="J20" s="80" t="str">
        <f t="shared" si="0"/>
        <v>No</v>
      </c>
      <c r="K20" s="64"/>
      <c r="L20" s="65"/>
      <c r="M20" s="65"/>
      <c r="N20" s="56"/>
      <c r="O20" s="66"/>
      <c r="P20" s="56"/>
      <c r="Q20" s="56"/>
    </row>
    <row r="21" spans="2:17">
      <c r="B21" s="78">
        <v>18</v>
      </c>
      <c r="C21" s="63"/>
      <c r="D21" s="78" t="str">
        <f>IF(ISNUMBER($C21),VLOOKUP($C21,'Casos de prueba'!$B$4:$K$992,'Ejecución de Pruebas'!D$1,0),"")</f>
        <v/>
      </c>
      <c r="E21" s="79" t="str">
        <f>IF(ISNUMBER($C21),VLOOKUP($C21,'Casos de prueba'!$B$4:$K$992,'Ejecución de Pruebas'!E$1,0),"")</f>
        <v/>
      </c>
      <c r="F21" s="79" t="str">
        <f>IF(ISNUMBER($C21),VLOOKUP($C21,'Casos de prueba'!$B$4:$K$992,'Ejecución de Pruebas'!F$1,0),"")</f>
        <v/>
      </c>
      <c r="G21" s="79" t="str">
        <f>IF(ISNUMBER($C21),VLOOKUP($C21,'Casos de prueba'!$B$4:$K$992,'Ejecución de Pruebas'!G$1,0),"")</f>
        <v/>
      </c>
      <c r="H21" s="79" t="str">
        <f>IF(ISNUMBER($C21),VLOOKUP($C21,'Casos de prueba'!$B$4:$K$992,'Ejecución de Pruebas'!H$1,0),"")</f>
        <v/>
      </c>
      <c r="I21" s="79" t="str">
        <f>IF(ISNUMBER($C21),VLOOKUP($C21,'Casos de prueba'!$B$4:$K$992,'Ejecución de Pruebas'!I$1,0),"")</f>
        <v/>
      </c>
      <c r="J21" s="80" t="str">
        <f t="shared" si="0"/>
        <v>No</v>
      </c>
      <c r="K21" s="64"/>
      <c r="L21" s="65"/>
      <c r="M21" s="65"/>
      <c r="N21" s="56"/>
      <c r="O21" s="66"/>
      <c r="P21" s="56"/>
      <c r="Q21" s="56"/>
    </row>
    <row r="22" spans="2:17">
      <c r="B22" s="78">
        <v>19</v>
      </c>
      <c r="C22" s="63"/>
      <c r="D22" s="78" t="str">
        <f>IF(ISNUMBER($C22),VLOOKUP($C22,'Casos de prueba'!$B$4:$K$992,'Ejecución de Pruebas'!D$1,0),"")</f>
        <v/>
      </c>
      <c r="E22" s="79" t="str">
        <f>IF(ISNUMBER($C22),VLOOKUP($C22,'Casos de prueba'!$B$4:$K$992,'Ejecución de Pruebas'!E$1,0),"")</f>
        <v/>
      </c>
      <c r="F22" s="79" t="str">
        <f>IF(ISNUMBER($C22),VLOOKUP($C22,'Casos de prueba'!$B$4:$K$992,'Ejecución de Pruebas'!F$1,0),"")</f>
        <v/>
      </c>
      <c r="G22" s="79" t="str">
        <f>IF(ISNUMBER($C22),VLOOKUP($C22,'Casos de prueba'!$B$4:$K$992,'Ejecución de Pruebas'!G$1,0),"")</f>
        <v/>
      </c>
      <c r="H22" s="79" t="str">
        <f>IF(ISNUMBER($C22),VLOOKUP($C22,'Casos de prueba'!$B$4:$K$992,'Ejecución de Pruebas'!H$1,0),"")</f>
        <v/>
      </c>
      <c r="I22" s="79" t="str">
        <f>IF(ISNUMBER($C22),VLOOKUP($C22,'Casos de prueba'!$B$4:$K$992,'Ejecución de Pruebas'!I$1,0),"")</f>
        <v/>
      </c>
      <c r="J22" s="80" t="str">
        <f t="shared" si="0"/>
        <v>No</v>
      </c>
      <c r="K22" s="64"/>
      <c r="L22" s="65"/>
      <c r="M22" s="65"/>
      <c r="N22" s="56"/>
      <c r="O22" s="66"/>
      <c r="P22" s="56"/>
      <c r="Q22" s="56"/>
    </row>
    <row r="23" spans="2:17">
      <c r="B23" s="78">
        <v>20</v>
      </c>
      <c r="C23" s="63"/>
      <c r="D23" s="78" t="str">
        <f>IF(ISNUMBER($C23),VLOOKUP($C23,'Casos de prueba'!$B$4:$K$992,'Ejecución de Pruebas'!D$1,0),"")</f>
        <v/>
      </c>
      <c r="E23" s="79" t="str">
        <f>IF(ISNUMBER($C23),VLOOKUP($C23,'Casos de prueba'!$B$4:$K$992,'Ejecución de Pruebas'!E$1,0),"")</f>
        <v/>
      </c>
      <c r="F23" s="79" t="str">
        <f>IF(ISNUMBER($C23),VLOOKUP($C23,'Casos de prueba'!$B$4:$K$992,'Ejecución de Pruebas'!F$1,0),"")</f>
        <v/>
      </c>
      <c r="G23" s="79" t="str">
        <f>IF(ISNUMBER($C23),VLOOKUP($C23,'Casos de prueba'!$B$4:$K$992,'Ejecución de Pruebas'!G$1,0),"")</f>
        <v/>
      </c>
      <c r="H23" s="79" t="str">
        <f>IF(ISNUMBER($C23),VLOOKUP($C23,'Casos de prueba'!$B$4:$K$992,'Ejecución de Pruebas'!H$1,0),"")</f>
        <v/>
      </c>
      <c r="I23" s="79" t="str">
        <f>IF(ISNUMBER($C23),VLOOKUP($C23,'Casos de prueba'!$B$4:$K$992,'Ejecución de Pruebas'!I$1,0),"")</f>
        <v/>
      </c>
      <c r="J23" s="80" t="str">
        <f t="shared" si="0"/>
        <v>No</v>
      </c>
      <c r="K23" s="64"/>
      <c r="L23" s="65"/>
      <c r="M23" s="65"/>
      <c r="N23" s="56"/>
      <c r="O23" s="66"/>
      <c r="P23" s="56"/>
      <c r="Q23" s="56"/>
    </row>
    <row r="24" spans="2:17">
      <c r="B24" s="78">
        <v>21</v>
      </c>
      <c r="C24" s="63"/>
      <c r="D24" s="78" t="str">
        <f>IF(ISNUMBER($C24),VLOOKUP($C24,'Casos de prueba'!$B$4:$K$992,'Ejecución de Pruebas'!D$1,0),"")</f>
        <v/>
      </c>
      <c r="E24" s="79" t="str">
        <f>IF(ISNUMBER($C24),VLOOKUP($C24,'Casos de prueba'!$B$4:$K$992,'Ejecución de Pruebas'!E$1,0),"")</f>
        <v/>
      </c>
      <c r="F24" s="79" t="str">
        <f>IF(ISNUMBER($C24),VLOOKUP($C24,'Casos de prueba'!$B$4:$K$992,'Ejecución de Pruebas'!F$1,0),"")</f>
        <v/>
      </c>
      <c r="G24" s="79" t="str">
        <f>IF(ISNUMBER($C24),VLOOKUP($C24,'Casos de prueba'!$B$4:$K$992,'Ejecución de Pruebas'!G$1,0),"")</f>
        <v/>
      </c>
      <c r="H24" s="79" t="str">
        <f>IF(ISNUMBER($C24),VLOOKUP($C24,'Casos de prueba'!$B$4:$K$992,'Ejecución de Pruebas'!H$1,0),"")</f>
        <v/>
      </c>
      <c r="I24" s="79" t="str">
        <f>IF(ISNUMBER($C24),VLOOKUP($C24,'Casos de prueba'!$B$4:$K$992,'Ejecución de Pruebas'!I$1,0),"")</f>
        <v/>
      </c>
      <c r="J24" s="80" t="str">
        <f t="shared" si="0"/>
        <v>No</v>
      </c>
      <c r="K24" s="64"/>
      <c r="L24" s="65"/>
      <c r="M24" s="65"/>
      <c r="N24" s="56"/>
      <c r="O24" s="66"/>
      <c r="P24" s="56"/>
      <c r="Q24" s="56"/>
    </row>
    <row r="25" spans="2:17">
      <c r="B25" s="78">
        <v>22</v>
      </c>
      <c r="C25" s="63"/>
      <c r="D25" s="78" t="str">
        <f>IF(ISNUMBER($C25),VLOOKUP($C25,'Casos de prueba'!$B$4:$K$992,'Ejecución de Pruebas'!D$1,0),"")</f>
        <v/>
      </c>
      <c r="E25" s="79" t="str">
        <f>IF(ISNUMBER($C25),VLOOKUP($C25,'Casos de prueba'!$B$4:$K$992,'Ejecución de Pruebas'!E$1,0),"")</f>
        <v/>
      </c>
      <c r="F25" s="79" t="str">
        <f>IF(ISNUMBER($C25),VLOOKUP($C25,'Casos de prueba'!$B$4:$K$992,'Ejecución de Pruebas'!F$1,0),"")</f>
        <v/>
      </c>
      <c r="G25" s="79" t="str">
        <f>IF(ISNUMBER($C25),VLOOKUP($C25,'Casos de prueba'!$B$4:$K$992,'Ejecución de Pruebas'!G$1,0),"")</f>
        <v/>
      </c>
      <c r="H25" s="79" t="str">
        <f>IF(ISNUMBER($C25),VLOOKUP($C25,'Casos de prueba'!$B$4:$K$992,'Ejecución de Pruebas'!H$1,0),"")</f>
        <v/>
      </c>
      <c r="I25" s="79" t="str">
        <f>IF(ISNUMBER($C25),VLOOKUP($C25,'Casos de prueba'!$B$4:$K$992,'Ejecución de Pruebas'!I$1,0),"")</f>
        <v/>
      </c>
      <c r="J25" s="80" t="str">
        <f t="shared" si="0"/>
        <v>No</v>
      </c>
      <c r="K25" s="64"/>
      <c r="L25" s="65"/>
      <c r="M25" s="65"/>
      <c r="N25" s="56"/>
      <c r="O25" s="66"/>
      <c r="P25" s="56"/>
      <c r="Q25" s="56"/>
    </row>
    <row r="26" spans="2:17">
      <c r="B26" s="78">
        <v>23</v>
      </c>
      <c r="C26" s="63"/>
      <c r="D26" s="78" t="str">
        <f>IF(ISNUMBER($C26),VLOOKUP($C26,'Casos de prueba'!$B$4:$K$992,'Ejecución de Pruebas'!D$1,0),"")</f>
        <v/>
      </c>
      <c r="E26" s="79" t="str">
        <f>IF(ISNUMBER($C26),VLOOKUP($C26,'Casos de prueba'!$B$4:$K$992,'Ejecución de Pruebas'!E$1,0),"")</f>
        <v/>
      </c>
      <c r="F26" s="79" t="str">
        <f>IF(ISNUMBER($C26),VLOOKUP($C26,'Casos de prueba'!$B$4:$K$992,'Ejecución de Pruebas'!F$1,0),"")</f>
        <v/>
      </c>
      <c r="G26" s="79" t="str">
        <f>IF(ISNUMBER($C26),VLOOKUP($C26,'Casos de prueba'!$B$4:$K$992,'Ejecución de Pruebas'!G$1,0),"")</f>
        <v/>
      </c>
      <c r="H26" s="79" t="str">
        <f>IF(ISNUMBER($C26),VLOOKUP($C26,'Casos de prueba'!$B$4:$K$992,'Ejecución de Pruebas'!H$1,0),"")</f>
        <v/>
      </c>
      <c r="I26" s="79" t="str">
        <f>IF(ISNUMBER($C26),VLOOKUP($C26,'Casos de prueba'!$B$4:$K$992,'Ejecución de Pruebas'!I$1,0),"")</f>
        <v/>
      </c>
      <c r="J26" s="80" t="str">
        <f t="shared" si="0"/>
        <v>No</v>
      </c>
      <c r="K26" s="64"/>
      <c r="L26" s="65"/>
      <c r="M26" s="65"/>
      <c r="N26" s="56"/>
      <c r="O26" s="66"/>
      <c r="P26" s="56"/>
      <c r="Q26" s="56"/>
    </row>
    <row r="27" spans="2:17">
      <c r="B27" s="78">
        <v>24</v>
      </c>
      <c r="C27" s="63"/>
      <c r="D27" s="78" t="str">
        <f>IF(ISNUMBER($C27),VLOOKUP($C27,'Casos de prueba'!$B$4:$K$992,'Ejecución de Pruebas'!D$1,0),"")</f>
        <v/>
      </c>
      <c r="E27" s="79" t="str">
        <f>IF(ISNUMBER($C27),VLOOKUP($C27,'Casos de prueba'!$B$4:$K$992,'Ejecución de Pruebas'!E$1,0),"")</f>
        <v/>
      </c>
      <c r="F27" s="79" t="str">
        <f>IF(ISNUMBER($C27),VLOOKUP($C27,'Casos de prueba'!$B$4:$K$992,'Ejecución de Pruebas'!F$1,0),"")</f>
        <v/>
      </c>
      <c r="G27" s="79" t="str">
        <f>IF(ISNUMBER($C27),VLOOKUP($C27,'Casos de prueba'!$B$4:$K$992,'Ejecución de Pruebas'!G$1,0),"")</f>
        <v/>
      </c>
      <c r="H27" s="79" t="str">
        <f>IF(ISNUMBER($C27),VLOOKUP($C27,'Casos de prueba'!$B$4:$K$992,'Ejecución de Pruebas'!H$1,0),"")</f>
        <v/>
      </c>
      <c r="I27" s="79" t="str">
        <f>IF(ISNUMBER($C27),VLOOKUP($C27,'Casos de prueba'!$B$4:$K$992,'Ejecución de Pruebas'!I$1,0),"")</f>
        <v/>
      </c>
      <c r="J27" s="80" t="str">
        <f t="shared" si="0"/>
        <v>No</v>
      </c>
      <c r="K27" s="64"/>
      <c r="L27" s="65"/>
      <c r="M27" s="65"/>
      <c r="N27" s="56"/>
      <c r="O27" s="66"/>
      <c r="P27" s="56"/>
      <c r="Q27" s="56"/>
    </row>
    <row r="28" spans="2:17">
      <c r="B28" s="78">
        <v>25</v>
      </c>
      <c r="C28" s="63"/>
      <c r="D28" s="78" t="str">
        <f>IF(ISNUMBER($C28),VLOOKUP($C28,'Casos de prueba'!$B$4:$K$992,'Ejecución de Pruebas'!D$1,0),"")</f>
        <v/>
      </c>
      <c r="E28" s="79" t="str">
        <f>IF(ISNUMBER($C28),VLOOKUP($C28,'Casos de prueba'!$B$4:$K$992,'Ejecución de Pruebas'!E$1,0),"")</f>
        <v/>
      </c>
      <c r="F28" s="79" t="str">
        <f>IF(ISNUMBER($C28),VLOOKUP($C28,'Casos de prueba'!$B$4:$K$992,'Ejecución de Pruebas'!F$1,0),"")</f>
        <v/>
      </c>
      <c r="G28" s="79" t="str">
        <f>IF(ISNUMBER($C28),VLOOKUP($C28,'Casos de prueba'!$B$4:$K$992,'Ejecución de Pruebas'!G$1,0),"")</f>
        <v/>
      </c>
      <c r="H28" s="79" t="str">
        <f>IF(ISNUMBER($C28),VLOOKUP($C28,'Casos de prueba'!$B$4:$K$992,'Ejecución de Pruebas'!H$1,0),"")</f>
        <v/>
      </c>
      <c r="I28" s="79" t="str">
        <f>IF(ISNUMBER($C28),VLOOKUP($C28,'Casos de prueba'!$B$4:$K$992,'Ejecución de Pruebas'!I$1,0),"")</f>
        <v/>
      </c>
      <c r="J28" s="80" t="str">
        <f t="shared" si="0"/>
        <v>No</v>
      </c>
      <c r="K28" s="64"/>
      <c r="L28" s="65"/>
      <c r="M28" s="65"/>
      <c r="N28" s="56"/>
      <c r="O28" s="66"/>
      <c r="P28" s="56"/>
      <c r="Q28" s="56"/>
    </row>
    <row r="29" spans="2:17">
      <c r="B29" s="78">
        <v>26</v>
      </c>
      <c r="C29" s="63"/>
      <c r="D29" s="78" t="str">
        <f>IF(ISNUMBER($C29),VLOOKUP($C29,'Casos de prueba'!$B$4:$K$992,'Ejecución de Pruebas'!D$1,0),"")</f>
        <v/>
      </c>
      <c r="E29" s="79" t="str">
        <f>IF(ISNUMBER($C29),VLOOKUP($C29,'Casos de prueba'!$B$4:$K$992,'Ejecución de Pruebas'!E$1,0),"")</f>
        <v/>
      </c>
      <c r="F29" s="79" t="str">
        <f>IF(ISNUMBER($C29),VLOOKUP($C29,'Casos de prueba'!$B$4:$K$992,'Ejecución de Pruebas'!F$1,0),"")</f>
        <v/>
      </c>
      <c r="G29" s="79" t="str">
        <f>IF(ISNUMBER($C29),VLOOKUP($C29,'Casos de prueba'!$B$4:$K$992,'Ejecución de Pruebas'!G$1,0),"")</f>
        <v/>
      </c>
      <c r="H29" s="79" t="str">
        <f>IF(ISNUMBER($C29),VLOOKUP($C29,'Casos de prueba'!$B$4:$K$992,'Ejecución de Pruebas'!H$1,0),"")</f>
        <v/>
      </c>
      <c r="I29" s="79" t="str">
        <f>IF(ISNUMBER($C29),VLOOKUP($C29,'Casos de prueba'!$B$4:$K$992,'Ejecución de Pruebas'!I$1,0),"")</f>
        <v/>
      </c>
      <c r="J29" s="80" t="str">
        <f t="shared" si="0"/>
        <v>No</v>
      </c>
      <c r="K29" s="64"/>
      <c r="L29" s="65"/>
      <c r="M29" s="65"/>
      <c r="N29" s="56"/>
      <c r="O29" s="66"/>
      <c r="P29" s="56"/>
      <c r="Q29" s="56"/>
    </row>
    <row r="30" spans="2:17">
      <c r="B30" s="78">
        <v>27</v>
      </c>
      <c r="C30" s="63"/>
      <c r="D30" s="78" t="str">
        <f>IF(ISNUMBER($C30),VLOOKUP($C30,'Casos de prueba'!$B$4:$K$992,'Ejecución de Pruebas'!D$1,0),"")</f>
        <v/>
      </c>
      <c r="E30" s="79" t="str">
        <f>IF(ISNUMBER($C30),VLOOKUP($C30,'Casos de prueba'!$B$4:$K$992,'Ejecución de Pruebas'!E$1,0),"")</f>
        <v/>
      </c>
      <c r="F30" s="79" t="str">
        <f>IF(ISNUMBER($C30),VLOOKUP($C30,'Casos de prueba'!$B$4:$K$992,'Ejecución de Pruebas'!F$1,0),"")</f>
        <v/>
      </c>
      <c r="G30" s="79" t="str">
        <f>IF(ISNUMBER($C30),VLOOKUP($C30,'Casos de prueba'!$B$4:$K$992,'Ejecución de Pruebas'!G$1,0),"")</f>
        <v/>
      </c>
      <c r="H30" s="79" t="str">
        <f>IF(ISNUMBER($C30),VLOOKUP($C30,'Casos de prueba'!$B$4:$K$992,'Ejecución de Pruebas'!H$1,0),"")</f>
        <v/>
      </c>
      <c r="I30" s="79" t="str">
        <f>IF(ISNUMBER($C30),VLOOKUP($C30,'Casos de prueba'!$B$4:$K$992,'Ejecución de Pruebas'!I$1,0),"")</f>
        <v/>
      </c>
      <c r="J30" s="80" t="str">
        <f t="shared" si="0"/>
        <v>No</v>
      </c>
      <c r="K30" s="64"/>
      <c r="L30" s="65"/>
      <c r="M30" s="65"/>
      <c r="N30" s="56"/>
      <c r="O30" s="66"/>
      <c r="P30" s="56"/>
      <c r="Q30" s="56"/>
    </row>
    <row r="31" spans="2:17">
      <c r="B31" s="78">
        <v>28</v>
      </c>
      <c r="C31" s="63"/>
      <c r="D31" s="78" t="str">
        <f>IF(ISNUMBER($C31),VLOOKUP($C31,'Casos de prueba'!$B$4:$K$992,'Ejecución de Pruebas'!D$1,0),"")</f>
        <v/>
      </c>
      <c r="E31" s="79" t="str">
        <f>IF(ISNUMBER($C31),VLOOKUP($C31,'Casos de prueba'!$B$4:$K$992,'Ejecución de Pruebas'!E$1,0),"")</f>
        <v/>
      </c>
      <c r="F31" s="79" t="str">
        <f>IF(ISNUMBER($C31),VLOOKUP($C31,'Casos de prueba'!$B$4:$K$992,'Ejecución de Pruebas'!F$1,0),"")</f>
        <v/>
      </c>
      <c r="G31" s="79" t="str">
        <f>IF(ISNUMBER($C31),VLOOKUP($C31,'Casos de prueba'!$B$4:$K$992,'Ejecución de Pruebas'!G$1,0),"")</f>
        <v/>
      </c>
      <c r="H31" s="79" t="str">
        <f>IF(ISNUMBER($C31),VLOOKUP($C31,'Casos de prueba'!$B$4:$K$992,'Ejecución de Pruebas'!H$1,0),"")</f>
        <v/>
      </c>
      <c r="I31" s="79" t="str">
        <f>IF(ISNUMBER($C31),VLOOKUP($C31,'Casos de prueba'!$B$4:$K$992,'Ejecución de Pruebas'!I$1,0),"")</f>
        <v/>
      </c>
      <c r="J31" s="80" t="str">
        <f t="shared" si="0"/>
        <v>No</v>
      </c>
      <c r="K31" s="64"/>
      <c r="L31" s="65"/>
      <c r="M31" s="65"/>
      <c r="N31" s="56"/>
      <c r="O31" s="66"/>
      <c r="P31" s="56"/>
      <c r="Q31" s="56"/>
    </row>
    <row r="32" spans="2:17">
      <c r="B32" s="78">
        <v>29</v>
      </c>
      <c r="C32" s="63"/>
      <c r="D32" s="78" t="str">
        <f>IF(ISNUMBER($C32),VLOOKUP($C32,'Casos de prueba'!$B$4:$K$992,'Ejecución de Pruebas'!D$1,0),"")</f>
        <v/>
      </c>
      <c r="E32" s="79" t="str">
        <f>IF(ISNUMBER($C32),VLOOKUP($C32,'Casos de prueba'!$B$4:$K$992,'Ejecución de Pruebas'!E$1,0),"")</f>
        <v/>
      </c>
      <c r="F32" s="79" t="str">
        <f>IF(ISNUMBER($C32),VLOOKUP($C32,'Casos de prueba'!$B$4:$K$992,'Ejecución de Pruebas'!F$1,0),"")</f>
        <v/>
      </c>
      <c r="G32" s="79" t="str">
        <f>IF(ISNUMBER($C32),VLOOKUP($C32,'Casos de prueba'!$B$4:$K$992,'Ejecución de Pruebas'!G$1,0),"")</f>
        <v/>
      </c>
      <c r="H32" s="79" t="str">
        <f>IF(ISNUMBER($C32),VLOOKUP($C32,'Casos de prueba'!$B$4:$K$992,'Ejecución de Pruebas'!H$1,0),"")</f>
        <v/>
      </c>
      <c r="I32" s="79" t="str">
        <f>IF(ISNUMBER($C32),VLOOKUP($C32,'Casos de prueba'!$B$4:$K$992,'Ejecución de Pruebas'!I$1,0),"")</f>
        <v/>
      </c>
      <c r="J32" s="80" t="str">
        <f t="shared" si="0"/>
        <v>No</v>
      </c>
      <c r="K32" s="64"/>
      <c r="L32" s="65"/>
      <c r="M32" s="65"/>
      <c r="N32" s="56"/>
      <c r="O32" s="66"/>
      <c r="P32" s="56"/>
      <c r="Q32" s="56"/>
    </row>
    <row r="33" spans="2:17">
      <c r="B33" s="78">
        <v>30</v>
      </c>
      <c r="C33" s="63"/>
      <c r="D33" s="78" t="str">
        <f>IF(ISNUMBER($C33),VLOOKUP($C33,'Casos de prueba'!$B$4:$K$992,'Ejecución de Pruebas'!D$1,0),"")</f>
        <v/>
      </c>
      <c r="E33" s="79" t="str">
        <f>IF(ISNUMBER($C33),VLOOKUP($C33,'Casos de prueba'!$B$4:$K$992,'Ejecución de Pruebas'!E$1,0),"")</f>
        <v/>
      </c>
      <c r="F33" s="79" t="str">
        <f>IF(ISNUMBER($C33),VLOOKUP($C33,'Casos de prueba'!$B$4:$K$992,'Ejecución de Pruebas'!F$1,0),"")</f>
        <v/>
      </c>
      <c r="G33" s="79" t="str">
        <f>IF(ISNUMBER($C33),VLOOKUP($C33,'Casos de prueba'!$B$4:$K$992,'Ejecución de Pruebas'!G$1,0),"")</f>
        <v/>
      </c>
      <c r="H33" s="79" t="str">
        <f>IF(ISNUMBER($C33),VLOOKUP($C33,'Casos de prueba'!$B$4:$K$992,'Ejecución de Pruebas'!H$1,0),"")</f>
        <v/>
      </c>
      <c r="I33" s="79" t="str">
        <f>IF(ISNUMBER($C33),VLOOKUP($C33,'Casos de prueba'!$B$4:$K$992,'Ejecución de Pruebas'!I$1,0),"")</f>
        <v/>
      </c>
      <c r="J33" s="80" t="str">
        <f t="shared" si="0"/>
        <v>No</v>
      </c>
      <c r="K33" s="64"/>
      <c r="L33" s="65"/>
      <c r="M33" s="65"/>
      <c r="N33" s="56"/>
      <c r="O33" s="66"/>
      <c r="P33" s="56"/>
      <c r="Q33" s="56"/>
    </row>
    <row r="34" spans="2:17">
      <c r="B34" s="78">
        <v>31</v>
      </c>
      <c r="C34" s="63"/>
      <c r="D34" s="78" t="str">
        <f>IF(ISNUMBER($C34),VLOOKUP($C34,'Casos de prueba'!$B$4:$K$992,'Ejecución de Pruebas'!D$1,0),"")</f>
        <v/>
      </c>
      <c r="E34" s="79" t="str">
        <f>IF(ISNUMBER($C34),VLOOKUP($C34,'Casos de prueba'!$B$4:$K$992,'Ejecución de Pruebas'!E$1,0),"")</f>
        <v/>
      </c>
      <c r="F34" s="79" t="str">
        <f>IF(ISNUMBER($C34),VLOOKUP($C34,'Casos de prueba'!$B$4:$K$992,'Ejecución de Pruebas'!F$1,0),"")</f>
        <v/>
      </c>
      <c r="G34" s="79" t="str">
        <f>IF(ISNUMBER($C34),VLOOKUP($C34,'Casos de prueba'!$B$4:$K$992,'Ejecución de Pruebas'!G$1,0),"")</f>
        <v/>
      </c>
      <c r="H34" s="79" t="str">
        <f>IF(ISNUMBER($C34),VLOOKUP($C34,'Casos de prueba'!$B$4:$K$992,'Ejecución de Pruebas'!H$1,0),"")</f>
        <v/>
      </c>
      <c r="I34" s="79" t="str">
        <f>IF(ISNUMBER($C34),VLOOKUP($C34,'Casos de prueba'!$B$4:$K$992,'Ejecución de Pruebas'!I$1,0),"")</f>
        <v/>
      </c>
      <c r="J34" s="80" t="str">
        <f t="shared" si="0"/>
        <v>No</v>
      </c>
      <c r="K34" s="64"/>
      <c r="L34" s="65"/>
      <c r="M34" s="65"/>
      <c r="N34" s="56"/>
      <c r="O34" s="66"/>
      <c r="P34" s="56"/>
      <c r="Q34" s="56"/>
    </row>
    <row r="35" spans="2:17">
      <c r="B35" s="78">
        <v>32</v>
      </c>
      <c r="C35" s="63"/>
      <c r="D35" s="78" t="str">
        <f>IF(ISNUMBER($C35),VLOOKUP($C35,'Casos de prueba'!$B$4:$K$992,'Ejecución de Pruebas'!D$1,0),"")</f>
        <v/>
      </c>
      <c r="E35" s="79" t="str">
        <f>IF(ISNUMBER($C35),VLOOKUP($C35,'Casos de prueba'!$B$4:$K$992,'Ejecución de Pruebas'!E$1,0),"")</f>
        <v/>
      </c>
      <c r="F35" s="79" t="str">
        <f>IF(ISNUMBER($C35),VLOOKUP($C35,'Casos de prueba'!$B$4:$K$992,'Ejecución de Pruebas'!F$1,0),"")</f>
        <v/>
      </c>
      <c r="G35" s="79" t="str">
        <f>IF(ISNUMBER($C35),VLOOKUP($C35,'Casos de prueba'!$B$4:$K$992,'Ejecución de Pruebas'!G$1,0),"")</f>
        <v/>
      </c>
      <c r="H35" s="79" t="str">
        <f>IF(ISNUMBER($C35),VLOOKUP($C35,'Casos de prueba'!$B$4:$K$992,'Ejecución de Pruebas'!H$1,0),"")</f>
        <v/>
      </c>
      <c r="I35" s="79" t="str">
        <f>IF(ISNUMBER($C35),VLOOKUP($C35,'Casos de prueba'!$B$4:$K$992,'Ejecución de Pruebas'!I$1,0),"")</f>
        <v/>
      </c>
      <c r="J35" s="80" t="str">
        <f t="shared" si="0"/>
        <v>No</v>
      </c>
      <c r="K35" s="64"/>
      <c r="L35" s="65"/>
      <c r="M35" s="65"/>
      <c r="N35" s="56"/>
      <c r="O35" s="66"/>
      <c r="P35" s="56"/>
      <c r="Q35" s="56"/>
    </row>
    <row r="36" spans="2:17">
      <c r="B36" s="78">
        <v>33</v>
      </c>
      <c r="C36" s="63"/>
      <c r="D36" s="78" t="str">
        <f>IF(ISNUMBER($C36),VLOOKUP($C36,'Casos de prueba'!$B$4:$K$992,'Ejecución de Pruebas'!D$1,0),"")</f>
        <v/>
      </c>
      <c r="E36" s="79" t="str">
        <f>IF(ISNUMBER($C36),VLOOKUP($C36,'Casos de prueba'!$B$4:$K$992,'Ejecución de Pruebas'!E$1,0),"")</f>
        <v/>
      </c>
      <c r="F36" s="79" t="str">
        <f>IF(ISNUMBER($C36),VLOOKUP($C36,'Casos de prueba'!$B$4:$K$992,'Ejecución de Pruebas'!F$1,0),"")</f>
        <v/>
      </c>
      <c r="G36" s="79" t="str">
        <f>IF(ISNUMBER($C36),VLOOKUP($C36,'Casos de prueba'!$B$4:$K$992,'Ejecución de Pruebas'!G$1,0),"")</f>
        <v/>
      </c>
      <c r="H36" s="79" t="str">
        <f>IF(ISNUMBER($C36),VLOOKUP($C36,'Casos de prueba'!$B$4:$K$992,'Ejecución de Pruebas'!H$1,0),"")</f>
        <v/>
      </c>
      <c r="I36" s="79" t="str">
        <f>IF(ISNUMBER($C36),VLOOKUP($C36,'Casos de prueba'!$B$4:$K$992,'Ejecución de Pruebas'!I$1,0),"")</f>
        <v/>
      </c>
      <c r="J36" s="80" t="str">
        <f t="shared" si="0"/>
        <v>No</v>
      </c>
      <c r="K36" s="64"/>
      <c r="L36" s="65"/>
      <c r="M36" s="65"/>
      <c r="N36" s="56"/>
      <c r="O36" s="66"/>
      <c r="P36" s="56"/>
      <c r="Q36" s="56"/>
    </row>
    <row r="37" spans="2:17">
      <c r="B37" s="78">
        <v>34</v>
      </c>
      <c r="C37" s="63"/>
      <c r="D37" s="78" t="str">
        <f>IF(ISNUMBER($C37),VLOOKUP($C37,'Casos de prueba'!$B$4:$K$992,'Ejecución de Pruebas'!D$1,0),"")</f>
        <v/>
      </c>
      <c r="E37" s="79" t="str">
        <f>IF(ISNUMBER($C37),VLOOKUP($C37,'Casos de prueba'!$B$4:$K$992,'Ejecución de Pruebas'!E$1,0),"")</f>
        <v/>
      </c>
      <c r="F37" s="79" t="str">
        <f>IF(ISNUMBER($C37),VLOOKUP($C37,'Casos de prueba'!$B$4:$K$992,'Ejecución de Pruebas'!F$1,0),"")</f>
        <v/>
      </c>
      <c r="G37" s="79" t="str">
        <f>IF(ISNUMBER($C37),VLOOKUP($C37,'Casos de prueba'!$B$4:$K$992,'Ejecución de Pruebas'!G$1,0),"")</f>
        <v/>
      </c>
      <c r="H37" s="79" t="str">
        <f>IF(ISNUMBER($C37),VLOOKUP($C37,'Casos de prueba'!$B$4:$K$992,'Ejecución de Pruebas'!H$1,0),"")</f>
        <v/>
      </c>
      <c r="I37" s="79" t="str">
        <f>IF(ISNUMBER($C37),VLOOKUP($C37,'Casos de prueba'!$B$4:$K$992,'Ejecución de Pruebas'!I$1,0),"")</f>
        <v/>
      </c>
      <c r="J37" s="80" t="str">
        <f t="shared" si="0"/>
        <v>No</v>
      </c>
      <c r="K37" s="64"/>
      <c r="L37" s="65"/>
      <c r="M37" s="65"/>
      <c r="N37" s="56"/>
      <c r="O37" s="66"/>
      <c r="P37" s="56"/>
      <c r="Q37" s="56"/>
    </row>
    <row r="38" spans="2:17">
      <c r="B38" s="78">
        <v>35</v>
      </c>
      <c r="C38" s="63"/>
      <c r="D38" s="78" t="str">
        <f>IF(ISNUMBER($C38),VLOOKUP($C38,'Casos de prueba'!$B$4:$K$992,'Ejecución de Pruebas'!D$1,0),"")</f>
        <v/>
      </c>
      <c r="E38" s="79" t="str">
        <f>IF(ISNUMBER($C38),VLOOKUP($C38,'Casos de prueba'!$B$4:$K$992,'Ejecución de Pruebas'!E$1,0),"")</f>
        <v/>
      </c>
      <c r="F38" s="79" t="str">
        <f>IF(ISNUMBER($C38),VLOOKUP($C38,'Casos de prueba'!$B$4:$K$992,'Ejecución de Pruebas'!F$1,0),"")</f>
        <v/>
      </c>
      <c r="G38" s="79" t="str">
        <f>IF(ISNUMBER($C38),VLOOKUP($C38,'Casos de prueba'!$B$4:$K$992,'Ejecución de Pruebas'!G$1,0),"")</f>
        <v/>
      </c>
      <c r="H38" s="79" t="str">
        <f>IF(ISNUMBER($C38),VLOOKUP($C38,'Casos de prueba'!$B$4:$K$992,'Ejecución de Pruebas'!H$1,0),"")</f>
        <v/>
      </c>
      <c r="I38" s="79" t="str">
        <f>IF(ISNUMBER($C38),VLOOKUP($C38,'Casos de prueba'!$B$4:$K$992,'Ejecución de Pruebas'!I$1,0),"")</f>
        <v/>
      </c>
      <c r="J38" s="80" t="str">
        <f t="shared" si="0"/>
        <v>No</v>
      </c>
      <c r="K38" s="64"/>
      <c r="L38" s="65"/>
      <c r="M38" s="65"/>
      <c r="N38" s="56"/>
      <c r="O38" s="66"/>
      <c r="P38" s="56"/>
      <c r="Q38" s="56"/>
    </row>
    <row r="39" spans="2:17">
      <c r="B39" s="78">
        <v>36</v>
      </c>
      <c r="C39" s="63"/>
      <c r="D39" s="78" t="str">
        <f>IF(ISNUMBER($C39),VLOOKUP($C39,'Casos de prueba'!$B$4:$K$992,'Ejecución de Pruebas'!D$1,0),"")</f>
        <v/>
      </c>
      <c r="E39" s="79" t="str">
        <f>IF(ISNUMBER($C39),VLOOKUP($C39,'Casos de prueba'!$B$4:$K$992,'Ejecución de Pruebas'!E$1,0),"")</f>
        <v/>
      </c>
      <c r="F39" s="79" t="str">
        <f>IF(ISNUMBER($C39),VLOOKUP($C39,'Casos de prueba'!$B$4:$K$992,'Ejecución de Pruebas'!F$1,0),"")</f>
        <v/>
      </c>
      <c r="G39" s="79" t="str">
        <f>IF(ISNUMBER($C39),VLOOKUP($C39,'Casos de prueba'!$B$4:$K$992,'Ejecución de Pruebas'!G$1,0),"")</f>
        <v/>
      </c>
      <c r="H39" s="79" t="str">
        <f>IF(ISNUMBER($C39),VLOOKUP($C39,'Casos de prueba'!$B$4:$K$992,'Ejecución de Pruebas'!H$1,0),"")</f>
        <v/>
      </c>
      <c r="I39" s="79" t="str">
        <f>IF(ISNUMBER($C39),VLOOKUP($C39,'Casos de prueba'!$B$4:$K$992,'Ejecución de Pruebas'!I$1,0),"")</f>
        <v/>
      </c>
      <c r="J39" s="80" t="str">
        <f t="shared" si="0"/>
        <v>No</v>
      </c>
      <c r="K39" s="64"/>
      <c r="L39" s="65"/>
      <c r="M39" s="65"/>
      <c r="N39" s="56"/>
      <c r="O39" s="66"/>
      <c r="P39" s="56"/>
      <c r="Q39" s="56"/>
    </row>
    <row r="40" spans="2:17">
      <c r="B40" s="78">
        <v>37</v>
      </c>
      <c r="C40" s="63"/>
      <c r="D40" s="78" t="str">
        <f>IF(ISNUMBER($C40),VLOOKUP($C40,'Casos de prueba'!$B$4:$K$992,'Ejecución de Pruebas'!D$1,0),"")</f>
        <v/>
      </c>
      <c r="E40" s="79" t="str">
        <f>IF(ISNUMBER($C40),VLOOKUP($C40,'Casos de prueba'!$B$4:$K$992,'Ejecución de Pruebas'!E$1,0),"")</f>
        <v/>
      </c>
      <c r="F40" s="79" t="str">
        <f>IF(ISNUMBER($C40),VLOOKUP($C40,'Casos de prueba'!$B$4:$K$992,'Ejecución de Pruebas'!F$1,0),"")</f>
        <v/>
      </c>
      <c r="G40" s="79" t="str">
        <f>IF(ISNUMBER($C40),VLOOKUP($C40,'Casos de prueba'!$B$4:$K$992,'Ejecución de Pruebas'!G$1,0),"")</f>
        <v/>
      </c>
      <c r="H40" s="79" t="str">
        <f>IF(ISNUMBER($C40),VLOOKUP($C40,'Casos de prueba'!$B$4:$K$992,'Ejecución de Pruebas'!H$1,0),"")</f>
        <v/>
      </c>
      <c r="I40" s="79" t="str">
        <f>IF(ISNUMBER($C40),VLOOKUP($C40,'Casos de prueba'!$B$4:$K$992,'Ejecución de Pruebas'!I$1,0),"")</f>
        <v/>
      </c>
      <c r="J40" s="80" t="str">
        <f t="shared" si="0"/>
        <v>No</v>
      </c>
      <c r="K40" s="64"/>
      <c r="L40" s="65"/>
      <c r="M40" s="65"/>
      <c r="N40" s="56"/>
      <c r="O40" s="66"/>
      <c r="P40" s="56"/>
      <c r="Q40" s="56"/>
    </row>
    <row r="41" spans="2:17">
      <c r="B41" s="78">
        <v>38</v>
      </c>
      <c r="C41" s="63"/>
      <c r="D41" s="78" t="str">
        <f>IF(ISNUMBER($C41),VLOOKUP($C41,'Casos de prueba'!$B$4:$K$992,'Ejecución de Pruebas'!D$1,0),"")</f>
        <v/>
      </c>
      <c r="E41" s="79" t="str">
        <f>IF(ISNUMBER($C41),VLOOKUP($C41,'Casos de prueba'!$B$4:$K$992,'Ejecución de Pruebas'!E$1,0),"")</f>
        <v/>
      </c>
      <c r="F41" s="79" t="str">
        <f>IF(ISNUMBER($C41),VLOOKUP($C41,'Casos de prueba'!$B$4:$K$992,'Ejecución de Pruebas'!F$1,0),"")</f>
        <v/>
      </c>
      <c r="G41" s="79" t="str">
        <f>IF(ISNUMBER($C41),VLOOKUP($C41,'Casos de prueba'!$B$4:$K$992,'Ejecución de Pruebas'!G$1,0),"")</f>
        <v/>
      </c>
      <c r="H41" s="79" t="str">
        <f>IF(ISNUMBER($C41),VLOOKUP($C41,'Casos de prueba'!$B$4:$K$992,'Ejecución de Pruebas'!H$1,0),"")</f>
        <v/>
      </c>
      <c r="I41" s="79" t="str">
        <f>IF(ISNUMBER($C41),VLOOKUP($C41,'Casos de prueba'!$B$4:$K$992,'Ejecución de Pruebas'!I$1,0),"")</f>
        <v/>
      </c>
      <c r="J41" s="80" t="str">
        <f t="shared" si="0"/>
        <v>No</v>
      </c>
      <c r="K41" s="64"/>
      <c r="L41" s="65"/>
      <c r="M41" s="65"/>
      <c r="N41" s="56"/>
      <c r="O41" s="66"/>
      <c r="P41" s="56"/>
      <c r="Q41" s="56"/>
    </row>
    <row r="42" spans="2:17">
      <c r="B42" s="78">
        <v>39</v>
      </c>
      <c r="C42" s="63"/>
      <c r="D42" s="78" t="str">
        <f>IF(ISNUMBER($C42),VLOOKUP($C42,'Casos de prueba'!$B$4:$K$992,'Ejecución de Pruebas'!D$1,0),"")</f>
        <v/>
      </c>
      <c r="E42" s="79" t="str">
        <f>IF(ISNUMBER($C42),VLOOKUP($C42,'Casos de prueba'!$B$4:$K$992,'Ejecución de Pruebas'!E$1,0),"")</f>
        <v/>
      </c>
      <c r="F42" s="79" t="str">
        <f>IF(ISNUMBER($C42),VLOOKUP($C42,'Casos de prueba'!$B$4:$K$992,'Ejecución de Pruebas'!F$1,0),"")</f>
        <v/>
      </c>
      <c r="G42" s="79" t="str">
        <f>IF(ISNUMBER($C42),VLOOKUP($C42,'Casos de prueba'!$B$4:$K$992,'Ejecución de Pruebas'!G$1,0),"")</f>
        <v/>
      </c>
      <c r="H42" s="79" t="str">
        <f>IF(ISNUMBER($C42),VLOOKUP($C42,'Casos de prueba'!$B$4:$K$992,'Ejecución de Pruebas'!H$1,0),"")</f>
        <v/>
      </c>
      <c r="I42" s="79" t="str">
        <f>IF(ISNUMBER($C42),VLOOKUP($C42,'Casos de prueba'!$B$4:$K$992,'Ejecución de Pruebas'!I$1,0),"")</f>
        <v/>
      </c>
      <c r="J42" s="80" t="str">
        <f t="shared" si="0"/>
        <v>No</v>
      </c>
      <c r="K42" s="64"/>
      <c r="L42" s="65"/>
      <c r="M42" s="65"/>
      <c r="N42" s="56"/>
      <c r="O42" s="66"/>
      <c r="P42" s="56"/>
      <c r="Q42" s="56"/>
    </row>
    <row r="43" spans="2:17">
      <c r="B43" s="78">
        <v>40</v>
      </c>
      <c r="C43" s="63"/>
      <c r="D43" s="78" t="str">
        <f>IF(ISNUMBER($C43),VLOOKUP($C43,'Casos de prueba'!$B$4:$K$992,'Ejecución de Pruebas'!D$1,0),"")</f>
        <v/>
      </c>
      <c r="E43" s="79" t="str">
        <f>IF(ISNUMBER($C43),VLOOKUP($C43,'Casos de prueba'!$B$4:$K$992,'Ejecución de Pruebas'!E$1,0),"")</f>
        <v/>
      </c>
      <c r="F43" s="79" t="str">
        <f>IF(ISNUMBER($C43),VLOOKUP($C43,'Casos de prueba'!$B$4:$K$992,'Ejecución de Pruebas'!F$1,0),"")</f>
        <v/>
      </c>
      <c r="G43" s="79" t="str">
        <f>IF(ISNUMBER($C43),VLOOKUP($C43,'Casos de prueba'!$B$4:$K$992,'Ejecución de Pruebas'!G$1,0),"")</f>
        <v/>
      </c>
      <c r="H43" s="79" t="str">
        <f>IF(ISNUMBER($C43),VLOOKUP($C43,'Casos de prueba'!$B$4:$K$992,'Ejecución de Pruebas'!H$1,0),"")</f>
        <v/>
      </c>
      <c r="I43" s="79" t="str">
        <f>IF(ISNUMBER($C43),VLOOKUP($C43,'Casos de prueba'!$B$4:$K$992,'Ejecución de Pruebas'!I$1,0),"")</f>
        <v/>
      </c>
      <c r="J43" s="80" t="str">
        <f t="shared" si="0"/>
        <v>No</v>
      </c>
      <c r="K43" s="64"/>
      <c r="L43" s="65"/>
      <c r="M43" s="65"/>
      <c r="N43" s="56"/>
      <c r="O43" s="66"/>
      <c r="P43" s="56"/>
      <c r="Q43" s="56"/>
    </row>
    <row r="44" spans="2:17">
      <c r="B44" s="78">
        <v>41</v>
      </c>
      <c r="C44" s="63"/>
      <c r="D44" s="78" t="str">
        <f>IF(ISNUMBER($C44),VLOOKUP($C44,'Casos de prueba'!$B$4:$K$992,'Ejecución de Pruebas'!D$1,0),"")</f>
        <v/>
      </c>
      <c r="E44" s="79" t="str">
        <f>IF(ISNUMBER($C44),VLOOKUP($C44,'Casos de prueba'!$B$4:$K$992,'Ejecución de Pruebas'!E$1,0),"")</f>
        <v/>
      </c>
      <c r="F44" s="79" t="str">
        <f>IF(ISNUMBER($C44),VLOOKUP($C44,'Casos de prueba'!$B$4:$K$992,'Ejecución de Pruebas'!F$1,0),"")</f>
        <v/>
      </c>
      <c r="G44" s="79" t="str">
        <f>IF(ISNUMBER($C44),VLOOKUP($C44,'Casos de prueba'!$B$4:$K$992,'Ejecución de Pruebas'!G$1,0),"")</f>
        <v/>
      </c>
      <c r="H44" s="79" t="str">
        <f>IF(ISNUMBER($C44),VLOOKUP($C44,'Casos de prueba'!$B$4:$K$992,'Ejecución de Pruebas'!H$1,0),"")</f>
        <v/>
      </c>
      <c r="I44" s="79" t="str">
        <f>IF(ISNUMBER($C44),VLOOKUP($C44,'Casos de prueba'!$B$4:$K$992,'Ejecución de Pruebas'!I$1,0),"")</f>
        <v/>
      </c>
      <c r="J44" s="80" t="str">
        <f t="shared" si="0"/>
        <v>No</v>
      </c>
      <c r="K44" s="64"/>
      <c r="L44" s="65"/>
      <c r="M44" s="65"/>
      <c r="N44" s="56"/>
      <c r="O44" s="66"/>
      <c r="P44" s="56"/>
      <c r="Q44" s="56"/>
    </row>
    <row r="45" spans="2:17">
      <c r="B45" s="78">
        <v>42</v>
      </c>
      <c r="C45" s="63"/>
      <c r="D45" s="78" t="str">
        <f>IF(ISNUMBER($C45),VLOOKUP($C45,'Casos de prueba'!$B$4:$K$992,'Ejecución de Pruebas'!D$1,0),"")</f>
        <v/>
      </c>
      <c r="E45" s="79" t="str">
        <f>IF(ISNUMBER($C45),VLOOKUP($C45,'Casos de prueba'!$B$4:$K$992,'Ejecución de Pruebas'!E$1,0),"")</f>
        <v/>
      </c>
      <c r="F45" s="79" t="str">
        <f>IF(ISNUMBER($C45),VLOOKUP($C45,'Casos de prueba'!$B$4:$K$992,'Ejecución de Pruebas'!F$1,0),"")</f>
        <v/>
      </c>
      <c r="G45" s="79" t="str">
        <f>IF(ISNUMBER($C45),VLOOKUP($C45,'Casos de prueba'!$B$4:$K$992,'Ejecución de Pruebas'!G$1,0),"")</f>
        <v/>
      </c>
      <c r="H45" s="79" t="str">
        <f>IF(ISNUMBER($C45),VLOOKUP($C45,'Casos de prueba'!$B$4:$K$992,'Ejecución de Pruebas'!H$1,0),"")</f>
        <v/>
      </c>
      <c r="I45" s="79" t="str">
        <f>IF(ISNUMBER($C45),VLOOKUP($C45,'Casos de prueba'!$B$4:$K$992,'Ejecución de Pruebas'!I$1,0),"")</f>
        <v/>
      </c>
      <c r="J45" s="80" t="str">
        <f t="shared" si="0"/>
        <v>No</v>
      </c>
      <c r="K45" s="64"/>
      <c r="L45" s="65"/>
      <c r="M45" s="65"/>
      <c r="N45" s="56"/>
      <c r="O45" s="66"/>
      <c r="P45" s="56"/>
      <c r="Q45" s="56"/>
    </row>
    <row r="46" spans="2:17">
      <c r="B46" s="78">
        <v>43</v>
      </c>
      <c r="C46" s="63"/>
      <c r="D46" s="78" t="str">
        <f>IF(ISNUMBER($C46),VLOOKUP($C46,'Casos de prueba'!$B$4:$K$992,'Ejecución de Pruebas'!D$1,0),"")</f>
        <v/>
      </c>
      <c r="E46" s="79" t="str">
        <f>IF(ISNUMBER($C46),VLOOKUP($C46,'Casos de prueba'!$B$4:$K$992,'Ejecución de Pruebas'!E$1,0),"")</f>
        <v/>
      </c>
      <c r="F46" s="79" t="str">
        <f>IF(ISNUMBER($C46),VLOOKUP($C46,'Casos de prueba'!$B$4:$K$992,'Ejecución de Pruebas'!F$1,0),"")</f>
        <v/>
      </c>
      <c r="G46" s="79" t="str">
        <f>IF(ISNUMBER($C46),VLOOKUP($C46,'Casos de prueba'!$B$4:$K$992,'Ejecución de Pruebas'!G$1,0),"")</f>
        <v/>
      </c>
      <c r="H46" s="79" t="str">
        <f>IF(ISNUMBER($C46),VLOOKUP($C46,'Casos de prueba'!$B$4:$K$992,'Ejecución de Pruebas'!H$1,0),"")</f>
        <v/>
      </c>
      <c r="I46" s="79" t="str">
        <f>IF(ISNUMBER($C46),VLOOKUP($C46,'Casos de prueba'!$B$4:$K$992,'Ejecución de Pruebas'!I$1,0),"")</f>
        <v/>
      </c>
      <c r="J46" s="80" t="str">
        <f t="shared" si="0"/>
        <v>No</v>
      </c>
      <c r="K46" s="64"/>
      <c r="L46" s="65"/>
      <c r="M46" s="65"/>
      <c r="N46" s="56"/>
      <c r="O46" s="66"/>
      <c r="P46" s="56"/>
      <c r="Q46" s="56"/>
    </row>
    <row r="47" spans="2:17">
      <c r="B47" s="78">
        <v>44</v>
      </c>
      <c r="C47" s="63"/>
      <c r="D47" s="78" t="str">
        <f>IF(ISNUMBER($C47),VLOOKUP($C47,'Casos de prueba'!$B$4:$K$992,'Ejecución de Pruebas'!D$1,0),"")</f>
        <v/>
      </c>
      <c r="E47" s="79" t="str">
        <f>IF(ISNUMBER($C47),VLOOKUP($C47,'Casos de prueba'!$B$4:$K$992,'Ejecución de Pruebas'!E$1,0),"")</f>
        <v/>
      </c>
      <c r="F47" s="79" t="str">
        <f>IF(ISNUMBER($C47),VLOOKUP($C47,'Casos de prueba'!$B$4:$K$992,'Ejecución de Pruebas'!F$1,0),"")</f>
        <v/>
      </c>
      <c r="G47" s="79" t="str">
        <f>IF(ISNUMBER($C47),VLOOKUP($C47,'Casos de prueba'!$B$4:$K$992,'Ejecución de Pruebas'!G$1,0),"")</f>
        <v/>
      </c>
      <c r="H47" s="79" t="str">
        <f>IF(ISNUMBER($C47),VLOOKUP($C47,'Casos de prueba'!$B$4:$K$992,'Ejecución de Pruebas'!H$1,0),"")</f>
        <v/>
      </c>
      <c r="I47" s="79" t="str">
        <f>IF(ISNUMBER($C47),VLOOKUP($C47,'Casos de prueba'!$B$4:$K$992,'Ejecución de Pruebas'!I$1,0),"")</f>
        <v/>
      </c>
      <c r="J47" s="80" t="str">
        <f t="shared" si="0"/>
        <v>No</v>
      </c>
      <c r="K47" s="64"/>
      <c r="L47" s="65"/>
      <c r="M47" s="65"/>
      <c r="N47" s="56"/>
      <c r="O47" s="66"/>
      <c r="P47" s="56"/>
      <c r="Q47" s="56"/>
    </row>
    <row r="48" spans="2:17">
      <c r="B48" s="78">
        <v>45</v>
      </c>
      <c r="C48" s="63"/>
      <c r="D48" s="78" t="str">
        <f>IF(ISNUMBER($C48),VLOOKUP($C48,'Casos de prueba'!$B$4:$K$992,'Ejecución de Pruebas'!D$1,0),"")</f>
        <v/>
      </c>
      <c r="E48" s="79" t="str">
        <f>IF(ISNUMBER($C48),VLOOKUP($C48,'Casos de prueba'!$B$4:$K$992,'Ejecución de Pruebas'!E$1,0),"")</f>
        <v/>
      </c>
      <c r="F48" s="79" t="str">
        <f>IF(ISNUMBER($C48),VLOOKUP($C48,'Casos de prueba'!$B$4:$K$992,'Ejecución de Pruebas'!F$1,0),"")</f>
        <v/>
      </c>
      <c r="G48" s="79" t="str">
        <f>IF(ISNUMBER($C48),VLOOKUP($C48,'Casos de prueba'!$B$4:$K$992,'Ejecución de Pruebas'!G$1,0),"")</f>
        <v/>
      </c>
      <c r="H48" s="79" t="str">
        <f>IF(ISNUMBER($C48),VLOOKUP($C48,'Casos de prueba'!$B$4:$K$992,'Ejecución de Pruebas'!H$1,0),"")</f>
        <v/>
      </c>
      <c r="I48" s="79" t="str">
        <f>IF(ISNUMBER($C48),VLOOKUP($C48,'Casos de prueba'!$B$4:$K$992,'Ejecución de Pruebas'!I$1,0),"")</f>
        <v/>
      </c>
      <c r="J48" s="80" t="str">
        <f t="shared" si="0"/>
        <v>No</v>
      </c>
      <c r="K48" s="64"/>
      <c r="L48" s="65"/>
      <c r="M48" s="65"/>
      <c r="N48" s="56"/>
      <c r="O48" s="66"/>
      <c r="P48" s="56"/>
      <c r="Q48" s="56"/>
    </row>
    <row r="49" spans="2:17">
      <c r="B49" s="78">
        <v>46</v>
      </c>
      <c r="C49" s="63"/>
      <c r="D49" s="78" t="str">
        <f>IF(ISNUMBER($C49),VLOOKUP($C49,'Casos de prueba'!$B$4:$K$992,'Ejecución de Pruebas'!D$1,0),"")</f>
        <v/>
      </c>
      <c r="E49" s="79" t="str">
        <f>IF(ISNUMBER($C49),VLOOKUP($C49,'Casos de prueba'!$B$4:$K$992,'Ejecución de Pruebas'!E$1,0),"")</f>
        <v/>
      </c>
      <c r="F49" s="79" t="str">
        <f>IF(ISNUMBER($C49),VLOOKUP($C49,'Casos de prueba'!$B$4:$K$992,'Ejecución de Pruebas'!F$1,0),"")</f>
        <v/>
      </c>
      <c r="G49" s="79" t="str">
        <f>IF(ISNUMBER($C49),VLOOKUP($C49,'Casos de prueba'!$B$4:$K$992,'Ejecución de Pruebas'!G$1,0),"")</f>
        <v/>
      </c>
      <c r="H49" s="79" t="str">
        <f>IF(ISNUMBER($C49),VLOOKUP($C49,'Casos de prueba'!$B$4:$K$992,'Ejecución de Pruebas'!H$1,0),"")</f>
        <v/>
      </c>
      <c r="I49" s="79" t="str">
        <f>IF(ISNUMBER($C49),VLOOKUP($C49,'Casos de prueba'!$B$4:$K$992,'Ejecución de Pruebas'!I$1,0),"")</f>
        <v/>
      </c>
      <c r="J49" s="80" t="str">
        <f t="shared" si="0"/>
        <v>No</v>
      </c>
      <c r="K49" s="64"/>
      <c r="L49" s="65"/>
      <c r="M49" s="65"/>
      <c r="N49" s="56"/>
      <c r="O49" s="66"/>
      <c r="P49" s="56"/>
      <c r="Q49" s="56"/>
    </row>
    <row r="50" spans="2:17">
      <c r="B50" s="78">
        <v>47</v>
      </c>
      <c r="C50" s="63"/>
      <c r="D50" s="78" t="str">
        <f>IF(ISNUMBER($C50),VLOOKUP($C50,'Casos de prueba'!$B$4:$K$992,'Ejecución de Pruebas'!D$1,0),"")</f>
        <v/>
      </c>
      <c r="E50" s="79" t="str">
        <f>IF(ISNUMBER($C50),VLOOKUP($C50,'Casos de prueba'!$B$4:$K$992,'Ejecución de Pruebas'!E$1,0),"")</f>
        <v/>
      </c>
      <c r="F50" s="79" t="str">
        <f>IF(ISNUMBER($C50),VLOOKUP($C50,'Casos de prueba'!$B$4:$K$992,'Ejecución de Pruebas'!F$1,0),"")</f>
        <v/>
      </c>
      <c r="G50" s="79" t="str">
        <f>IF(ISNUMBER($C50),VLOOKUP($C50,'Casos de prueba'!$B$4:$K$992,'Ejecución de Pruebas'!G$1,0),"")</f>
        <v/>
      </c>
      <c r="H50" s="79" t="str">
        <f>IF(ISNUMBER($C50),VLOOKUP($C50,'Casos de prueba'!$B$4:$K$992,'Ejecución de Pruebas'!H$1,0),"")</f>
        <v/>
      </c>
      <c r="I50" s="79" t="str">
        <f>IF(ISNUMBER($C50),VLOOKUP($C50,'Casos de prueba'!$B$4:$K$992,'Ejecución de Pruebas'!I$1,0),"")</f>
        <v/>
      </c>
      <c r="J50" s="80" t="str">
        <f t="shared" si="0"/>
        <v>No</v>
      </c>
      <c r="K50" s="64"/>
      <c r="L50" s="65"/>
      <c r="M50" s="65"/>
      <c r="N50" s="56"/>
      <c r="O50" s="66"/>
      <c r="P50" s="56"/>
      <c r="Q50" s="56"/>
    </row>
    <row r="51" spans="2:17">
      <c r="B51" s="78">
        <v>48</v>
      </c>
      <c r="C51" s="63"/>
      <c r="D51" s="78" t="str">
        <f>IF(ISNUMBER($C51),VLOOKUP($C51,'Casos de prueba'!$B$4:$K$992,'Ejecución de Pruebas'!D$1,0),"")</f>
        <v/>
      </c>
      <c r="E51" s="79" t="str">
        <f>IF(ISNUMBER($C51),VLOOKUP($C51,'Casos de prueba'!$B$4:$K$992,'Ejecución de Pruebas'!E$1,0),"")</f>
        <v/>
      </c>
      <c r="F51" s="79" t="str">
        <f>IF(ISNUMBER($C51),VLOOKUP($C51,'Casos de prueba'!$B$4:$K$992,'Ejecución de Pruebas'!F$1,0),"")</f>
        <v/>
      </c>
      <c r="G51" s="79" t="str">
        <f>IF(ISNUMBER($C51),VLOOKUP($C51,'Casos de prueba'!$B$4:$K$992,'Ejecución de Pruebas'!G$1,0),"")</f>
        <v/>
      </c>
      <c r="H51" s="79" t="str">
        <f>IF(ISNUMBER($C51),VLOOKUP($C51,'Casos de prueba'!$B$4:$K$992,'Ejecución de Pruebas'!H$1,0),"")</f>
        <v/>
      </c>
      <c r="I51" s="79" t="str">
        <f>IF(ISNUMBER($C51),VLOOKUP($C51,'Casos de prueba'!$B$4:$K$992,'Ejecución de Pruebas'!I$1,0),"")</f>
        <v/>
      </c>
      <c r="J51" s="80" t="str">
        <f t="shared" si="0"/>
        <v>No</v>
      </c>
      <c r="K51" s="64"/>
      <c r="L51" s="65"/>
      <c r="M51" s="65"/>
      <c r="N51" s="56"/>
      <c r="O51" s="66"/>
      <c r="P51" s="56"/>
      <c r="Q51" s="56"/>
    </row>
    <row r="52" spans="2:17">
      <c r="B52" s="78">
        <v>49</v>
      </c>
      <c r="C52" s="63"/>
      <c r="D52" s="78" t="str">
        <f>IF(ISNUMBER($C52),VLOOKUP($C52,'Casos de prueba'!$B$4:$K$992,'Ejecución de Pruebas'!D$1,0),"")</f>
        <v/>
      </c>
      <c r="E52" s="79" t="str">
        <f>IF(ISNUMBER($C52),VLOOKUP($C52,'Casos de prueba'!$B$4:$K$992,'Ejecución de Pruebas'!E$1,0),"")</f>
        <v/>
      </c>
      <c r="F52" s="79" t="str">
        <f>IF(ISNUMBER($C52),VLOOKUP($C52,'Casos de prueba'!$B$4:$K$992,'Ejecución de Pruebas'!F$1,0),"")</f>
        <v/>
      </c>
      <c r="G52" s="79" t="str">
        <f>IF(ISNUMBER($C52),VLOOKUP($C52,'Casos de prueba'!$B$4:$K$992,'Ejecución de Pruebas'!G$1,0),"")</f>
        <v/>
      </c>
      <c r="H52" s="79" t="str">
        <f>IF(ISNUMBER($C52),VLOOKUP($C52,'Casos de prueba'!$B$4:$K$992,'Ejecución de Pruebas'!H$1,0),"")</f>
        <v/>
      </c>
      <c r="I52" s="79" t="str">
        <f>IF(ISNUMBER($C52),VLOOKUP($C52,'Casos de prueba'!$B$4:$K$992,'Ejecución de Pruebas'!I$1,0),"")</f>
        <v/>
      </c>
      <c r="J52" s="80" t="str">
        <f t="shared" si="0"/>
        <v>No</v>
      </c>
      <c r="K52" s="64"/>
      <c r="L52" s="65"/>
      <c r="M52" s="65"/>
      <c r="N52" s="56"/>
      <c r="O52" s="66"/>
      <c r="P52" s="56"/>
      <c r="Q52" s="56"/>
    </row>
    <row r="53" spans="2:17">
      <c r="B53" s="78">
        <v>50</v>
      </c>
      <c r="C53" s="63"/>
      <c r="D53" s="78" t="str">
        <f>IF(ISNUMBER($C53),VLOOKUP($C53,'Casos de prueba'!$B$4:$K$992,'Ejecución de Pruebas'!D$1,0),"")</f>
        <v/>
      </c>
      <c r="E53" s="79" t="str">
        <f>IF(ISNUMBER($C53),VLOOKUP($C53,'Casos de prueba'!$B$4:$K$992,'Ejecución de Pruebas'!E$1,0),"")</f>
        <v/>
      </c>
      <c r="F53" s="79" t="str">
        <f>IF(ISNUMBER($C53),VLOOKUP($C53,'Casos de prueba'!$B$4:$K$992,'Ejecución de Pruebas'!F$1,0),"")</f>
        <v/>
      </c>
      <c r="G53" s="79" t="str">
        <f>IF(ISNUMBER($C53),VLOOKUP($C53,'Casos de prueba'!$B$4:$K$992,'Ejecución de Pruebas'!G$1,0),"")</f>
        <v/>
      </c>
      <c r="H53" s="79" t="str">
        <f>IF(ISNUMBER($C53),VLOOKUP($C53,'Casos de prueba'!$B$4:$K$992,'Ejecución de Pruebas'!H$1,0),"")</f>
        <v/>
      </c>
      <c r="I53" s="79" t="str">
        <f>IF(ISNUMBER($C53),VLOOKUP($C53,'Casos de prueba'!$B$4:$K$992,'Ejecución de Pruebas'!I$1,0),"")</f>
        <v/>
      </c>
      <c r="J53" s="80" t="str">
        <f t="shared" si="0"/>
        <v>No</v>
      </c>
      <c r="K53" s="64"/>
      <c r="L53" s="65"/>
      <c r="M53" s="65"/>
      <c r="N53" s="56"/>
      <c r="O53" s="66"/>
      <c r="P53" s="56"/>
      <c r="Q53" s="56"/>
    </row>
    <row r="54" spans="2:17">
      <c r="B54" s="78">
        <v>51</v>
      </c>
      <c r="C54" s="63"/>
      <c r="D54" s="78" t="str">
        <f>IF(ISNUMBER($C54),VLOOKUP($C54,'Casos de prueba'!$B$4:$K$992,'Ejecución de Pruebas'!D$1,0),"")</f>
        <v/>
      </c>
      <c r="E54" s="79" t="str">
        <f>IF(ISNUMBER($C54),VLOOKUP($C54,'Casos de prueba'!$B$4:$K$992,'Ejecución de Pruebas'!E$1,0),"")</f>
        <v/>
      </c>
      <c r="F54" s="79" t="str">
        <f>IF(ISNUMBER($C54),VLOOKUP($C54,'Casos de prueba'!$B$4:$K$992,'Ejecución de Pruebas'!F$1,0),"")</f>
        <v/>
      </c>
      <c r="G54" s="79" t="str">
        <f>IF(ISNUMBER($C54),VLOOKUP($C54,'Casos de prueba'!$B$4:$K$992,'Ejecución de Pruebas'!G$1,0),"")</f>
        <v/>
      </c>
      <c r="H54" s="79" t="str">
        <f>IF(ISNUMBER($C54),VLOOKUP($C54,'Casos de prueba'!$B$4:$K$992,'Ejecución de Pruebas'!H$1,0),"")</f>
        <v/>
      </c>
      <c r="I54" s="79" t="str">
        <f>IF(ISNUMBER($C54),VLOOKUP($C54,'Casos de prueba'!$B$4:$K$992,'Ejecución de Pruebas'!I$1,0),"")</f>
        <v/>
      </c>
      <c r="J54" s="80" t="str">
        <f t="shared" si="0"/>
        <v>No</v>
      </c>
      <c r="K54" s="64"/>
      <c r="L54" s="65"/>
      <c r="M54" s="65"/>
      <c r="N54" s="56"/>
      <c r="O54" s="66"/>
      <c r="P54" s="56"/>
      <c r="Q54" s="56"/>
    </row>
    <row r="55" spans="2:17">
      <c r="B55" s="78">
        <v>52</v>
      </c>
      <c r="C55" s="63"/>
      <c r="D55" s="78" t="str">
        <f>IF(ISNUMBER($C55),VLOOKUP($C55,'Casos de prueba'!$B$4:$K$992,'Ejecución de Pruebas'!D$1,0),"")</f>
        <v/>
      </c>
      <c r="E55" s="79" t="str">
        <f>IF(ISNUMBER($C55),VLOOKUP($C55,'Casos de prueba'!$B$4:$K$992,'Ejecución de Pruebas'!E$1,0),"")</f>
        <v/>
      </c>
      <c r="F55" s="79" t="str">
        <f>IF(ISNUMBER($C55),VLOOKUP($C55,'Casos de prueba'!$B$4:$K$992,'Ejecución de Pruebas'!F$1,0),"")</f>
        <v/>
      </c>
      <c r="G55" s="79" t="str">
        <f>IF(ISNUMBER($C55),VLOOKUP($C55,'Casos de prueba'!$B$4:$K$992,'Ejecución de Pruebas'!G$1,0),"")</f>
        <v/>
      </c>
      <c r="H55" s="79" t="str">
        <f>IF(ISNUMBER($C55),VLOOKUP($C55,'Casos de prueba'!$B$4:$K$992,'Ejecución de Pruebas'!H$1,0),"")</f>
        <v/>
      </c>
      <c r="I55" s="79" t="str">
        <f>IF(ISNUMBER($C55),VLOOKUP($C55,'Casos de prueba'!$B$4:$K$992,'Ejecución de Pruebas'!I$1,0),"")</f>
        <v/>
      </c>
      <c r="J55" s="80" t="str">
        <f t="shared" si="0"/>
        <v>No</v>
      </c>
      <c r="K55" s="64"/>
      <c r="L55" s="65"/>
      <c r="M55" s="65"/>
      <c r="N55" s="56"/>
      <c r="O55" s="66"/>
      <c r="P55" s="56"/>
      <c r="Q55" s="56"/>
    </row>
    <row r="56" spans="2:17">
      <c r="B56" s="78">
        <v>53</v>
      </c>
      <c r="C56" s="63"/>
      <c r="D56" s="78" t="str">
        <f>IF(ISNUMBER($C56),VLOOKUP($C56,'Casos de prueba'!$B$4:$K$992,'Ejecución de Pruebas'!D$1,0),"")</f>
        <v/>
      </c>
      <c r="E56" s="79" t="str">
        <f>IF(ISNUMBER($C56),VLOOKUP($C56,'Casos de prueba'!$B$4:$K$992,'Ejecución de Pruebas'!E$1,0),"")</f>
        <v/>
      </c>
      <c r="F56" s="79" t="str">
        <f>IF(ISNUMBER($C56),VLOOKUP($C56,'Casos de prueba'!$B$4:$K$992,'Ejecución de Pruebas'!F$1,0),"")</f>
        <v/>
      </c>
      <c r="G56" s="79" t="str">
        <f>IF(ISNUMBER($C56),VLOOKUP($C56,'Casos de prueba'!$B$4:$K$992,'Ejecución de Pruebas'!G$1,0),"")</f>
        <v/>
      </c>
      <c r="H56" s="79" t="str">
        <f>IF(ISNUMBER($C56),VLOOKUP($C56,'Casos de prueba'!$B$4:$K$992,'Ejecución de Pruebas'!H$1,0),"")</f>
        <v/>
      </c>
      <c r="I56" s="79" t="str">
        <f>IF(ISNUMBER($C56),VLOOKUP($C56,'Casos de prueba'!$B$4:$K$992,'Ejecución de Pruebas'!I$1,0),"")</f>
        <v/>
      </c>
      <c r="J56" s="80" t="str">
        <f t="shared" si="0"/>
        <v>No</v>
      </c>
      <c r="K56" s="64"/>
      <c r="L56" s="65"/>
      <c r="M56" s="65"/>
      <c r="N56" s="56"/>
      <c r="O56" s="66"/>
      <c r="P56" s="56"/>
      <c r="Q56" s="56"/>
    </row>
    <row r="57" spans="2:17">
      <c r="B57" s="78">
        <v>54</v>
      </c>
      <c r="C57" s="63"/>
      <c r="D57" s="78" t="str">
        <f>IF(ISNUMBER($C57),VLOOKUP($C57,'Casos de prueba'!$B$4:$K$992,'Ejecución de Pruebas'!D$1,0),"")</f>
        <v/>
      </c>
      <c r="E57" s="79" t="str">
        <f>IF(ISNUMBER($C57),VLOOKUP($C57,'Casos de prueba'!$B$4:$K$992,'Ejecución de Pruebas'!E$1,0),"")</f>
        <v/>
      </c>
      <c r="F57" s="79" t="str">
        <f>IF(ISNUMBER($C57),VLOOKUP($C57,'Casos de prueba'!$B$4:$K$992,'Ejecución de Pruebas'!F$1,0),"")</f>
        <v/>
      </c>
      <c r="G57" s="79" t="str">
        <f>IF(ISNUMBER($C57),VLOOKUP($C57,'Casos de prueba'!$B$4:$K$992,'Ejecución de Pruebas'!G$1,0),"")</f>
        <v/>
      </c>
      <c r="H57" s="79" t="str">
        <f>IF(ISNUMBER($C57),VLOOKUP($C57,'Casos de prueba'!$B$4:$K$992,'Ejecución de Pruebas'!H$1,0),"")</f>
        <v/>
      </c>
      <c r="I57" s="79" t="str">
        <f>IF(ISNUMBER($C57),VLOOKUP($C57,'Casos de prueba'!$B$4:$K$992,'Ejecución de Pruebas'!I$1,0),"")</f>
        <v/>
      </c>
      <c r="J57" s="80" t="str">
        <f t="shared" si="0"/>
        <v>No</v>
      </c>
      <c r="K57" s="64"/>
      <c r="L57" s="65"/>
      <c r="M57" s="65"/>
      <c r="N57" s="56"/>
      <c r="O57" s="66"/>
      <c r="P57" s="56"/>
      <c r="Q57" s="56"/>
    </row>
    <row r="58" spans="2:17">
      <c r="B58" s="78">
        <v>55</v>
      </c>
      <c r="C58" s="63"/>
      <c r="D58" s="78" t="str">
        <f>IF(ISNUMBER($C58),VLOOKUP($C58,'Casos de prueba'!$B$4:$K$992,'Ejecución de Pruebas'!D$1,0),"")</f>
        <v/>
      </c>
      <c r="E58" s="79" t="str">
        <f>IF(ISNUMBER($C58),VLOOKUP($C58,'Casos de prueba'!$B$4:$K$992,'Ejecución de Pruebas'!E$1,0),"")</f>
        <v/>
      </c>
      <c r="F58" s="79" t="str">
        <f>IF(ISNUMBER($C58),VLOOKUP($C58,'Casos de prueba'!$B$4:$K$992,'Ejecución de Pruebas'!F$1,0),"")</f>
        <v/>
      </c>
      <c r="G58" s="79" t="str">
        <f>IF(ISNUMBER($C58),VLOOKUP($C58,'Casos de prueba'!$B$4:$K$992,'Ejecución de Pruebas'!G$1,0),"")</f>
        <v/>
      </c>
      <c r="H58" s="79" t="str">
        <f>IF(ISNUMBER($C58),VLOOKUP($C58,'Casos de prueba'!$B$4:$K$992,'Ejecución de Pruebas'!H$1,0),"")</f>
        <v/>
      </c>
      <c r="I58" s="79" t="str">
        <f>IF(ISNUMBER($C58),VLOOKUP($C58,'Casos de prueba'!$B$4:$K$992,'Ejecución de Pruebas'!I$1,0),"")</f>
        <v/>
      </c>
      <c r="J58" s="80" t="str">
        <f t="shared" si="0"/>
        <v>No</v>
      </c>
      <c r="K58" s="64"/>
      <c r="L58" s="65"/>
      <c r="M58" s="65"/>
      <c r="N58" s="56"/>
      <c r="O58" s="66"/>
      <c r="P58" s="56"/>
      <c r="Q58" s="56"/>
    </row>
    <row r="59" spans="2:17">
      <c r="B59" s="78">
        <v>56</v>
      </c>
      <c r="C59" s="63"/>
      <c r="D59" s="78" t="str">
        <f>IF(ISNUMBER($C59),VLOOKUP($C59,'Casos de prueba'!$B$4:$K$992,'Ejecución de Pruebas'!D$1,0),"")</f>
        <v/>
      </c>
      <c r="E59" s="79" t="str">
        <f>IF(ISNUMBER($C59),VLOOKUP($C59,'Casos de prueba'!$B$4:$K$992,'Ejecución de Pruebas'!E$1,0),"")</f>
        <v/>
      </c>
      <c r="F59" s="79" t="str">
        <f>IF(ISNUMBER($C59),VLOOKUP($C59,'Casos de prueba'!$B$4:$K$992,'Ejecución de Pruebas'!F$1,0),"")</f>
        <v/>
      </c>
      <c r="G59" s="79" t="str">
        <f>IF(ISNUMBER($C59),VLOOKUP($C59,'Casos de prueba'!$B$4:$K$992,'Ejecución de Pruebas'!G$1,0),"")</f>
        <v/>
      </c>
      <c r="H59" s="79" t="str">
        <f>IF(ISNUMBER($C59),VLOOKUP($C59,'Casos de prueba'!$B$4:$K$992,'Ejecución de Pruebas'!H$1,0),"")</f>
        <v/>
      </c>
      <c r="I59" s="79" t="str">
        <f>IF(ISNUMBER($C59),VLOOKUP($C59,'Casos de prueba'!$B$4:$K$992,'Ejecución de Pruebas'!I$1,0),"")</f>
        <v/>
      </c>
      <c r="J59" s="80" t="str">
        <f t="shared" si="0"/>
        <v>No</v>
      </c>
      <c r="K59" s="64"/>
      <c r="L59" s="65"/>
      <c r="M59" s="65"/>
      <c r="N59" s="56"/>
      <c r="O59" s="66"/>
      <c r="P59" s="56"/>
      <c r="Q59" s="56"/>
    </row>
    <row r="60" spans="2:17">
      <c r="B60" s="78">
        <v>57</v>
      </c>
      <c r="C60" s="63"/>
      <c r="D60" s="78" t="str">
        <f>IF(ISNUMBER($C60),VLOOKUP($C60,'Casos de prueba'!$B$4:$K$992,'Ejecución de Pruebas'!D$1,0),"")</f>
        <v/>
      </c>
      <c r="E60" s="79" t="str">
        <f>IF(ISNUMBER($C60),VLOOKUP($C60,'Casos de prueba'!$B$4:$K$992,'Ejecución de Pruebas'!E$1,0),"")</f>
        <v/>
      </c>
      <c r="F60" s="79" t="str">
        <f>IF(ISNUMBER($C60),VLOOKUP($C60,'Casos de prueba'!$B$4:$K$992,'Ejecución de Pruebas'!F$1,0),"")</f>
        <v/>
      </c>
      <c r="G60" s="79" t="str">
        <f>IF(ISNUMBER($C60),VLOOKUP($C60,'Casos de prueba'!$B$4:$K$992,'Ejecución de Pruebas'!G$1,0),"")</f>
        <v/>
      </c>
      <c r="H60" s="79" t="str">
        <f>IF(ISNUMBER($C60),VLOOKUP($C60,'Casos de prueba'!$B$4:$K$992,'Ejecución de Pruebas'!H$1,0),"")</f>
        <v/>
      </c>
      <c r="I60" s="79" t="str">
        <f>IF(ISNUMBER($C60),VLOOKUP($C60,'Casos de prueba'!$B$4:$K$992,'Ejecución de Pruebas'!I$1,0),"")</f>
        <v/>
      </c>
      <c r="J60" s="80" t="str">
        <f t="shared" si="0"/>
        <v>No</v>
      </c>
      <c r="K60" s="64"/>
      <c r="L60" s="65"/>
      <c r="M60" s="65"/>
      <c r="N60" s="56"/>
      <c r="O60" s="66"/>
      <c r="P60" s="56"/>
      <c r="Q60" s="56"/>
    </row>
    <row r="61" spans="2:17">
      <c r="B61" s="78">
        <v>58</v>
      </c>
      <c r="C61" s="63"/>
      <c r="D61" s="78" t="str">
        <f>IF(ISNUMBER($C61),VLOOKUP($C61,'Casos de prueba'!$B$4:$K$992,'Ejecución de Pruebas'!D$1,0),"")</f>
        <v/>
      </c>
      <c r="E61" s="79" t="str">
        <f>IF(ISNUMBER($C61),VLOOKUP($C61,'Casos de prueba'!$B$4:$K$992,'Ejecución de Pruebas'!E$1,0),"")</f>
        <v/>
      </c>
      <c r="F61" s="79" t="str">
        <f>IF(ISNUMBER($C61),VLOOKUP($C61,'Casos de prueba'!$B$4:$K$992,'Ejecución de Pruebas'!F$1,0),"")</f>
        <v/>
      </c>
      <c r="G61" s="79" t="str">
        <f>IF(ISNUMBER($C61),VLOOKUP($C61,'Casos de prueba'!$B$4:$K$992,'Ejecución de Pruebas'!G$1,0),"")</f>
        <v/>
      </c>
      <c r="H61" s="79" t="str">
        <f>IF(ISNUMBER($C61),VLOOKUP($C61,'Casos de prueba'!$B$4:$K$992,'Ejecución de Pruebas'!H$1,0),"")</f>
        <v/>
      </c>
      <c r="I61" s="79" t="str">
        <f>IF(ISNUMBER($C61),VLOOKUP($C61,'Casos de prueba'!$B$4:$K$992,'Ejecución de Pruebas'!I$1,0),"")</f>
        <v/>
      </c>
      <c r="J61" s="80" t="str">
        <f t="shared" si="0"/>
        <v>No</v>
      </c>
      <c r="K61" s="64"/>
      <c r="L61" s="65"/>
      <c r="M61" s="65"/>
      <c r="N61" s="56"/>
      <c r="O61" s="66"/>
      <c r="P61" s="56"/>
      <c r="Q61" s="56"/>
    </row>
    <row r="62" spans="2:17">
      <c r="B62" s="78">
        <v>59</v>
      </c>
      <c r="C62" s="63"/>
      <c r="D62" s="78" t="str">
        <f>IF(ISNUMBER($C62),VLOOKUP($C62,'Casos de prueba'!$B$4:$K$992,'Ejecución de Pruebas'!D$1,0),"")</f>
        <v/>
      </c>
      <c r="E62" s="79" t="str">
        <f>IF(ISNUMBER($C62),VLOOKUP($C62,'Casos de prueba'!$B$4:$K$992,'Ejecución de Pruebas'!E$1,0),"")</f>
        <v/>
      </c>
      <c r="F62" s="79" t="str">
        <f>IF(ISNUMBER($C62),VLOOKUP($C62,'Casos de prueba'!$B$4:$K$992,'Ejecución de Pruebas'!F$1,0),"")</f>
        <v/>
      </c>
      <c r="G62" s="79" t="str">
        <f>IF(ISNUMBER($C62),VLOOKUP($C62,'Casos de prueba'!$B$4:$K$992,'Ejecución de Pruebas'!G$1,0),"")</f>
        <v/>
      </c>
      <c r="H62" s="79" t="str">
        <f>IF(ISNUMBER($C62),VLOOKUP($C62,'Casos de prueba'!$B$4:$K$992,'Ejecución de Pruebas'!H$1,0),"")</f>
        <v/>
      </c>
      <c r="I62" s="79" t="str">
        <f>IF(ISNUMBER($C62),VLOOKUP($C62,'Casos de prueba'!$B$4:$K$992,'Ejecución de Pruebas'!I$1,0),"")</f>
        <v/>
      </c>
      <c r="J62" s="80" t="str">
        <f t="shared" si="0"/>
        <v>No</v>
      </c>
      <c r="K62" s="64"/>
      <c r="L62" s="65"/>
      <c r="M62" s="65"/>
      <c r="N62" s="56"/>
      <c r="O62" s="66"/>
      <c r="P62" s="56"/>
      <c r="Q62" s="56"/>
    </row>
    <row r="63" spans="2:17">
      <c r="B63" s="78">
        <v>60</v>
      </c>
      <c r="C63" s="63"/>
      <c r="D63" s="78" t="str">
        <f>IF(ISNUMBER($C63),VLOOKUP($C63,'Casos de prueba'!$B$4:$K$992,'Ejecución de Pruebas'!D$1,0),"")</f>
        <v/>
      </c>
      <c r="E63" s="79" t="str">
        <f>IF(ISNUMBER($C63),VLOOKUP($C63,'Casos de prueba'!$B$4:$K$992,'Ejecución de Pruebas'!E$1,0),"")</f>
        <v/>
      </c>
      <c r="F63" s="79" t="str">
        <f>IF(ISNUMBER($C63),VLOOKUP($C63,'Casos de prueba'!$B$4:$K$992,'Ejecución de Pruebas'!F$1,0),"")</f>
        <v/>
      </c>
      <c r="G63" s="79" t="str">
        <f>IF(ISNUMBER($C63),VLOOKUP($C63,'Casos de prueba'!$B$4:$K$992,'Ejecución de Pruebas'!G$1,0),"")</f>
        <v/>
      </c>
      <c r="H63" s="79" t="str">
        <f>IF(ISNUMBER($C63),VLOOKUP($C63,'Casos de prueba'!$B$4:$K$992,'Ejecución de Pruebas'!H$1,0),"")</f>
        <v/>
      </c>
      <c r="I63" s="79" t="str">
        <f>IF(ISNUMBER($C63),VLOOKUP($C63,'Casos de prueba'!$B$4:$K$992,'Ejecución de Pruebas'!I$1,0),"")</f>
        <v/>
      </c>
      <c r="J63" s="80" t="str">
        <f t="shared" si="0"/>
        <v>No</v>
      </c>
      <c r="K63" s="64"/>
      <c r="L63" s="65"/>
      <c r="M63" s="65"/>
      <c r="N63" s="56"/>
      <c r="O63" s="66"/>
      <c r="P63" s="56"/>
      <c r="Q63" s="56"/>
    </row>
    <row r="64" spans="2:17">
      <c r="B64" s="78">
        <v>61</v>
      </c>
      <c r="C64" s="63"/>
      <c r="D64" s="78" t="str">
        <f>IF(ISNUMBER($C64),VLOOKUP($C64,'Casos de prueba'!$B$4:$K$992,'Ejecución de Pruebas'!D$1,0),"")</f>
        <v/>
      </c>
      <c r="E64" s="79" t="str">
        <f>IF(ISNUMBER($C64),VLOOKUP($C64,'Casos de prueba'!$B$4:$K$992,'Ejecución de Pruebas'!E$1,0),"")</f>
        <v/>
      </c>
      <c r="F64" s="79" t="str">
        <f>IF(ISNUMBER($C64),VLOOKUP($C64,'Casos de prueba'!$B$4:$K$992,'Ejecución de Pruebas'!F$1,0),"")</f>
        <v/>
      </c>
      <c r="G64" s="79" t="str">
        <f>IF(ISNUMBER($C64),VLOOKUP($C64,'Casos de prueba'!$B$4:$K$992,'Ejecución de Pruebas'!G$1,0),"")</f>
        <v/>
      </c>
      <c r="H64" s="79" t="str">
        <f>IF(ISNUMBER($C64),VLOOKUP($C64,'Casos de prueba'!$B$4:$K$992,'Ejecución de Pruebas'!H$1,0),"")</f>
        <v/>
      </c>
      <c r="I64" s="79" t="str">
        <f>IF(ISNUMBER($C64),VLOOKUP($C64,'Casos de prueba'!$B$4:$K$992,'Ejecución de Pruebas'!I$1,0),"")</f>
        <v/>
      </c>
      <c r="J64" s="80" t="str">
        <f t="shared" si="0"/>
        <v>No</v>
      </c>
      <c r="K64" s="64"/>
      <c r="L64" s="65"/>
      <c r="M64" s="65"/>
      <c r="N64" s="56"/>
      <c r="O64" s="66"/>
      <c r="P64" s="56"/>
      <c r="Q64" s="56"/>
    </row>
    <row r="65" spans="2:17">
      <c r="B65" s="78">
        <v>62</v>
      </c>
      <c r="C65" s="63"/>
      <c r="D65" s="78" t="str">
        <f>IF(ISNUMBER($C65),VLOOKUP($C65,'Casos de prueba'!$B$4:$K$992,'Ejecución de Pruebas'!D$1,0),"")</f>
        <v/>
      </c>
      <c r="E65" s="79" t="str">
        <f>IF(ISNUMBER($C65),VLOOKUP($C65,'Casos de prueba'!$B$4:$K$992,'Ejecución de Pruebas'!E$1,0),"")</f>
        <v/>
      </c>
      <c r="F65" s="79" t="str">
        <f>IF(ISNUMBER($C65),VLOOKUP($C65,'Casos de prueba'!$B$4:$K$992,'Ejecución de Pruebas'!F$1,0),"")</f>
        <v/>
      </c>
      <c r="G65" s="79" t="str">
        <f>IF(ISNUMBER($C65),VLOOKUP($C65,'Casos de prueba'!$B$4:$K$992,'Ejecución de Pruebas'!G$1,0),"")</f>
        <v/>
      </c>
      <c r="H65" s="79" t="str">
        <f>IF(ISNUMBER($C65),VLOOKUP($C65,'Casos de prueba'!$B$4:$K$992,'Ejecución de Pruebas'!H$1,0),"")</f>
        <v/>
      </c>
      <c r="I65" s="79" t="str">
        <f>IF(ISNUMBER($C65),VLOOKUP($C65,'Casos de prueba'!$B$4:$K$992,'Ejecución de Pruebas'!I$1,0),"")</f>
        <v/>
      </c>
      <c r="J65" s="80" t="str">
        <f t="shared" si="0"/>
        <v>No</v>
      </c>
      <c r="K65" s="64"/>
      <c r="L65" s="65"/>
      <c r="M65" s="65"/>
      <c r="N65" s="56"/>
      <c r="O65" s="66"/>
      <c r="P65" s="56"/>
      <c r="Q65" s="56"/>
    </row>
    <row r="66" spans="2:17">
      <c r="B66" s="78">
        <v>63</v>
      </c>
      <c r="C66" s="63"/>
      <c r="D66" s="78" t="str">
        <f>IF(ISNUMBER($C66),VLOOKUP($C66,'Casos de prueba'!$B$4:$K$992,'Ejecución de Pruebas'!D$1,0),"")</f>
        <v/>
      </c>
      <c r="E66" s="79" t="str">
        <f>IF(ISNUMBER($C66),VLOOKUP($C66,'Casos de prueba'!$B$4:$K$992,'Ejecución de Pruebas'!E$1,0),"")</f>
        <v/>
      </c>
      <c r="F66" s="79" t="str">
        <f>IF(ISNUMBER($C66),VLOOKUP($C66,'Casos de prueba'!$B$4:$K$992,'Ejecución de Pruebas'!F$1,0),"")</f>
        <v/>
      </c>
      <c r="G66" s="79" t="str">
        <f>IF(ISNUMBER($C66),VLOOKUP($C66,'Casos de prueba'!$B$4:$K$992,'Ejecución de Pruebas'!G$1,0),"")</f>
        <v/>
      </c>
      <c r="H66" s="79" t="str">
        <f>IF(ISNUMBER($C66),VLOOKUP($C66,'Casos de prueba'!$B$4:$K$992,'Ejecución de Pruebas'!H$1,0),"")</f>
        <v/>
      </c>
      <c r="I66" s="79" t="str">
        <f>IF(ISNUMBER($C66),VLOOKUP($C66,'Casos de prueba'!$B$4:$K$992,'Ejecución de Pruebas'!I$1,0),"")</f>
        <v/>
      </c>
      <c r="J66" s="80" t="str">
        <f t="shared" si="0"/>
        <v>No</v>
      </c>
      <c r="K66" s="64"/>
      <c r="L66" s="65"/>
      <c r="M66" s="65"/>
      <c r="N66" s="56"/>
      <c r="O66" s="66"/>
      <c r="P66" s="56"/>
      <c r="Q66" s="56"/>
    </row>
    <row r="67" spans="2:17">
      <c r="B67" s="78">
        <v>64</v>
      </c>
      <c r="C67" s="63"/>
      <c r="D67" s="78" t="str">
        <f>IF(ISNUMBER($C67),VLOOKUP($C67,'Casos de prueba'!$B$4:$K$992,'Ejecución de Pruebas'!D$1,0),"")</f>
        <v/>
      </c>
      <c r="E67" s="79" t="str">
        <f>IF(ISNUMBER($C67),VLOOKUP($C67,'Casos de prueba'!$B$4:$K$992,'Ejecución de Pruebas'!E$1,0),"")</f>
        <v/>
      </c>
      <c r="F67" s="79" t="str">
        <f>IF(ISNUMBER($C67),VLOOKUP($C67,'Casos de prueba'!$B$4:$K$992,'Ejecución de Pruebas'!F$1,0),"")</f>
        <v/>
      </c>
      <c r="G67" s="79" t="str">
        <f>IF(ISNUMBER($C67),VLOOKUP($C67,'Casos de prueba'!$B$4:$K$992,'Ejecución de Pruebas'!G$1,0),"")</f>
        <v/>
      </c>
      <c r="H67" s="79" t="str">
        <f>IF(ISNUMBER($C67),VLOOKUP($C67,'Casos de prueba'!$B$4:$K$992,'Ejecución de Pruebas'!H$1,0),"")</f>
        <v/>
      </c>
      <c r="I67" s="79" t="str">
        <f>IF(ISNUMBER($C67),VLOOKUP($C67,'Casos de prueba'!$B$4:$K$992,'Ejecución de Pruebas'!I$1,0),"")</f>
        <v/>
      </c>
      <c r="J67" s="80" t="str">
        <f t="shared" si="0"/>
        <v>No</v>
      </c>
      <c r="K67" s="64"/>
      <c r="L67" s="65"/>
      <c r="M67" s="65"/>
      <c r="N67" s="56"/>
      <c r="O67" s="66"/>
      <c r="P67" s="56"/>
      <c r="Q67" s="56"/>
    </row>
    <row r="68" spans="2:17">
      <c r="B68" s="78">
        <v>65</v>
      </c>
      <c r="C68" s="63"/>
      <c r="D68" s="78" t="str">
        <f>IF(ISNUMBER($C68),VLOOKUP($C68,'Casos de prueba'!$B$4:$K$992,'Ejecución de Pruebas'!D$1,0),"")</f>
        <v/>
      </c>
      <c r="E68" s="79" t="str">
        <f>IF(ISNUMBER($C68),VLOOKUP($C68,'Casos de prueba'!$B$4:$K$992,'Ejecución de Pruebas'!E$1,0),"")</f>
        <v/>
      </c>
      <c r="F68" s="79" t="str">
        <f>IF(ISNUMBER($C68),VLOOKUP($C68,'Casos de prueba'!$B$4:$K$992,'Ejecución de Pruebas'!F$1,0),"")</f>
        <v/>
      </c>
      <c r="G68" s="79" t="str">
        <f>IF(ISNUMBER($C68),VLOOKUP($C68,'Casos de prueba'!$B$4:$K$992,'Ejecución de Pruebas'!G$1,0),"")</f>
        <v/>
      </c>
      <c r="H68" s="79" t="str">
        <f>IF(ISNUMBER($C68),VLOOKUP($C68,'Casos de prueba'!$B$4:$K$992,'Ejecución de Pruebas'!H$1,0),"")</f>
        <v/>
      </c>
      <c r="I68" s="79" t="str">
        <f>IF(ISNUMBER($C68),VLOOKUP($C68,'Casos de prueba'!$B$4:$K$992,'Ejecución de Pruebas'!I$1,0),"")</f>
        <v/>
      </c>
      <c r="J68" s="80" t="str">
        <f t="shared" si="0"/>
        <v>No</v>
      </c>
      <c r="K68" s="64"/>
      <c r="L68" s="65"/>
      <c r="M68" s="65"/>
      <c r="N68" s="56"/>
      <c r="O68" s="66"/>
      <c r="P68" s="56"/>
      <c r="Q68" s="56"/>
    </row>
    <row r="69" spans="2:17">
      <c r="B69" s="78">
        <v>66</v>
      </c>
      <c r="C69" s="63"/>
      <c r="D69" s="78" t="str">
        <f>IF(ISNUMBER($C69),VLOOKUP($C69,'Casos de prueba'!$B$4:$K$992,'Ejecución de Pruebas'!D$1,0),"")</f>
        <v/>
      </c>
      <c r="E69" s="79" t="str">
        <f>IF(ISNUMBER($C69),VLOOKUP($C69,'Casos de prueba'!$B$4:$K$992,'Ejecución de Pruebas'!E$1,0),"")</f>
        <v/>
      </c>
      <c r="F69" s="79" t="str">
        <f>IF(ISNUMBER($C69),VLOOKUP($C69,'Casos de prueba'!$B$4:$K$992,'Ejecución de Pruebas'!F$1,0),"")</f>
        <v/>
      </c>
      <c r="G69" s="79" t="str">
        <f>IF(ISNUMBER($C69),VLOOKUP($C69,'Casos de prueba'!$B$4:$K$992,'Ejecución de Pruebas'!G$1,0),"")</f>
        <v/>
      </c>
      <c r="H69" s="79" t="str">
        <f>IF(ISNUMBER($C69),VLOOKUP($C69,'Casos de prueba'!$B$4:$K$992,'Ejecución de Pruebas'!H$1,0),"")</f>
        <v/>
      </c>
      <c r="I69" s="79" t="str">
        <f>IF(ISNUMBER($C69),VLOOKUP($C69,'Casos de prueba'!$B$4:$K$992,'Ejecución de Pruebas'!I$1,0),"")</f>
        <v/>
      </c>
      <c r="J69" s="80" t="str">
        <f t="shared" ref="J69:J132" si="1">IF(ISNUMBER(M69),"Si","No")</f>
        <v>No</v>
      </c>
      <c r="K69" s="64"/>
      <c r="L69" s="65"/>
      <c r="M69" s="65"/>
      <c r="N69" s="56"/>
      <c r="O69" s="66"/>
      <c r="P69" s="56"/>
      <c r="Q69" s="56"/>
    </row>
    <row r="70" spans="2:17">
      <c r="B70" s="78">
        <v>67</v>
      </c>
      <c r="C70" s="63"/>
      <c r="D70" s="78" t="str">
        <f>IF(ISNUMBER($C70),VLOOKUP($C70,'Casos de prueba'!$B$4:$K$992,'Ejecución de Pruebas'!D$1,0),"")</f>
        <v/>
      </c>
      <c r="E70" s="79" t="str">
        <f>IF(ISNUMBER($C70),VLOOKUP($C70,'Casos de prueba'!$B$4:$K$992,'Ejecución de Pruebas'!E$1,0),"")</f>
        <v/>
      </c>
      <c r="F70" s="79" t="str">
        <f>IF(ISNUMBER($C70),VLOOKUP($C70,'Casos de prueba'!$B$4:$K$992,'Ejecución de Pruebas'!F$1,0),"")</f>
        <v/>
      </c>
      <c r="G70" s="79" t="str">
        <f>IF(ISNUMBER($C70),VLOOKUP($C70,'Casos de prueba'!$B$4:$K$992,'Ejecución de Pruebas'!G$1,0),"")</f>
        <v/>
      </c>
      <c r="H70" s="79" t="str">
        <f>IF(ISNUMBER($C70),VLOOKUP($C70,'Casos de prueba'!$B$4:$K$992,'Ejecución de Pruebas'!H$1,0),"")</f>
        <v/>
      </c>
      <c r="I70" s="79" t="str">
        <f>IF(ISNUMBER($C70),VLOOKUP($C70,'Casos de prueba'!$B$4:$K$992,'Ejecución de Pruebas'!I$1,0),"")</f>
        <v/>
      </c>
      <c r="J70" s="80" t="str">
        <f t="shared" si="1"/>
        <v>No</v>
      </c>
      <c r="K70" s="64"/>
      <c r="L70" s="65"/>
      <c r="M70" s="65"/>
      <c r="N70" s="56"/>
      <c r="O70" s="66"/>
      <c r="P70" s="56"/>
      <c r="Q70" s="56"/>
    </row>
    <row r="71" spans="2:17">
      <c r="B71" s="78">
        <v>68</v>
      </c>
      <c r="C71" s="63"/>
      <c r="D71" s="78" t="str">
        <f>IF(ISNUMBER($C71),VLOOKUP($C71,'Casos de prueba'!$B$4:$K$992,'Ejecución de Pruebas'!D$1,0),"")</f>
        <v/>
      </c>
      <c r="E71" s="79" t="str">
        <f>IF(ISNUMBER($C71),VLOOKUP($C71,'Casos de prueba'!$B$4:$K$992,'Ejecución de Pruebas'!E$1,0),"")</f>
        <v/>
      </c>
      <c r="F71" s="79" t="str">
        <f>IF(ISNUMBER($C71),VLOOKUP($C71,'Casos de prueba'!$B$4:$K$992,'Ejecución de Pruebas'!F$1,0),"")</f>
        <v/>
      </c>
      <c r="G71" s="79" t="str">
        <f>IF(ISNUMBER($C71),VLOOKUP($C71,'Casos de prueba'!$B$4:$K$992,'Ejecución de Pruebas'!G$1,0),"")</f>
        <v/>
      </c>
      <c r="H71" s="79" t="str">
        <f>IF(ISNUMBER($C71),VLOOKUP($C71,'Casos de prueba'!$B$4:$K$992,'Ejecución de Pruebas'!H$1,0),"")</f>
        <v/>
      </c>
      <c r="I71" s="79" t="str">
        <f>IF(ISNUMBER($C71),VLOOKUP($C71,'Casos de prueba'!$B$4:$K$992,'Ejecución de Pruebas'!I$1,0),"")</f>
        <v/>
      </c>
      <c r="J71" s="80" t="str">
        <f t="shared" si="1"/>
        <v>No</v>
      </c>
      <c r="K71" s="64"/>
      <c r="L71" s="65"/>
      <c r="M71" s="65"/>
      <c r="N71" s="56"/>
      <c r="O71" s="66"/>
      <c r="P71" s="56"/>
      <c r="Q71" s="56"/>
    </row>
    <row r="72" spans="2:17">
      <c r="B72" s="78">
        <v>69</v>
      </c>
      <c r="C72" s="63"/>
      <c r="D72" s="78" t="str">
        <f>IF(ISNUMBER($C72),VLOOKUP($C72,'Casos de prueba'!$B$4:$K$992,'Ejecución de Pruebas'!D$1,0),"")</f>
        <v/>
      </c>
      <c r="E72" s="79" t="str">
        <f>IF(ISNUMBER($C72),VLOOKUP($C72,'Casos de prueba'!$B$4:$K$992,'Ejecución de Pruebas'!E$1,0),"")</f>
        <v/>
      </c>
      <c r="F72" s="79" t="str">
        <f>IF(ISNUMBER($C72),VLOOKUP($C72,'Casos de prueba'!$B$4:$K$992,'Ejecución de Pruebas'!F$1,0),"")</f>
        <v/>
      </c>
      <c r="G72" s="79" t="str">
        <f>IF(ISNUMBER($C72),VLOOKUP($C72,'Casos de prueba'!$B$4:$K$992,'Ejecución de Pruebas'!G$1,0),"")</f>
        <v/>
      </c>
      <c r="H72" s="79" t="str">
        <f>IF(ISNUMBER($C72),VLOOKUP($C72,'Casos de prueba'!$B$4:$K$992,'Ejecución de Pruebas'!H$1,0),"")</f>
        <v/>
      </c>
      <c r="I72" s="79" t="str">
        <f>IF(ISNUMBER($C72),VLOOKUP($C72,'Casos de prueba'!$B$4:$K$992,'Ejecución de Pruebas'!I$1,0),"")</f>
        <v/>
      </c>
      <c r="J72" s="80" t="str">
        <f t="shared" si="1"/>
        <v>No</v>
      </c>
      <c r="K72" s="64"/>
      <c r="L72" s="65"/>
      <c r="M72" s="65"/>
      <c r="N72" s="56"/>
      <c r="O72" s="66"/>
      <c r="P72" s="56"/>
      <c r="Q72" s="56"/>
    </row>
    <row r="73" spans="2:17">
      <c r="B73" s="78">
        <v>70</v>
      </c>
      <c r="C73" s="63"/>
      <c r="D73" s="78" t="str">
        <f>IF(ISNUMBER($C73),VLOOKUP($C73,'Casos de prueba'!$B$4:$K$992,'Ejecución de Pruebas'!D$1,0),"")</f>
        <v/>
      </c>
      <c r="E73" s="79" t="str">
        <f>IF(ISNUMBER($C73),VLOOKUP($C73,'Casos de prueba'!$B$4:$K$992,'Ejecución de Pruebas'!E$1,0),"")</f>
        <v/>
      </c>
      <c r="F73" s="79" t="str">
        <f>IF(ISNUMBER($C73),VLOOKUP($C73,'Casos de prueba'!$B$4:$K$992,'Ejecución de Pruebas'!F$1,0),"")</f>
        <v/>
      </c>
      <c r="G73" s="79" t="str">
        <f>IF(ISNUMBER($C73),VLOOKUP($C73,'Casos de prueba'!$B$4:$K$992,'Ejecución de Pruebas'!G$1,0),"")</f>
        <v/>
      </c>
      <c r="H73" s="79" t="str">
        <f>IF(ISNUMBER($C73),VLOOKUP($C73,'Casos de prueba'!$B$4:$K$992,'Ejecución de Pruebas'!H$1,0),"")</f>
        <v/>
      </c>
      <c r="I73" s="79" t="str">
        <f>IF(ISNUMBER($C73),VLOOKUP($C73,'Casos de prueba'!$B$4:$K$992,'Ejecución de Pruebas'!I$1,0),"")</f>
        <v/>
      </c>
      <c r="J73" s="80" t="str">
        <f t="shared" si="1"/>
        <v>No</v>
      </c>
      <c r="K73" s="64"/>
      <c r="L73" s="65"/>
      <c r="M73" s="65"/>
      <c r="N73" s="56"/>
      <c r="O73" s="66"/>
      <c r="P73" s="56"/>
      <c r="Q73" s="56"/>
    </row>
    <row r="74" spans="2:17">
      <c r="B74" s="78">
        <v>71</v>
      </c>
      <c r="C74" s="63"/>
      <c r="D74" s="78" t="str">
        <f>IF(ISNUMBER($C74),VLOOKUP($C74,'Casos de prueba'!$B$4:$K$992,'Ejecución de Pruebas'!D$1,0),"")</f>
        <v/>
      </c>
      <c r="E74" s="79" t="str">
        <f>IF(ISNUMBER($C74),VLOOKUP($C74,'Casos de prueba'!$B$4:$K$992,'Ejecución de Pruebas'!E$1,0),"")</f>
        <v/>
      </c>
      <c r="F74" s="79" t="str">
        <f>IF(ISNUMBER($C74),VLOOKUP($C74,'Casos de prueba'!$B$4:$K$992,'Ejecución de Pruebas'!F$1,0),"")</f>
        <v/>
      </c>
      <c r="G74" s="79" t="str">
        <f>IF(ISNUMBER($C74),VLOOKUP($C74,'Casos de prueba'!$B$4:$K$992,'Ejecución de Pruebas'!G$1,0),"")</f>
        <v/>
      </c>
      <c r="H74" s="79" t="str">
        <f>IF(ISNUMBER($C74),VLOOKUP($C74,'Casos de prueba'!$B$4:$K$992,'Ejecución de Pruebas'!H$1,0),"")</f>
        <v/>
      </c>
      <c r="I74" s="79" t="str">
        <f>IF(ISNUMBER($C74),VLOOKUP($C74,'Casos de prueba'!$B$4:$K$992,'Ejecución de Pruebas'!I$1,0),"")</f>
        <v/>
      </c>
      <c r="J74" s="80" t="str">
        <f t="shared" si="1"/>
        <v>No</v>
      </c>
      <c r="K74" s="64"/>
      <c r="L74" s="65"/>
      <c r="M74" s="65"/>
      <c r="N74" s="56"/>
      <c r="O74" s="66"/>
      <c r="P74" s="56"/>
      <c r="Q74" s="56"/>
    </row>
    <row r="75" spans="2:17">
      <c r="B75" s="78">
        <v>72</v>
      </c>
      <c r="C75" s="63"/>
      <c r="D75" s="78" t="str">
        <f>IF(ISNUMBER($C75),VLOOKUP($C75,'Casos de prueba'!$B$4:$K$992,'Ejecución de Pruebas'!D$1,0),"")</f>
        <v/>
      </c>
      <c r="E75" s="79" t="str">
        <f>IF(ISNUMBER($C75),VLOOKUP($C75,'Casos de prueba'!$B$4:$K$992,'Ejecución de Pruebas'!E$1,0),"")</f>
        <v/>
      </c>
      <c r="F75" s="79" t="str">
        <f>IF(ISNUMBER($C75),VLOOKUP($C75,'Casos de prueba'!$B$4:$K$992,'Ejecución de Pruebas'!F$1,0),"")</f>
        <v/>
      </c>
      <c r="G75" s="79" t="str">
        <f>IF(ISNUMBER($C75),VLOOKUP($C75,'Casos de prueba'!$B$4:$K$992,'Ejecución de Pruebas'!G$1,0),"")</f>
        <v/>
      </c>
      <c r="H75" s="79" t="str">
        <f>IF(ISNUMBER($C75),VLOOKUP($C75,'Casos de prueba'!$B$4:$K$992,'Ejecución de Pruebas'!H$1,0),"")</f>
        <v/>
      </c>
      <c r="I75" s="79" t="str">
        <f>IF(ISNUMBER($C75),VLOOKUP($C75,'Casos de prueba'!$B$4:$K$992,'Ejecución de Pruebas'!I$1,0),"")</f>
        <v/>
      </c>
      <c r="J75" s="80" t="str">
        <f t="shared" si="1"/>
        <v>No</v>
      </c>
      <c r="K75" s="64"/>
      <c r="L75" s="65"/>
      <c r="M75" s="65"/>
      <c r="N75" s="56"/>
      <c r="O75" s="66"/>
      <c r="P75" s="56"/>
      <c r="Q75" s="56"/>
    </row>
    <row r="76" spans="2:17">
      <c r="B76" s="78">
        <v>73</v>
      </c>
      <c r="C76" s="63"/>
      <c r="D76" s="78" t="str">
        <f>IF(ISNUMBER($C76),VLOOKUP($C76,'Casos de prueba'!$B$4:$K$992,'Ejecución de Pruebas'!D$1,0),"")</f>
        <v/>
      </c>
      <c r="E76" s="79" t="str">
        <f>IF(ISNUMBER($C76),VLOOKUP($C76,'Casos de prueba'!$B$4:$K$992,'Ejecución de Pruebas'!E$1,0),"")</f>
        <v/>
      </c>
      <c r="F76" s="79" t="str">
        <f>IF(ISNUMBER($C76),VLOOKUP($C76,'Casos de prueba'!$B$4:$K$992,'Ejecución de Pruebas'!F$1,0),"")</f>
        <v/>
      </c>
      <c r="G76" s="79" t="str">
        <f>IF(ISNUMBER($C76),VLOOKUP($C76,'Casos de prueba'!$B$4:$K$992,'Ejecución de Pruebas'!G$1,0),"")</f>
        <v/>
      </c>
      <c r="H76" s="79" t="str">
        <f>IF(ISNUMBER($C76),VLOOKUP($C76,'Casos de prueba'!$B$4:$K$992,'Ejecución de Pruebas'!H$1,0),"")</f>
        <v/>
      </c>
      <c r="I76" s="79" t="str">
        <f>IF(ISNUMBER($C76),VLOOKUP($C76,'Casos de prueba'!$B$4:$K$992,'Ejecución de Pruebas'!I$1,0),"")</f>
        <v/>
      </c>
      <c r="J76" s="80" t="str">
        <f t="shared" si="1"/>
        <v>No</v>
      </c>
      <c r="K76" s="64"/>
      <c r="L76" s="65"/>
      <c r="M76" s="65"/>
      <c r="N76" s="56"/>
      <c r="O76" s="66"/>
      <c r="P76" s="56"/>
      <c r="Q76" s="56"/>
    </row>
    <row r="77" spans="2:17">
      <c r="B77" s="78">
        <v>74</v>
      </c>
      <c r="C77" s="63"/>
      <c r="D77" s="78" t="str">
        <f>IF(ISNUMBER($C77),VLOOKUP($C77,'Casos de prueba'!$B$4:$K$992,'Ejecución de Pruebas'!D$1,0),"")</f>
        <v/>
      </c>
      <c r="E77" s="79" t="str">
        <f>IF(ISNUMBER($C77),VLOOKUP($C77,'Casos de prueba'!$B$4:$K$992,'Ejecución de Pruebas'!E$1,0),"")</f>
        <v/>
      </c>
      <c r="F77" s="79" t="str">
        <f>IF(ISNUMBER($C77),VLOOKUP($C77,'Casos de prueba'!$B$4:$K$992,'Ejecución de Pruebas'!F$1,0),"")</f>
        <v/>
      </c>
      <c r="G77" s="79" t="str">
        <f>IF(ISNUMBER($C77),VLOOKUP($C77,'Casos de prueba'!$B$4:$K$992,'Ejecución de Pruebas'!G$1,0),"")</f>
        <v/>
      </c>
      <c r="H77" s="79" t="str">
        <f>IF(ISNUMBER($C77),VLOOKUP($C77,'Casos de prueba'!$B$4:$K$992,'Ejecución de Pruebas'!H$1,0),"")</f>
        <v/>
      </c>
      <c r="I77" s="79" t="str">
        <f>IF(ISNUMBER($C77),VLOOKUP($C77,'Casos de prueba'!$B$4:$K$992,'Ejecución de Pruebas'!I$1,0),"")</f>
        <v/>
      </c>
      <c r="J77" s="80" t="str">
        <f t="shared" si="1"/>
        <v>No</v>
      </c>
      <c r="K77" s="64"/>
      <c r="L77" s="65"/>
      <c r="M77" s="65"/>
      <c r="N77" s="56"/>
      <c r="O77" s="66"/>
      <c r="P77" s="56"/>
      <c r="Q77" s="56"/>
    </row>
    <row r="78" spans="2:17">
      <c r="B78" s="78">
        <v>75</v>
      </c>
      <c r="C78" s="63"/>
      <c r="D78" s="78" t="str">
        <f>IF(ISNUMBER($C78),VLOOKUP($C78,'Casos de prueba'!$B$4:$K$992,'Ejecución de Pruebas'!D$1,0),"")</f>
        <v/>
      </c>
      <c r="E78" s="79" t="str">
        <f>IF(ISNUMBER($C78),VLOOKUP($C78,'Casos de prueba'!$B$4:$K$992,'Ejecución de Pruebas'!E$1,0),"")</f>
        <v/>
      </c>
      <c r="F78" s="79" t="str">
        <f>IF(ISNUMBER($C78),VLOOKUP($C78,'Casos de prueba'!$B$4:$K$992,'Ejecución de Pruebas'!F$1,0),"")</f>
        <v/>
      </c>
      <c r="G78" s="79" t="str">
        <f>IF(ISNUMBER($C78),VLOOKUP($C78,'Casos de prueba'!$B$4:$K$992,'Ejecución de Pruebas'!G$1,0),"")</f>
        <v/>
      </c>
      <c r="H78" s="79" t="str">
        <f>IF(ISNUMBER($C78),VLOOKUP($C78,'Casos de prueba'!$B$4:$K$992,'Ejecución de Pruebas'!H$1,0),"")</f>
        <v/>
      </c>
      <c r="I78" s="79" t="str">
        <f>IF(ISNUMBER($C78),VLOOKUP($C78,'Casos de prueba'!$B$4:$K$992,'Ejecución de Pruebas'!I$1,0),"")</f>
        <v/>
      </c>
      <c r="J78" s="80" t="str">
        <f t="shared" si="1"/>
        <v>No</v>
      </c>
      <c r="K78" s="64"/>
      <c r="L78" s="65"/>
      <c r="M78" s="65"/>
      <c r="N78" s="56"/>
      <c r="O78" s="66"/>
      <c r="P78" s="56"/>
      <c r="Q78" s="56"/>
    </row>
    <row r="79" spans="2:17">
      <c r="B79" s="78">
        <v>76</v>
      </c>
      <c r="C79" s="63"/>
      <c r="D79" s="78" t="str">
        <f>IF(ISNUMBER($C79),VLOOKUP($C79,'Casos de prueba'!$B$4:$K$992,'Ejecución de Pruebas'!D$1,0),"")</f>
        <v/>
      </c>
      <c r="E79" s="79" t="str">
        <f>IF(ISNUMBER($C79),VLOOKUP($C79,'Casos de prueba'!$B$4:$K$992,'Ejecución de Pruebas'!E$1,0),"")</f>
        <v/>
      </c>
      <c r="F79" s="79" t="str">
        <f>IF(ISNUMBER($C79),VLOOKUP($C79,'Casos de prueba'!$B$4:$K$992,'Ejecución de Pruebas'!F$1,0),"")</f>
        <v/>
      </c>
      <c r="G79" s="79" t="str">
        <f>IF(ISNUMBER($C79),VLOOKUP($C79,'Casos de prueba'!$B$4:$K$992,'Ejecución de Pruebas'!G$1,0),"")</f>
        <v/>
      </c>
      <c r="H79" s="79" t="str">
        <f>IF(ISNUMBER($C79),VLOOKUP($C79,'Casos de prueba'!$B$4:$K$992,'Ejecución de Pruebas'!H$1,0),"")</f>
        <v/>
      </c>
      <c r="I79" s="79" t="str">
        <f>IF(ISNUMBER($C79),VLOOKUP($C79,'Casos de prueba'!$B$4:$K$992,'Ejecución de Pruebas'!I$1,0),"")</f>
        <v/>
      </c>
      <c r="J79" s="80" t="str">
        <f t="shared" si="1"/>
        <v>No</v>
      </c>
      <c r="K79" s="64"/>
      <c r="L79" s="65"/>
      <c r="M79" s="65"/>
      <c r="N79" s="56"/>
      <c r="O79" s="66"/>
      <c r="P79" s="56"/>
      <c r="Q79" s="56"/>
    </row>
    <row r="80" spans="2:17">
      <c r="B80" s="78">
        <v>77</v>
      </c>
      <c r="C80" s="63"/>
      <c r="D80" s="78" t="str">
        <f>IF(ISNUMBER($C80),VLOOKUP($C80,'Casos de prueba'!$B$4:$K$992,'Ejecución de Pruebas'!D$1,0),"")</f>
        <v/>
      </c>
      <c r="E80" s="79" t="str">
        <f>IF(ISNUMBER($C80),VLOOKUP($C80,'Casos de prueba'!$B$4:$K$992,'Ejecución de Pruebas'!E$1,0),"")</f>
        <v/>
      </c>
      <c r="F80" s="79" t="str">
        <f>IF(ISNUMBER($C80),VLOOKUP($C80,'Casos de prueba'!$B$4:$K$992,'Ejecución de Pruebas'!F$1,0),"")</f>
        <v/>
      </c>
      <c r="G80" s="79" t="str">
        <f>IF(ISNUMBER($C80),VLOOKUP($C80,'Casos de prueba'!$B$4:$K$992,'Ejecución de Pruebas'!G$1,0),"")</f>
        <v/>
      </c>
      <c r="H80" s="79" t="str">
        <f>IF(ISNUMBER($C80),VLOOKUP($C80,'Casos de prueba'!$B$4:$K$992,'Ejecución de Pruebas'!H$1,0),"")</f>
        <v/>
      </c>
      <c r="I80" s="79" t="str">
        <f>IF(ISNUMBER($C80),VLOOKUP($C80,'Casos de prueba'!$B$4:$K$992,'Ejecución de Pruebas'!I$1,0),"")</f>
        <v/>
      </c>
      <c r="J80" s="80" t="str">
        <f t="shared" si="1"/>
        <v>No</v>
      </c>
      <c r="K80" s="64"/>
      <c r="L80" s="65"/>
      <c r="M80" s="65"/>
      <c r="N80" s="56"/>
      <c r="O80" s="66"/>
      <c r="P80" s="56"/>
      <c r="Q80" s="56"/>
    </row>
    <row r="81" spans="2:17">
      <c r="B81" s="78">
        <v>78</v>
      </c>
      <c r="C81" s="63"/>
      <c r="D81" s="78" t="str">
        <f>IF(ISNUMBER($C81),VLOOKUP($C81,'Casos de prueba'!$B$4:$K$992,'Ejecución de Pruebas'!D$1,0),"")</f>
        <v/>
      </c>
      <c r="E81" s="79" t="str">
        <f>IF(ISNUMBER($C81),VLOOKUP($C81,'Casos de prueba'!$B$4:$K$992,'Ejecución de Pruebas'!E$1,0),"")</f>
        <v/>
      </c>
      <c r="F81" s="79" t="str">
        <f>IF(ISNUMBER($C81),VLOOKUP($C81,'Casos de prueba'!$B$4:$K$992,'Ejecución de Pruebas'!F$1,0),"")</f>
        <v/>
      </c>
      <c r="G81" s="79" t="str">
        <f>IF(ISNUMBER($C81),VLOOKUP($C81,'Casos de prueba'!$B$4:$K$992,'Ejecución de Pruebas'!G$1,0),"")</f>
        <v/>
      </c>
      <c r="H81" s="79" t="str">
        <f>IF(ISNUMBER($C81),VLOOKUP($C81,'Casos de prueba'!$B$4:$K$992,'Ejecución de Pruebas'!H$1,0),"")</f>
        <v/>
      </c>
      <c r="I81" s="79" t="str">
        <f>IF(ISNUMBER($C81),VLOOKUP($C81,'Casos de prueba'!$B$4:$K$992,'Ejecución de Pruebas'!I$1,0),"")</f>
        <v/>
      </c>
      <c r="J81" s="80" t="str">
        <f t="shared" si="1"/>
        <v>No</v>
      </c>
      <c r="K81" s="64"/>
      <c r="L81" s="65"/>
      <c r="M81" s="65"/>
      <c r="N81" s="56"/>
      <c r="O81" s="66"/>
      <c r="P81" s="56"/>
      <c r="Q81" s="56"/>
    </row>
    <row r="82" spans="2:17">
      <c r="B82" s="78">
        <v>79</v>
      </c>
      <c r="C82" s="63"/>
      <c r="D82" s="78" t="str">
        <f>IF(ISNUMBER($C82),VLOOKUP($C82,'Casos de prueba'!$B$4:$K$992,'Ejecución de Pruebas'!D$1,0),"")</f>
        <v/>
      </c>
      <c r="E82" s="79" t="str">
        <f>IF(ISNUMBER($C82),VLOOKUP($C82,'Casos de prueba'!$B$4:$K$992,'Ejecución de Pruebas'!E$1,0),"")</f>
        <v/>
      </c>
      <c r="F82" s="79" t="str">
        <f>IF(ISNUMBER($C82),VLOOKUP($C82,'Casos de prueba'!$B$4:$K$992,'Ejecución de Pruebas'!F$1,0),"")</f>
        <v/>
      </c>
      <c r="G82" s="79" t="str">
        <f>IF(ISNUMBER($C82),VLOOKUP($C82,'Casos de prueba'!$B$4:$K$992,'Ejecución de Pruebas'!G$1,0),"")</f>
        <v/>
      </c>
      <c r="H82" s="79" t="str">
        <f>IF(ISNUMBER($C82),VLOOKUP($C82,'Casos de prueba'!$B$4:$K$992,'Ejecución de Pruebas'!H$1,0),"")</f>
        <v/>
      </c>
      <c r="I82" s="79" t="str">
        <f>IF(ISNUMBER($C82),VLOOKUP($C82,'Casos de prueba'!$B$4:$K$992,'Ejecución de Pruebas'!I$1,0),"")</f>
        <v/>
      </c>
      <c r="J82" s="80" t="str">
        <f t="shared" si="1"/>
        <v>No</v>
      </c>
      <c r="K82" s="64"/>
      <c r="L82" s="65"/>
      <c r="M82" s="65"/>
      <c r="N82" s="56"/>
      <c r="O82" s="66"/>
      <c r="P82" s="56"/>
      <c r="Q82" s="56"/>
    </row>
    <row r="83" spans="2:17">
      <c r="B83" s="78">
        <v>80</v>
      </c>
      <c r="C83" s="63"/>
      <c r="D83" s="78" t="str">
        <f>IF(ISNUMBER($C83),VLOOKUP($C83,'Casos de prueba'!$B$4:$K$992,'Ejecución de Pruebas'!D$1,0),"")</f>
        <v/>
      </c>
      <c r="E83" s="79" t="str">
        <f>IF(ISNUMBER($C83),VLOOKUP($C83,'Casos de prueba'!$B$4:$K$992,'Ejecución de Pruebas'!E$1,0),"")</f>
        <v/>
      </c>
      <c r="F83" s="79" t="str">
        <f>IF(ISNUMBER($C83),VLOOKUP($C83,'Casos de prueba'!$B$4:$K$992,'Ejecución de Pruebas'!F$1,0),"")</f>
        <v/>
      </c>
      <c r="G83" s="79" t="str">
        <f>IF(ISNUMBER($C83),VLOOKUP($C83,'Casos de prueba'!$B$4:$K$992,'Ejecución de Pruebas'!G$1,0),"")</f>
        <v/>
      </c>
      <c r="H83" s="79" t="str">
        <f>IF(ISNUMBER($C83),VLOOKUP($C83,'Casos de prueba'!$B$4:$K$992,'Ejecución de Pruebas'!H$1,0),"")</f>
        <v/>
      </c>
      <c r="I83" s="79" t="str">
        <f>IF(ISNUMBER($C83),VLOOKUP($C83,'Casos de prueba'!$B$4:$K$992,'Ejecución de Pruebas'!I$1,0),"")</f>
        <v/>
      </c>
      <c r="J83" s="80" t="str">
        <f t="shared" si="1"/>
        <v>No</v>
      </c>
      <c r="K83" s="64"/>
      <c r="L83" s="65"/>
      <c r="M83" s="65"/>
      <c r="N83" s="56"/>
      <c r="O83" s="66"/>
      <c r="P83" s="56"/>
      <c r="Q83" s="56"/>
    </row>
    <row r="84" spans="2:17">
      <c r="B84" s="78">
        <v>81</v>
      </c>
      <c r="C84" s="63"/>
      <c r="D84" s="78" t="str">
        <f>IF(ISNUMBER($C84),VLOOKUP($C84,'Casos de prueba'!$B$4:$K$992,'Ejecución de Pruebas'!D$1,0),"")</f>
        <v/>
      </c>
      <c r="E84" s="79" t="str">
        <f>IF(ISNUMBER($C84),VLOOKUP($C84,'Casos de prueba'!$B$4:$K$992,'Ejecución de Pruebas'!E$1,0),"")</f>
        <v/>
      </c>
      <c r="F84" s="79" t="str">
        <f>IF(ISNUMBER($C84),VLOOKUP($C84,'Casos de prueba'!$B$4:$K$992,'Ejecución de Pruebas'!F$1,0),"")</f>
        <v/>
      </c>
      <c r="G84" s="79" t="str">
        <f>IF(ISNUMBER($C84),VLOOKUP($C84,'Casos de prueba'!$B$4:$K$992,'Ejecución de Pruebas'!G$1,0),"")</f>
        <v/>
      </c>
      <c r="H84" s="79" t="str">
        <f>IF(ISNUMBER($C84),VLOOKUP($C84,'Casos de prueba'!$B$4:$K$992,'Ejecución de Pruebas'!H$1,0),"")</f>
        <v/>
      </c>
      <c r="I84" s="79" t="str">
        <f>IF(ISNUMBER($C84),VLOOKUP($C84,'Casos de prueba'!$B$4:$K$992,'Ejecución de Pruebas'!I$1,0),"")</f>
        <v/>
      </c>
      <c r="J84" s="80" t="str">
        <f t="shared" si="1"/>
        <v>No</v>
      </c>
      <c r="K84" s="64"/>
      <c r="L84" s="65"/>
      <c r="M84" s="65"/>
      <c r="N84" s="56"/>
      <c r="O84" s="66"/>
      <c r="P84" s="56"/>
      <c r="Q84" s="56"/>
    </row>
    <row r="85" spans="2:17">
      <c r="B85" s="78">
        <v>82</v>
      </c>
      <c r="C85" s="63"/>
      <c r="D85" s="78" t="str">
        <f>IF(ISNUMBER($C85),VLOOKUP($C85,'Casos de prueba'!$B$4:$K$992,'Ejecución de Pruebas'!D$1,0),"")</f>
        <v/>
      </c>
      <c r="E85" s="79" t="str">
        <f>IF(ISNUMBER($C85),VLOOKUP($C85,'Casos de prueba'!$B$4:$K$992,'Ejecución de Pruebas'!E$1,0),"")</f>
        <v/>
      </c>
      <c r="F85" s="79" t="str">
        <f>IF(ISNUMBER($C85),VLOOKUP($C85,'Casos de prueba'!$B$4:$K$992,'Ejecución de Pruebas'!F$1,0),"")</f>
        <v/>
      </c>
      <c r="G85" s="79" t="str">
        <f>IF(ISNUMBER($C85),VLOOKUP($C85,'Casos de prueba'!$B$4:$K$992,'Ejecución de Pruebas'!G$1,0),"")</f>
        <v/>
      </c>
      <c r="H85" s="79" t="str">
        <f>IF(ISNUMBER($C85),VLOOKUP($C85,'Casos de prueba'!$B$4:$K$992,'Ejecución de Pruebas'!H$1,0),"")</f>
        <v/>
      </c>
      <c r="I85" s="79" t="str">
        <f>IF(ISNUMBER($C85),VLOOKUP($C85,'Casos de prueba'!$B$4:$K$992,'Ejecución de Pruebas'!I$1,0),"")</f>
        <v/>
      </c>
      <c r="J85" s="80" t="str">
        <f t="shared" si="1"/>
        <v>No</v>
      </c>
      <c r="K85" s="64"/>
      <c r="L85" s="65"/>
      <c r="M85" s="65"/>
      <c r="N85" s="56"/>
      <c r="O85" s="66"/>
      <c r="P85" s="56"/>
      <c r="Q85" s="56"/>
    </row>
    <row r="86" spans="2:17">
      <c r="B86" s="78">
        <v>83</v>
      </c>
      <c r="C86" s="63"/>
      <c r="D86" s="78" t="str">
        <f>IF(ISNUMBER($C86),VLOOKUP($C86,'Casos de prueba'!$B$4:$K$992,'Ejecución de Pruebas'!D$1,0),"")</f>
        <v/>
      </c>
      <c r="E86" s="79" t="str">
        <f>IF(ISNUMBER($C86),VLOOKUP($C86,'Casos de prueba'!$B$4:$K$992,'Ejecución de Pruebas'!E$1,0),"")</f>
        <v/>
      </c>
      <c r="F86" s="79" t="str">
        <f>IF(ISNUMBER($C86),VLOOKUP($C86,'Casos de prueba'!$B$4:$K$992,'Ejecución de Pruebas'!F$1,0),"")</f>
        <v/>
      </c>
      <c r="G86" s="79" t="str">
        <f>IF(ISNUMBER($C86),VLOOKUP($C86,'Casos de prueba'!$B$4:$K$992,'Ejecución de Pruebas'!G$1,0),"")</f>
        <v/>
      </c>
      <c r="H86" s="79" t="str">
        <f>IF(ISNUMBER($C86),VLOOKUP($C86,'Casos de prueba'!$B$4:$K$992,'Ejecución de Pruebas'!H$1,0),"")</f>
        <v/>
      </c>
      <c r="I86" s="79" t="str">
        <f>IF(ISNUMBER($C86),VLOOKUP($C86,'Casos de prueba'!$B$4:$K$992,'Ejecución de Pruebas'!I$1,0),"")</f>
        <v/>
      </c>
      <c r="J86" s="80" t="str">
        <f t="shared" si="1"/>
        <v>No</v>
      </c>
      <c r="K86" s="64"/>
      <c r="L86" s="65"/>
      <c r="M86" s="65"/>
      <c r="N86" s="56"/>
      <c r="O86" s="66"/>
      <c r="P86" s="56"/>
      <c r="Q86" s="56"/>
    </row>
    <row r="87" spans="2:17">
      <c r="B87" s="78">
        <v>84</v>
      </c>
      <c r="C87" s="63"/>
      <c r="D87" s="78" t="str">
        <f>IF(ISNUMBER($C87),VLOOKUP($C87,'Casos de prueba'!$B$4:$K$992,'Ejecución de Pruebas'!D$1,0),"")</f>
        <v/>
      </c>
      <c r="E87" s="79" t="str">
        <f>IF(ISNUMBER($C87),VLOOKUP($C87,'Casos de prueba'!$B$4:$K$992,'Ejecución de Pruebas'!E$1,0),"")</f>
        <v/>
      </c>
      <c r="F87" s="79" t="str">
        <f>IF(ISNUMBER($C87),VLOOKUP($C87,'Casos de prueba'!$B$4:$K$992,'Ejecución de Pruebas'!F$1,0),"")</f>
        <v/>
      </c>
      <c r="G87" s="79" t="str">
        <f>IF(ISNUMBER($C87),VLOOKUP($C87,'Casos de prueba'!$B$4:$K$992,'Ejecución de Pruebas'!G$1,0),"")</f>
        <v/>
      </c>
      <c r="H87" s="79" t="str">
        <f>IF(ISNUMBER($C87),VLOOKUP($C87,'Casos de prueba'!$B$4:$K$992,'Ejecución de Pruebas'!H$1,0),"")</f>
        <v/>
      </c>
      <c r="I87" s="79" t="str">
        <f>IF(ISNUMBER($C87),VLOOKUP($C87,'Casos de prueba'!$B$4:$K$992,'Ejecución de Pruebas'!I$1,0),"")</f>
        <v/>
      </c>
      <c r="J87" s="80" t="str">
        <f t="shared" si="1"/>
        <v>No</v>
      </c>
      <c r="K87" s="64"/>
      <c r="L87" s="65"/>
      <c r="M87" s="65"/>
      <c r="N87" s="56"/>
      <c r="O87" s="66"/>
      <c r="P87" s="56"/>
      <c r="Q87" s="56"/>
    </row>
    <row r="88" spans="2:17">
      <c r="B88" s="78">
        <v>85</v>
      </c>
      <c r="C88" s="63"/>
      <c r="D88" s="78" t="str">
        <f>IF(ISNUMBER($C88),VLOOKUP($C88,'Casos de prueba'!$B$4:$K$992,'Ejecución de Pruebas'!D$1,0),"")</f>
        <v/>
      </c>
      <c r="E88" s="79" t="str">
        <f>IF(ISNUMBER($C88),VLOOKUP($C88,'Casos de prueba'!$B$4:$K$992,'Ejecución de Pruebas'!E$1,0),"")</f>
        <v/>
      </c>
      <c r="F88" s="79" t="str">
        <f>IF(ISNUMBER($C88),VLOOKUP($C88,'Casos de prueba'!$B$4:$K$992,'Ejecución de Pruebas'!F$1,0),"")</f>
        <v/>
      </c>
      <c r="G88" s="79" t="str">
        <f>IF(ISNUMBER($C88),VLOOKUP($C88,'Casos de prueba'!$B$4:$K$992,'Ejecución de Pruebas'!G$1,0),"")</f>
        <v/>
      </c>
      <c r="H88" s="79" t="str">
        <f>IF(ISNUMBER($C88),VLOOKUP($C88,'Casos de prueba'!$B$4:$K$992,'Ejecución de Pruebas'!H$1,0),"")</f>
        <v/>
      </c>
      <c r="I88" s="79" t="str">
        <f>IF(ISNUMBER($C88),VLOOKUP($C88,'Casos de prueba'!$B$4:$K$992,'Ejecución de Pruebas'!I$1,0),"")</f>
        <v/>
      </c>
      <c r="J88" s="80" t="str">
        <f t="shared" si="1"/>
        <v>No</v>
      </c>
      <c r="K88" s="64"/>
      <c r="L88" s="65"/>
      <c r="M88" s="65"/>
      <c r="N88" s="56"/>
      <c r="O88" s="66"/>
      <c r="P88" s="56"/>
      <c r="Q88" s="56"/>
    </row>
    <row r="89" spans="2:17">
      <c r="B89" s="78">
        <v>86</v>
      </c>
      <c r="C89" s="63"/>
      <c r="D89" s="78" t="str">
        <f>IF(ISNUMBER($C89),VLOOKUP($C89,'Casos de prueba'!$B$4:$K$992,'Ejecución de Pruebas'!D$1,0),"")</f>
        <v/>
      </c>
      <c r="E89" s="79" t="str">
        <f>IF(ISNUMBER($C89),VLOOKUP($C89,'Casos de prueba'!$B$4:$K$992,'Ejecución de Pruebas'!E$1,0),"")</f>
        <v/>
      </c>
      <c r="F89" s="79" t="str">
        <f>IF(ISNUMBER($C89),VLOOKUP($C89,'Casos de prueba'!$B$4:$K$992,'Ejecución de Pruebas'!F$1,0),"")</f>
        <v/>
      </c>
      <c r="G89" s="79" t="str">
        <f>IF(ISNUMBER($C89),VLOOKUP($C89,'Casos de prueba'!$B$4:$K$992,'Ejecución de Pruebas'!G$1,0),"")</f>
        <v/>
      </c>
      <c r="H89" s="79" t="str">
        <f>IF(ISNUMBER($C89),VLOOKUP($C89,'Casos de prueba'!$B$4:$K$992,'Ejecución de Pruebas'!H$1,0),"")</f>
        <v/>
      </c>
      <c r="I89" s="79" t="str">
        <f>IF(ISNUMBER($C89),VLOOKUP($C89,'Casos de prueba'!$B$4:$K$992,'Ejecución de Pruebas'!I$1,0),"")</f>
        <v/>
      </c>
      <c r="J89" s="80" t="str">
        <f t="shared" si="1"/>
        <v>No</v>
      </c>
      <c r="K89" s="64"/>
      <c r="L89" s="65"/>
      <c r="M89" s="65"/>
      <c r="N89" s="56"/>
      <c r="O89" s="66"/>
      <c r="P89" s="56"/>
      <c r="Q89" s="56"/>
    </row>
    <row r="90" spans="2:17">
      <c r="B90" s="78">
        <v>87</v>
      </c>
      <c r="C90" s="63"/>
      <c r="D90" s="78" t="str">
        <f>IF(ISNUMBER($C90),VLOOKUP($C90,'Casos de prueba'!$B$4:$K$992,'Ejecución de Pruebas'!D$1,0),"")</f>
        <v/>
      </c>
      <c r="E90" s="79" t="str">
        <f>IF(ISNUMBER($C90),VLOOKUP($C90,'Casos de prueba'!$B$4:$K$992,'Ejecución de Pruebas'!E$1,0),"")</f>
        <v/>
      </c>
      <c r="F90" s="79" t="str">
        <f>IF(ISNUMBER($C90),VLOOKUP($C90,'Casos de prueba'!$B$4:$K$992,'Ejecución de Pruebas'!F$1,0),"")</f>
        <v/>
      </c>
      <c r="G90" s="79" t="str">
        <f>IF(ISNUMBER($C90),VLOOKUP($C90,'Casos de prueba'!$B$4:$K$992,'Ejecución de Pruebas'!G$1,0),"")</f>
        <v/>
      </c>
      <c r="H90" s="79" t="str">
        <f>IF(ISNUMBER($C90),VLOOKUP($C90,'Casos de prueba'!$B$4:$K$992,'Ejecución de Pruebas'!H$1,0),"")</f>
        <v/>
      </c>
      <c r="I90" s="79" t="str">
        <f>IF(ISNUMBER($C90),VLOOKUP($C90,'Casos de prueba'!$B$4:$K$992,'Ejecución de Pruebas'!I$1,0),"")</f>
        <v/>
      </c>
      <c r="J90" s="80" t="str">
        <f t="shared" si="1"/>
        <v>No</v>
      </c>
      <c r="K90" s="64"/>
      <c r="L90" s="65"/>
      <c r="M90" s="65"/>
      <c r="N90" s="56"/>
      <c r="O90" s="66"/>
      <c r="P90" s="56"/>
      <c r="Q90" s="56"/>
    </row>
    <row r="91" spans="2:17">
      <c r="B91" s="78">
        <v>88</v>
      </c>
      <c r="C91" s="63"/>
      <c r="D91" s="78" t="str">
        <f>IF(ISNUMBER($C91),VLOOKUP($C91,'Casos de prueba'!$B$4:$K$992,'Ejecución de Pruebas'!D$1,0),"")</f>
        <v/>
      </c>
      <c r="E91" s="79" t="str">
        <f>IF(ISNUMBER($C91),VLOOKUP($C91,'Casos de prueba'!$B$4:$K$992,'Ejecución de Pruebas'!E$1,0),"")</f>
        <v/>
      </c>
      <c r="F91" s="79" t="str">
        <f>IF(ISNUMBER($C91),VLOOKUP($C91,'Casos de prueba'!$B$4:$K$992,'Ejecución de Pruebas'!F$1,0),"")</f>
        <v/>
      </c>
      <c r="G91" s="79" t="str">
        <f>IF(ISNUMBER($C91),VLOOKUP($C91,'Casos de prueba'!$B$4:$K$992,'Ejecución de Pruebas'!G$1,0),"")</f>
        <v/>
      </c>
      <c r="H91" s="79" t="str">
        <f>IF(ISNUMBER($C91),VLOOKUP($C91,'Casos de prueba'!$B$4:$K$992,'Ejecución de Pruebas'!H$1,0),"")</f>
        <v/>
      </c>
      <c r="I91" s="79" t="str">
        <f>IF(ISNUMBER($C91),VLOOKUP($C91,'Casos de prueba'!$B$4:$K$992,'Ejecución de Pruebas'!I$1,0),"")</f>
        <v/>
      </c>
      <c r="J91" s="80" t="str">
        <f t="shared" si="1"/>
        <v>No</v>
      </c>
      <c r="K91" s="64"/>
      <c r="L91" s="65"/>
      <c r="M91" s="65"/>
      <c r="N91" s="56"/>
      <c r="O91" s="66"/>
      <c r="P91" s="56"/>
      <c r="Q91" s="56"/>
    </row>
    <row r="92" spans="2:17">
      <c r="B92" s="78">
        <v>89</v>
      </c>
      <c r="C92" s="63"/>
      <c r="D92" s="78" t="str">
        <f>IF(ISNUMBER($C92),VLOOKUP($C92,'Casos de prueba'!$B$4:$K$992,'Ejecución de Pruebas'!D$1,0),"")</f>
        <v/>
      </c>
      <c r="E92" s="79" t="str">
        <f>IF(ISNUMBER($C92),VLOOKUP($C92,'Casos de prueba'!$B$4:$K$992,'Ejecución de Pruebas'!E$1,0),"")</f>
        <v/>
      </c>
      <c r="F92" s="79" t="str">
        <f>IF(ISNUMBER($C92),VLOOKUP($C92,'Casos de prueba'!$B$4:$K$992,'Ejecución de Pruebas'!F$1,0),"")</f>
        <v/>
      </c>
      <c r="G92" s="79" t="str">
        <f>IF(ISNUMBER($C92),VLOOKUP($C92,'Casos de prueba'!$B$4:$K$992,'Ejecución de Pruebas'!G$1,0),"")</f>
        <v/>
      </c>
      <c r="H92" s="79" t="str">
        <f>IF(ISNUMBER($C92),VLOOKUP($C92,'Casos de prueba'!$B$4:$K$992,'Ejecución de Pruebas'!H$1,0),"")</f>
        <v/>
      </c>
      <c r="I92" s="79" t="str">
        <f>IF(ISNUMBER($C92),VLOOKUP($C92,'Casos de prueba'!$B$4:$K$992,'Ejecución de Pruebas'!I$1,0),"")</f>
        <v/>
      </c>
      <c r="J92" s="80" t="str">
        <f t="shared" si="1"/>
        <v>No</v>
      </c>
      <c r="K92" s="64"/>
      <c r="L92" s="65"/>
      <c r="M92" s="65"/>
      <c r="N92" s="56"/>
      <c r="O92" s="66"/>
      <c r="P92" s="56"/>
      <c r="Q92" s="56"/>
    </row>
    <row r="93" spans="2:17">
      <c r="B93" s="78">
        <v>90</v>
      </c>
      <c r="C93" s="63"/>
      <c r="D93" s="78" t="str">
        <f>IF(ISNUMBER($C93),VLOOKUP($C93,'Casos de prueba'!$B$4:$K$992,'Ejecución de Pruebas'!D$1,0),"")</f>
        <v/>
      </c>
      <c r="E93" s="79" t="str">
        <f>IF(ISNUMBER($C93),VLOOKUP($C93,'Casos de prueba'!$B$4:$K$992,'Ejecución de Pruebas'!E$1,0),"")</f>
        <v/>
      </c>
      <c r="F93" s="79" t="str">
        <f>IF(ISNUMBER($C93),VLOOKUP($C93,'Casos de prueba'!$B$4:$K$992,'Ejecución de Pruebas'!F$1,0),"")</f>
        <v/>
      </c>
      <c r="G93" s="79" t="str">
        <f>IF(ISNUMBER($C93),VLOOKUP($C93,'Casos de prueba'!$B$4:$K$992,'Ejecución de Pruebas'!G$1,0),"")</f>
        <v/>
      </c>
      <c r="H93" s="79" t="str">
        <f>IF(ISNUMBER($C93),VLOOKUP($C93,'Casos de prueba'!$B$4:$K$992,'Ejecución de Pruebas'!H$1,0),"")</f>
        <v/>
      </c>
      <c r="I93" s="79" t="str">
        <f>IF(ISNUMBER($C93),VLOOKUP($C93,'Casos de prueba'!$B$4:$K$992,'Ejecución de Pruebas'!I$1,0),"")</f>
        <v/>
      </c>
      <c r="J93" s="80" t="str">
        <f t="shared" si="1"/>
        <v>No</v>
      </c>
      <c r="K93" s="64"/>
      <c r="L93" s="65"/>
      <c r="M93" s="65"/>
      <c r="N93" s="56"/>
      <c r="O93" s="66"/>
      <c r="P93" s="56"/>
      <c r="Q93" s="56"/>
    </row>
    <row r="94" spans="2:17">
      <c r="B94" s="78">
        <v>91</v>
      </c>
      <c r="C94" s="63"/>
      <c r="D94" s="78" t="str">
        <f>IF(ISNUMBER($C94),VLOOKUP($C94,'Casos de prueba'!$B$4:$K$992,'Ejecución de Pruebas'!D$1,0),"")</f>
        <v/>
      </c>
      <c r="E94" s="79" t="str">
        <f>IF(ISNUMBER($C94),VLOOKUP($C94,'Casos de prueba'!$B$4:$K$992,'Ejecución de Pruebas'!E$1,0),"")</f>
        <v/>
      </c>
      <c r="F94" s="79" t="str">
        <f>IF(ISNUMBER($C94),VLOOKUP($C94,'Casos de prueba'!$B$4:$K$992,'Ejecución de Pruebas'!F$1,0),"")</f>
        <v/>
      </c>
      <c r="G94" s="79" t="str">
        <f>IF(ISNUMBER($C94),VLOOKUP($C94,'Casos de prueba'!$B$4:$K$992,'Ejecución de Pruebas'!G$1,0),"")</f>
        <v/>
      </c>
      <c r="H94" s="79" t="str">
        <f>IF(ISNUMBER($C94),VLOOKUP($C94,'Casos de prueba'!$B$4:$K$992,'Ejecución de Pruebas'!H$1,0),"")</f>
        <v/>
      </c>
      <c r="I94" s="79" t="str">
        <f>IF(ISNUMBER($C94),VLOOKUP($C94,'Casos de prueba'!$B$4:$K$992,'Ejecución de Pruebas'!I$1,0),"")</f>
        <v/>
      </c>
      <c r="J94" s="80" t="str">
        <f t="shared" si="1"/>
        <v>No</v>
      </c>
      <c r="K94" s="64"/>
      <c r="L94" s="65"/>
      <c r="M94" s="65"/>
      <c r="N94" s="56"/>
      <c r="O94" s="66"/>
      <c r="P94" s="56"/>
      <c r="Q94" s="56"/>
    </row>
    <row r="95" spans="2:17">
      <c r="B95" s="78">
        <v>92</v>
      </c>
      <c r="C95" s="63"/>
      <c r="D95" s="78" t="str">
        <f>IF(ISNUMBER($C95),VLOOKUP($C95,'Casos de prueba'!$B$4:$K$992,'Ejecución de Pruebas'!D$1,0),"")</f>
        <v/>
      </c>
      <c r="E95" s="79" t="str">
        <f>IF(ISNUMBER($C95),VLOOKUP($C95,'Casos de prueba'!$B$4:$K$992,'Ejecución de Pruebas'!E$1,0),"")</f>
        <v/>
      </c>
      <c r="F95" s="79" t="str">
        <f>IF(ISNUMBER($C95),VLOOKUP($C95,'Casos de prueba'!$B$4:$K$992,'Ejecución de Pruebas'!F$1,0),"")</f>
        <v/>
      </c>
      <c r="G95" s="79" t="str">
        <f>IF(ISNUMBER($C95),VLOOKUP($C95,'Casos de prueba'!$B$4:$K$992,'Ejecución de Pruebas'!G$1,0),"")</f>
        <v/>
      </c>
      <c r="H95" s="79" t="str">
        <f>IF(ISNUMBER($C95),VLOOKUP($C95,'Casos de prueba'!$B$4:$K$992,'Ejecución de Pruebas'!H$1,0),"")</f>
        <v/>
      </c>
      <c r="I95" s="79" t="str">
        <f>IF(ISNUMBER($C95),VLOOKUP($C95,'Casos de prueba'!$B$4:$K$992,'Ejecución de Pruebas'!I$1,0),"")</f>
        <v/>
      </c>
      <c r="J95" s="80" t="str">
        <f t="shared" si="1"/>
        <v>No</v>
      </c>
      <c r="K95" s="64"/>
      <c r="L95" s="65"/>
      <c r="M95" s="65"/>
      <c r="N95" s="56"/>
      <c r="O95" s="66"/>
      <c r="P95" s="56"/>
      <c r="Q95" s="56"/>
    </row>
    <row r="96" spans="2:17">
      <c r="B96" s="78">
        <v>93</v>
      </c>
      <c r="C96" s="63"/>
      <c r="D96" s="78" t="str">
        <f>IF(ISNUMBER($C96),VLOOKUP($C96,'Casos de prueba'!$B$4:$K$992,'Ejecución de Pruebas'!D$1,0),"")</f>
        <v/>
      </c>
      <c r="E96" s="79" t="str">
        <f>IF(ISNUMBER($C96),VLOOKUP($C96,'Casos de prueba'!$B$4:$K$992,'Ejecución de Pruebas'!E$1,0),"")</f>
        <v/>
      </c>
      <c r="F96" s="79" t="str">
        <f>IF(ISNUMBER($C96),VLOOKUP($C96,'Casos de prueba'!$B$4:$K$992,'Ejecución de Pruebas'!F$1,0),"")</f>
        <v/>
      </c>
      <c r="G96" s="79" t="str">
        <f>IF(ISNUMBER($C96),VLOOKUP($C96,'Casos de prueba'!$B$4:$K$992,'Ejecución de Pruebas'!G$1,0),"")</f>
        <v/>
      </c>
      <c r="H96" s="79" t="str">
        <f>IF(ISNUMBER($C96),VLOOKUP($C96,'Casos de prueba'!$B$4:$K$992,'Ejecución de Pruebas'!H$1,0),"")</f>
        <v/>
      </c>
      <c r="I96" s="79" t="str">
        <f>IF(ISNUMBER($C96),VLOOKUP($C96,'Casos de prueba'!$B$4:$K$992,'Ejecución de Pruebas'!I$1,0),"")</f>
        <v/>
      </c>
      <c r="J96" s="80" t="str">
        <f t="shared" si="1"/>
        <v>No</v>
      </c>
      <c r="K96" s="64"/>
      <c r="L96" s="65"/>
      <c r="M96" s="65"/>
      <c r="N96" s="56"/>
      <c r="O96" s="66"/>
      <c r="P96" s="56"/>
      <c r="Q96" s="56"/>
    </row>
    <row r="97" spans="2:17">
      <c r="B97" s="78">
        <v>94</v>
      </c>
      <c r="C97" s="63"/>
      <c r="D97" s="78" t="str">
        <f>IF(ISNUMBER($C97),VLOOKUP($C97,'Casos de prueba'!$B$4:$K$992,'Ejecución de Pruebas'!D$1,0),"")</f>
        <v/>
      </c>
      <c r="E97" s="79" t="str">
        <f>IF(ISNUMBER($C97),VLOOKUP($C97,'Casos de prueba'!$B$4:$K$992,'Ejecución de Pruebas'!E$1,0),"")</f>
        <v/>
      </c>
      <c r="F97" s="79" t="str">
        <f>IF(ISNUMBER($C97),VLOOKUP($C97,'Casos de prueba'!$B$4:$K$992,'Ejecución de Pruebas'!F$1,0),"")</f>
        <v/>
      </c>
      <c r="G97" s="79" t="str">
        <f>IF(ISNUMBER($C97),VLOOKUP($C97,'Casos de prueba'!$B$4:$K$992,'Ejecución de Pruebas'!G$1,0),"")</f>
        <v/>
      </c>
      <c r="H97" s="79" t="str">
        <f>IF(ISNUMBER($C97),VLOOKUP($C97,'Casos de prueba'!$B$4:$K$992,'Ejecución de Pruebas'!H$1,0),"")</f>
        <v/>
      </c>
      <c r="I97" s="79" t="str">
        <f>IF(ISNUMBER($C97),VLOOKUP($C97,'Casos de prueba'!$B$4:$K$992,'Ejecución de Pruebas'!I$1,0),"")</f>
        <v/>
      </c>
      <c r="J97" s="80" t="str">
        <f t="shared" si="1"/>
        <v>No</v>
      </c>
      <c r="K97" s="64"/>
      <c r="L97" s="65"/>
      <c r="M97" s="65"/>
      <c r="N97" s="56"/>
      <c r="O97" s="66"/>
      <c r="P97" s="56"/>
      <c r="Q97" s="56"/>
    </row>
    <row r="98" spans="2:17">
      <c r="B98" s="78">
        <v>95</v>
      </c>
      <c r="C98" s="63"/>
      <c r="D98" s="78" t="str">
        <f>IF(ISNUMBER($C98),VLOOKUP($C98,'Casos de prueba'!$B$4:$K$992,'Ejecución de Pruebas'!D$1,0),"")</f>
        <v/>
      </c>
      <c r="E98" s="79" t="str">
        <f>IF(ISNUMBER($C98),VLOOKUP($C98,'Casos de prueba'!$B$4:$K$992,'Ejecución de Pruebas'!E$1,0),"")</f>
        <v/>
      </c>
      <c r="F98" s="79" t="str">
        <f>IF(ISNUMBER($C98),VLOOKUP($C98,'Casos de prueba'!$B$4:$K$992,'Ejecución de Pruebas'!F$1,0),"")</f>
        <v/>
      </c>
      <c r="G98" s="79" t="str">
        <f>IF(ISNUMBER($C98),VLOOKUP($C98,'Casos de prueba'!$B$4:$K$992,'Ejecución de Pruebas'!G$1,0),"")</f>
        <v/>
      </c>
      <c r="H98" s="79" t="str">
        <f>IF(ISNUMBER($C98),VLOOKUP($C98,'Casos de prueba'!$B$4:$K$992,'Ejecución de Pruebas'!H$1,0),"")</f>
        <v/>
      </c>
      <c r="I98" s="79" t="str">
        <f>IF(ISNUMBER($C98),VLOOKUP($C98,'Casos de prueba'!$B$4:$K$992,'Ejecución de Pruebas'!I$1,0),"")</f>
        <v/>
      </c>
      <c r="J98" s="80" t="str">
        <f t="shared" si="1"/>
        <v>No</v>
      </c>
      <c r="K98" s="64"/>
      <c r="L98" s="65"/>
      <c r="M98" s="65"/>
      <c r="N98" s="56"/>
      <c r="O98" s="66"/>
      <c r="P98" s="56"/>
      <c r="Q98" s="56"/>
    </row>
    <row r="99" spans="2:17">
      <c r="B99" s="78">
        <v>96</v>
      </c>
      <c r="C99" s="63"/>
      <c r="D99" s="78" t="str">
        <f>IF(ISNUMBER($C99),VLOOKUP($C99,'Casos de prueba'!$B$4:$K$992,'Ejecución de Pruebas'!D$1,0),"")</f>
        <v/>
      </c>
      <c r="E99" s="79" t="str">
        <f>IF(ISNUMBER($C99),VLOOKUP($C99,'Casos de prueba'!$B$4:$K$992,'Ejecución de Pruebas'!E$1,0),"")</f>
        <v/>
      </c>
      <c r="F99" s="79" t="str">
        <f>IF(ISNUMBER($C99),VLOOKUP($C99,'Casos de prueba'!$B$4:$K$992,'Ejecución de Pruebas'!F$1,0),"")</f>
        <v/>
      </c>
      <c r="G99" s="79" t="str">
        <f>IF(ISNUMBER($C99),VLOOKUP($C99,'Casos de prueba'!$B$4:$K$992,'Ejecución de Pruebas'!G$1,0),"")</f>
        <v/>
      </c>
      <c r="H99" s="79" t="str">
        <f>IF(ISNUMBER($C99),VLOOKUP($C99,'Casos de prueba'!$B$4:$K$992,'Ejecución de Pruebas'!H$1,0),"")</f>
        <v/>
      </c>
      <c r="I99" s="79" t="str">
        <f>IF(ISNUMBER($C99),VLOOKUP($C99,'Casos de prueba'!$B$4:$K$992,'Ejecución de Pruebas'!I$1,0),"")</f>
        <v/>
      </c>
      <c r="J99" s="80" t="str">
        <f t="shared" si="1"/>
        <v>No</v>
      </c>
      <c r="K99" s="64"/>
      <c r="L99" s="65"/>
      <c r="M99" s="65"/>
      <c r="N99" s="56"/>
      <c r="O99" s="66"/>
      <c r="P99" s="56"/>
      <c r="Q99" s="56"/>
    </row>
    <row r="100" spans="2:17">
      <c r="B100" s="78">
        <v>97</v>
      </c>
      <c r="C100" s="63"/>
      <c r="D100" s="78" t="str">
        <f>IF(ISNUMBER($C100),VLOOKUP($C100,'Casos de prueba'!$B$4:$K$992,'Ejecución de Pruebas'!D$1,0),"")</f>
        <v/>
      </c>
      <c r="E100" s="79" t="str">
        <f>IF(ISNUMBER($C100),VLOOKUP($C100,'Casos de prueba'!$B$4:$K$992,'Ejecución de Pruebas'!E$1,0),"")</f>
        <v/>
      </c>
      <c r="F100" s="79" t="str">
        <f>IF(ISNUMBER($C100),VLOOKUP($C100,'Casos de prueba'!$B$4:$K$992,'Ejecución de Pruebas'!F$1,0),"")</f>
        <v/>
      </c>
      <c r="G100" s="79" t="str">
        <f>IF(ISNUMBER($C100),VLOOKUP($C100,'Casos de prueba'!$B$4:$K$992,'Ejecución de Pruebas'!G$1,0),"")</f>
        <v/>
      </c>
      <c r="H100" s="79" t="str">
        <f>IF(ISNUMBER($C100),VLOOKUP($C100,'Casos de prueba'!$B$4:$K$992,'Ejecución de Pruebas'!H$1,0),"")</f>
        <v/>
      </c>
      <c r="I100" s="79" t="str">
        <f>IF(ISNUMBER($C100),VLOOKUP($C100,'Casos de prueba'!$B$4:$K$992,'Ejecución de Pruebas'!I$1,0),"")</f>
        <v/>
      </c>
      <c r="J100" s="80" t="str">
        <f t="shared" si="1"/>
        <v>No</v>
      </c>
      <c r="K100" s="64"/>
      <c r="L100" s="65"/>
      <c r="M100" s="65"/>
      <c r="N100" s="56"/>
      <c r="O100" s="66"/>
      <c r="P100" s="56"/>
      <c r="Q100" s="56"/>
    </row>
    <row r="101" spans="2:17">
      <c r="B101" s="78">
        <v>98</v>
      </c>
      <c r="C101" s="63"/>
      <c r="D101" s="78" t="str">
        <f>IF(ISNUMBER($C101),VLOOKUP($C101,'Casos de prueba'!$B$4:$K$992,'Ejecución de Pruebas'!D$1,0),"")</f>
        <v/>
      </c>
      <c r="E101" s="79" t="str">
        <f>IF(ISNUMBER($C101),VLOOKUP($C101,'Casos de prueba'!$B$4:$K$992,'Ejecución de Pruebas'!E$1,0),"")</f>
        <v/>
      </c>
      <c r="F101" s="79" t="str">
        <f>IF(ISNUMBER($C101),VLOOKUP($C101,'Casos de prueba'!$B$4:$K$992,'Ejecución de Pruebas'!F$1,0),"")</f>
        <v/>
      </c>
      <c r="G101" s="79" t="str">
        <f>IF(ISNUMBER($C101),VLOOKUP($C101,'Casos de prueba'!$B$4:$K$992,'Ejecución de Pruebas'!G$1,0),"")</f>
        <v/>
      </c>
      <c r="H101" s="79" t="str">
        <f>IF(ISNUMBER($C101),VLOOKUP($C101,'Casos de prueba'!$B$4:$K$992,'Ejecución de Pruebas'!H$1,0),"")</f>
        <v/>
      </c>
      <c r="I101" s="79" t="str">
        <f>IF(ISNUMBER($C101),VLOOKUP($C101,'Casos de prueba'!$B$4:$K$992,'Ejecución de Pruebas'!I$1,0),"")</f>
        <v/>
      </c>
      <c r="J101" s="80" t="str">
        <f t="shared" si="1"/>
        <v>No</v>
      </c>
      <c r="K101" s="64"/>
      <c r="L101" s="65"/>
      <c r="M101" s="65"/>
      <c r="N101" s="56"/>
      <c r="O101" s="66"/>
      <c r="P101" s="56"/>
      <c r="Q101" s="56"/>
    </row>
    <row r="102" spans="2:17">
      <c r="B102" s="78">
        <v>99</v>
      </c>
      <c r="C102" s="63"/>
      <c r="D102" s="78" t="str">
        <f>IF(ISNUMBER($C102),VLOOKUP($C102,'Casos de prueba'!$B$4:$K$992,'Ejecución de Pruebas'!D$1,0),"")</f>
        <v/>
      </c>
      <c r="E102" s="79" t="str">
        <f>IF(ISNUMBER($C102),VLOOKUP($C102,'Casos de prueba'!$B$4:$K$992,'Ejecución de Pruebas'!E$1,0),"")</f>
        <v/>
      </c>
      <c r="F102" s="79" t="str">
        <f>IF(ISNUMBER($C102),VLOOKUP($C102,'Casos de prueba'!$B$4:$K$992,'Ejecución de Pruebas'!F$1,0),"")</f>
        <v/>
      </c>
      <c r="G102" s="79" t="str">
        <f>IF(ISNUMBER($C102),VLOOKUP($C102,'Casos de prueba'!$B$4:$K$992,'Ejecución de Pruebas'!G$1,0),"")</f>
        <v/>
      </c>
      <c r="H102" s="79" t="str">
        <f>IF(ISNUMBER($C102),VLOOKUP($C102,'Casos de prueba'!$B$4:$K$992,'Ejecución de Pruebas'!H$1,0),"")</f>
        <v/>
      </c>
      <c r="I102" s="79" t="str">
        <f>IF(ISNUMBER($C102),VLOOKUP($C102,'Casos de prueba'!$B$4:$K$992,'Ejecución de Pruebas'!I$1,0),"")</f>
        <v/>
      </c>
      <c r="J102" s="80" t="str">
        <f t="shared" si="1"/>
        <v>No</v>
      </c>
      <c r="K102" s="64"/>
      <c r="L102" s="65"/>
      <c r="M102" s="65"/>
      <c r="N102" s="56"/>
      <c r="O102" s="66"/>
      <c r="P102" s="56"/>
      <c r="Q102" s="56"/>
    </row>
    <row r="103" spans="2:17">
      <c r="B103" s="78">
        <v>100</v>
      </c>
      <c r="C103" s="63"/>
      <c r="D103" s="78" t="str">
        <f>IF(ISNUMBER($C103),VLOOKUP($C103,'Casos de prueba'!$B$4:$K$992,'Ejecución de Pruebas'!D$1,0),"")</f>
        <v/>
      </c>
      <c r="E103" s="79" t="str">
        <f>IF(ISNUMBER($C103),VLOOKUP($C103,'Casos de prueba'!$B$4:$K$992,'Ejecución de Pruebas'!E$1,0),"")</f>
        <v/>
      </c>
      <c r="F103" s="79" t="str">
        <f>IF(ISNUMBER($C103),VLOOKUP($C103,'Casos de prueba'!$B$4:$K$992,'Ejecución de Pruebas'!F$1,0),"")</f>
        <v/>
      </c>
      <c r="G103" s="79" t="str">
        <f>IF(ISNUMBER($C103),VLOOKUP($C103,'Casos de prueba'!$B$4:$K$992,'Ejecución de Pruebas'!G$1,0),"")</f>
        <v/>
      </c>
      <c r="H103" s="79" t="str">
        <f>IF(ISNUMBER($C103),VLOOKUP($C103,'Casos de prueba'!$B$4:$K$992,'Ejecución de Pruebas'!H$1,0),"")</f>
        <v/>
      </c>
      <c r="I103" s="79" t="str">
        <f>IF(ISNUMBER($C103),VLOOKUP($C103,'Casos de prueba'!$B$4:$K$992,'Ejecución de Pruebas'!I$1,0),"")</f>
        <v/>
      </c>
      <c r="J103" s="80" t="str">
        <f t="shared" si="1"/>
        <v>No</v>
      </c>
      <c r="K103" s="64"/>
      <c r="L103" s="65"/>
      <c r="M103" s="65"/>
      <c r="N103" s="56"/>
      <c r="O103" s="66"/>
      <c r="P103" s="56"/>
      <c r="Q103" s="56"/>
    </row>
    <row r="104" spans="2:17">
      <c r="B104" s="78">
        <v>101</v>
      </c>
      <c r="C104" s="63"/>
      <c r="D104" s="78" t="str">
        <f>IF(ISNUMBER($C104),VLOOKUP($C104,'Casos de prueba'!$B$4:$K$992,'Ejecución de Pruebas'!D$1,0),"")</f>
        <v/>
      </c>
      <c r="E104" s="79" t="str">
        <f>IF(ISNUMBER($C104),VLOOKUP($C104,'Casos de prueba'!$B$4:$K$992,'Ejecución de Pruebas'!E$1,0),"")</f>
        <v/>
      </c>
      <c r="F104" s="79" t="str">
        <f>IF(ISNUMBER($C104),VLOOKUP($C104,'Casos de prueba'!$B$4:$K$992,'Ejecución de Pruebas'!F$1,0),"")</f>
        <v/>
      </c>
      <c r="G104" s="79" t="str">
        <f>IF(ISNUMBER($C104),VLOOKUP($C104,'Casos de prueba'!$B$4:$K$992,'Ejecución de Pruebas'!G$1,0),"")</f>
        <v/>
      </c>
      <c r="H104" s="79" t="str">
        <f>IF(ISNUMBER($C104),VLOOKUP($C104,'Casos de prueba'!$B$4:$K$992,'Ejecución de Pruebas'!H$1,0),"")</f>
        <v/>
      </c>
      <c r="I104" s="79" t="str">
        <f>IF(ISNUMBER($C104),VLOOKUP($C104,'Casos de prueba'!$B$4:$K$992,'Ejecución de Pruebas'!I$1,0),"")</f>
        <v/>
      </c>
      <c r="J104" s="80" t="str">
        <f t="shared" si="1"/>
        <v>No</v>
      </c>
      <c r="K104" s="64"/>
      <c r="L104" s="65"/>
      <c r="M104" s="65"/>
      <c r="N104" s="56"/>
      <c r="O104" s="66"/>
      <c r="P104" s="56"/>
      <c r="Q104" s="56"/>
    </row>
    <row r="105" spans="2:17">
      <c r="B105" s="78">
        <v>102</v>
      </c>
      <c r="C105" s="63"/>
      <c r="D105" s="78" t="str">
        <f>IF(ISNUMBER($C105),VLOOKUP($C105,'Casos de prueba'!$B$4:$K$992,'Ejecución de Pruebas'!D$1,0),"")</f>
        <v/>
      </c>
      <c r="E105" s="79" t="str">
        <f>IF(ISNUMBER($C105),VLOOKUP($C105,'Casos de prueba'!$B$4:$K$992,'Ejecución de Pruebas'!E$1,0),"")</f>
        <v/>
      </c>
      <c r="F105" s="79" t="str">
        <f>IF(ISNUMBER($C105),VLOOKUP($C105,'Casos de prueba'!$B$4:$K$992,'Ejecución de Pruebas'!F$1,0),"")</f>
        <v/>
      </c>
      <c r="G105" s="79" t="str">
        <f>IF(ISNUMBER($C105),VLOOKUP($C105,'Casos de prueba'!$B$4:$K$992,'Ejecución de Pruebas'!G$1,0),"")</f>
        <v/>
      </c>
      <c r="H105" s="79" t="str">
        <f>IF(ISNUMBER($C105),VLOOKUP($C105,'Casos de prueba'!$B$4:$K$992,'Ejecución de Pruebas'!H$1,0),"")</f>
        <v/>
      </c>
      <c r="I105" s="79" t="str">
        <f>IF(ISNUMBER($C105),VLOOKUP($C105,'Casos de prueba'!$B$4:$K$992,'Ejecución de Pruebas'!I$1,0),"")</f>
        <v/>
      </c>
      <c r="J105" s="80" t="str">
        <f t="shared" si="1"/>
        <v>No</v>
      </c>
      <c r="K105" s="64"/>
      <c r="L105" s="65"/>
      <c r="M105" s="65"/>
      <c r="N105" s="56"/>
      <c r="O105" s="66"/>
      <c r="P105" s="56"/>
      <c r="Q105" s="56"/>
    </row>
    <row r="106" spans="2:17">
      <c r="B106" s="78">
        <v>103</v>
      </c>
      <c r="C106" s="63"/>
      <c r="D106" s="78" t="str">
        <f>IF(ISNUMBER($C106),VLOOKUP($C106,'Casos de prueba'!$B$4:$K$992,'Ejecución de Pruebas'!D$1,0),"")</f>
        <v/>
      </c>
      <c r="E106" s="79" t="str">
        <f>IF(ISNUMBER($C106),VLOOKUP($C106,'Casos de prueba'!$B$4:$K$992,'Ejecución de Pruebas'!E$1,0),"")</f>
        <v/>
      </c>
      <c r="F106" s="79" t="str">
        <f>IF(ISNUMBER($C106),VLOOKUP($C106,'Casos de prueba'!$B$4:$K$992,'Ejecución de Pruebas'!F$1,0),"")</f>
        <v/>
      </c>
      <c r="G106" s="79" t="str">
        <f>IF(ISNUMBER($C106),VLOOKUP($C106,'Casos de prueba'!$B$4:$K$992,'Ejecución de Pruebas'!G$1,0),"")</f>
        <v/>
      </c>
      <c r="H106" s="79" t="str">
        <f>IF(ISNUMBER($C106),VLOOKUP($C106,'Casos de prueba'!$B$4:$K$992,'Ejecución de Pruebas'!H$1,0),"")</f>
        <v/>
      </c>
      <c r="I106" s="79" t="str">
        <f>IF(ISNUMBER($C106),VLOOKUP($C106,'Casos de prueba'!$B$4:$K$992,'Ejecución de Pruebas'!I$1,0),"")</f>
        <v/>
      </c>
      <c r="J106" s="80" t="str">
        <f t="shared" si="1"/>
        <v>No</v>
      </c>
      <c r="K106" s="64"/>
      <c r="L106" s="65"/>
      <c r="M106" s="65"/>
      <c r="N106" s="56"/>
      <c r="O106" s="66"/>
      <c r="P106" s="56"/>
      <c r="Q106" s="56"/>
    </row>
    <row r="107" spans="2:17">
      <c r="B107" s="78">
        <v>104</v>
      </c>
      <c r="C107" s="63"/>
      <c r="D107" s="78" t="str">
        <f>IF(ISNUMBER($C107),VLOOKUP($C107,'Casos de prueba'!$B$4:$K$992,'Ejecución de Pruebas'!D$1,0),"")</f>
        <v/>
      </c>
      <c r="E107" s="79" t="str">
        <f>IF(ISNUMBER($C107),VLOOKUP($C107,'Casos de prueba'!$B$4:$K$992,'Ejecución de Pruebas'!E$1,0),"")</f>
        <v/>
      </c>
      <c r="F107" s="79" t="str">
        <f>IF(ISNUMBER($C107),VLOOKUP($C107,'Casos de prueba'!$B$4:$K$992,'Ejecución de Pruebas'!F$1,0),"")</f>
        <v/>
      </c>
      <c r="G107" s="79" t="str">
        <f>IF(ISNUMBER($C107),VLOOKUP($C107,'Casos de prueba'!$B$4:$K$992,'Ejecución de Pruebas'!G$1,0),"")</f>
        <v/>
      </c>
      <c r="H107" s="79" t="str">
        <f>IF(ISNUMBER($C107),VLOOKUP($C107,'Casos de prueba'!$B$4:$K$992,'Ejecución de Pruebas'!H$1,0),"")</f>
        <v/>
      </c>
      <c r="I107" s="79" t="str">
        <f>IF(ISNUMBER($C107),VLOOKUP($C107,'Casos de prueba'!$B$4:$K$992,'Ejecución de Pruebas'!I$1,0),"")</f>
        <v/>
      </c>
      <c r="J107" s="80" t="str">
        <f t="shared" si="1"/>
        <v>No</v>
      </c>
      <c r="K107" s="64"/>
      <c r="L107" s="65"/>
      <c r="M107" s="65"/>
      <c r="N107" s="56"/>
      <c r="O107" s="66"/>
      <c r="P107" s="56"/>
      <c r="Q107" s="56"/>
    </row>
    <row r="108" spans="2:17">
      <c r="B108" s="78">
        <v>105</v>
      </c>
      <c r="C108" s="63"/>
      <c r="D108" s="78" t="str">
        <f>IF(ISNUMBER($C108),VLOOKUP($C108,'Casos de prueba'!$B$4:$K$992,'Ejecución de Pruebas'!D$1,0),"")</f>
        <v/>
      </c>
      <c r="E108" s="79" t="str">
        <f>IF(ISNUMBER($C108),VLOOKUP($C108,'Casos de prueba'!$B$4:$K$992,'Ejecución de Pruebas'!E$1,0),"")</f>
        <v/>
      </c>
      <c r="F108" s="79" t="str">
        <f>IF(ISNUMBER($C108),VLOOKUP($C108,'Casos de prueba'!$B$4:$K$992,'Ejecución de Pruebas'!F$1,0),"")</f>
        <v/>
      </c>
      <c r="G108" s="79" t="str">
        <f>IF(ISNUMBER($C108),VLOOKUP($C108,'Casos de prueba'!$B$4:$K$992,'Ejecución de Pruebas'!G$1,0),"")</f>
        <v/>
      </c>
      <c r="H108" s="79" t="str">
        <f>IF(ISNUMBER($C108),VLOOKUP($C108,'Casos de prueba'!$B$4:$K$992,'Ejecución de Pruebas'!H$1,0),"")</f>
        <v/>
      </c>
      <c r="I108" s="79" t="str">
        <f>IF(ISNUMBER($C108),VLOOKUP($C108,'Casos de prueba'!$B$4:$K$992,'Ejecución de Pruebas'!I$1,0),"")</f>
        <v/>
      </c>
      <c r="J108" s="80" t="str">
        <f t="shared" si="1"/>
        <v>No</v>
      </c>
      <c r="K108" s="64"/>
      <c r="L108" s="65"/>
      <c r="M108" s="65"/>
      <c r="N108" s="56"/>
      <c r="O108" s="66"/>
      <c r="P108" s="56"/>
      <c r="Q108" s="56"/>
    </row>
    <row r="109" spans="2:17">
      <c r="B109" s="78">
        <v>106</v>
      </c>
      <c r="C109" s="63"/>
      <c r="D109" s="78" t="str">
        <f>IF(ISNUMBER($C109),VLOOKUP($C109,'Casos de prueba'!$B$4:$K$992,'Ejecución de Pruebas'!D$1,0),"")</f>
        <v/>
      </c>
      <c r="E109" s="79" t="str">
        <f>IF(ISNUMBER($C109),VLOOKUP($C109,'Casos de prueba'!$B$4:$K$992,'Ejecución de Pruebas'!E$1,0),"")</f>
        <v/>
      </c>
      <c r="F109" s="79" t="str">
        <f>IF(ISNUMBER($C109),VLOOKUP($C109,'Casos de prueba'!$B$4:$K$992,'Ejecución de Pruebas'!F$1,0),"")</f>
        <v/>
      </c>
      <c r="G109" s="79" t="str">
        <f>IF(ISNUMBER($C109),VLOOKUP($C109,'Casos de prueba'!$B$4:$K$992,'Ejecución de Pruebas'!G$1,0),"")</f>
        <v/>
      </c>
      <c r="H109" s="79" t="str">
        <f>IF(ISNUMBER($C109),VLOOKUP($C109,'Casos de prueba'!$B$4:$K$992,'Ejecución de Pruebas'!H$1,0),"")</f>
        <v/>
      </c>
      <c r="I109" s="79" t="str">
        <f>IF(ISNUMBER($C109),VLOOKUP($C109,'Casos de prueba'!$B$4:$K$992,'Ejecución de Pruebas'!I$1,0),"")</f>
        <v/>
      </c>
      <c r="J109" s="80" t="str">
        <f t="shared" si="1"/>
        <v>No</v>
      </c>
      <c r="K109" s="64"/>
      <c r="L109" s="65"/>
      <c r="M109" s="65"/>
      <c r="N109" s="56"/>
      <c r="O109" s="66"/>
      <c r="P109" s="56"/>
      <c r="Q109" s="56"/>
    </row>
    <row r="110" spans="2:17">
      <c r="B110" s="78">
        <v>107</v>
      </c>
      <c r="C110" s="63"/>
      <c r="D110" s="78" t="str">
        <f>IF(ISNUMBER($C110),VLOOKUP($C110,'Casos de prueba'!$B$4:$K$992,'Ejecución de Pruebas'!D$1,0),"")</f>
        <v/>
      </c>
      <c r="E110" s="79" t="str">
        <f>IF(ISNUMBER($C110),VLOOKUP($C110,'Casos de prueba'!$B$4:$K$992,'Ejecución de Pruebas'!E$1,0),"")</f>
        <v/>
      </c>
      <c r="F110" s="79" t="str">
        <f>IF(ISNUMBER($C110),VLOOKUP($C110,'Casos de prueba'!$B$4:$K$992,'Ejecución de Pruebas'!F$1,0),"")</f>
        <v/>
      </c>
      <c r="G110" s="79" t="str">
        <f>IF(ISNUMBER($C110),VLOOKUP($C110,'Casos de prueba'!$B$4:$K$992,'Ejecución de Pruebas'!G$1,0),"")</f>
        <v/>
      </c>
      <c r="H110" s="79" t="str">
        <f>IF(ISNUMBER($C110),VLOOKUP($C110,'Casos de prueba'!$B$4:$K$992,'Ejecución de Pruebas'!H$1,0),"")</f>
        <v/>
      </c>
      <c r="I110" s="79" t="str">
        <f>IF(ISNUMBER($C110),VLOOKUP($C110,'Casos de prueba'!$B$4:$K$992,'Ejecución de Pruebas'!I$1,0),"")</f>
        <v/>
      </c>
      <c r="J110" s="80" t="str">
        <f t="shared" si="1"/>
        <v>No</v>
      </c>
      <c r="K110" s="64"/>
      <c r="L110" s="65"/>
      <c r="M110" s="65"/>
      <c r="N110" s="56"/>
      <c r="O110" s="66"/>
      <c r="P110" s="56"/>
      <c r="Q110" s="56"/>
    </row>
    <row r="111" spans="2:17">
      <c r="B111" s="78">
        <v>108</v>
      </c>
      <c r="C111" s="63"/>
      <c r="D111" s="78" t="str">
        <f>IF(ISNUMBER($C111),VLOOKUP($C111,'Casos de prueba'!$B$4:$K$992,'Ejecución de Pruebas'!D$1,0),"")</f>
        <v/>
      </c>
      <c r="E111" s="79" t="str">
        <f>IF(ISNUMBER($C111),VLOOKUP($C111,'Casos de prueba'!$B$4:$K$992,'Ejecución de Pruebas'!E$1,0),"")</f>
        <v/>
      </c>
      <c r="F111" s="79" t="str">
        <f>IF(ISNUMBER($C111),VLOOKUP($C111,'Casos de prueba'!$B$4:$K$992,'Ejecución de Pruebas'!F$1,0),"")</f>
        <v/>
      </c>
      <c r="G111" s="79" t="str">
        <f>IF(ISNUMBER($C111),VLOOKUP($C111,'Casos de prueba'!$B$4:$K$992,'Ejecución de Pruebas'!G$1,0),"")</f>
        <v/>
      </c>
      <c r="H111" s="79" t="str">
        <f>IF(ISNUMBER($C111),VLOOKUP($C111,'Casos de prueba'!$B$4:$K$992,'Ejecución de Pruebas'!H$1,0),"")</f>
        <v/>
      </c>
      <c r="I111" s="79" t="str">
        <f>IF(ISNUMBER($C111),VLOOKUP($C111,'Casos de prueba'!$B$4:$K$992,'Ejecución de Pruebas'!I$1,0),"")</f>
        <v/>
      </c>
      <c r="J111" s="80" t="str">
        <f t="shared" si="1"/>
        <v>No</v>
      </c>
      <c r="K111" s="64"/>
      <c r="L111" s="65"/>
      <c r="M111" s="65"/>
      <c r="N111" s="56"/>
      <c r="O111" s="66"/>
      <c r="P111" s="56"/>
      <c r="Q111" s="56"/>
    </row>
    <row r="112" spans="2:17">
      <c r="B112" s="78">
        <v>109</v>
      </c>
      <c r="C112" s="63"/>
      <c r="D112" s="78" t="str">
        <f>IF(ISNUMBER($C112),VLOOKUP($C112,'Casos de prueba'!$B$4:$K$992,'Ejecución de Pruebas'!D$1,0),"")</f>
        <v/>
      </c>
      <c r="E112" s="79" t="str">
        <f>IF(ISNUMBER($C112),VLOOKUP($C112,'Casos de prueba'!$B$4:$K$992,'Ejecución de Pruebas'!E$1,0),"")</f>
        <v/>
      </c>
      <c r="F112" s="79" t="str">
        <f>IF(ISNUMBER($C112),VLOOKUP($C112,'Casos de prueba'!$B$4:$K$992,'Ejecución de Pruebas'!F$1,0),"")</f>
        <v/>
      </c>
      <c r="G112" s="79" t="str">
        <f>IF(ISNUMBER($C112),VLOOKUP($C112,'Casos de prueba'!$B$4:$K$992,'Ejecución de Pruebas'!G$1,0),"")</f>
        <v/>
      </c>
      <c r="H112" s="79" t="str">
        <f>IF(ISNUMBER($C112),VLOOKUP($C112,'Casos de prueba'!$B$4:$K$992,'Ejecución de Pruebas'!H$1,0),"")</f>
        <v/>
      </c>
      <c r="I112" s="79" t="str">
        <f>IF(ISNUMBER($C112),VLOOKUP($C112,'Casos de prueba'!$B$4:$K$992,'Ejecución de Pruebas'!I$1,0),"")</f>
        <v/>
      </c>
      <c r="J112" s="80" t="str">
        <f t="shared" si="1"/>
        <v>No</v>
      </c>
      <c r="K112" s="64"/>
      <c r="L112" s="65"/>
      <c r="M112" s="65"/>
      <c r="N112" s="56"/>
      <c r="O112" s="66"/>
      <c r="P112" s="56"/>
      <c r="Q112" s="56"/>
    </row>
    <row r="113" spans="2:17">
      <c r="B113" s="78">
        <v>110</v>
      </c>
      <c r="C113" s="63"/>
      <c r="D113" s="78" t="str">
        <f>IF(ISNUMBER($C113),VLOOKUP($C113,'Casos de prueba'!$B$4:$K$992,'Ejecución de Pruebas'!D$1,0),"")</f>
        <v/>
      </c>
      <c r="E113" s="79" t="str">
        <f>IF(ISNUMBER($C113),VLOOKUP($C113,'Casos de prueba'!$B$4:$K$992,'Ejecución de Pruebas'!E$1,0),"")</f>
        <v/>
      </c>
      <c r="F113" s="79" t="str">
        <f>IF(ISNUMBER($C113),VLOOKUP($C113,'Casos de prueba'!$B$4:$K$992,'Ejecución de Pruebas'!F$1,0),"")</f>
        <v/>
      </c>
      <c r="G113" s="79" t="str">
        <f>IF(ISNUMBER($C113),VLOOKUP($C113,'Casos de prueba'!$B$4:$K$992,'Ejecución de Pruebas'!G$1,0),"")</f>
        <v/>
      </c>
      <c r="H113" s="79" t="str">
        <f>IF(ISNUMBER($C113),VLOOKUP($C113,'Casos de prueba'!$B$4:$K$992,'Ejecución de Pruebas'!H$1,0),"")</f>
        <v/>
      </c>
      <c r="I113" s="79" t="str">
        <f>IF(ISNUMBER($C113),VLOOKUP($C113,'Casos de prueba'!$B$4:$K$992,'Ejecución de Pruebas'!I$1,0),"")</f>
        <v/>
      </c>
      <c r="J113" s="80" t="str">
        <f t="shared" si="1"/>
        <v>No</v>
      </c>
      <c r="K113" s="64"/>
      <c r="L113" s="65"/>
      <c r="M113" s="65"/>
      <c r="N113" s="56"/>
      <c r="O113" s="66"/>
      <c r="P113" s="56"/>
      <c r="Q113" s="56"/>
    </row>
    <row r="114" spans="2:17">
      <c r="B114" s="78">
        <v>111</v>
      </c>
      <c r="C114" s="63"/>
      <c r="D114" s="78" t="str">
        <f>IF(ISNUMBER($C114),VLOOKUP($C114,'Casos de prueba'!$B$4:$K$992,'Ejecución de Pruebas'!D$1,0),"")</f>
        <v/>
      </c>
      <c r="E114" s="79" t="str">
        <f>IF(ISNUMBER($C114),VLOOKUP($C114,'Casos de prueba'!$B$4:$K$992,'Ejecución de Pruebas'!E$1,0),"")</f>
        <v/>
      </c>
      <c r="F114" s="79" t="str">
        <f>IF(ISNUMBER($C114),VLOOKUP($C114,'Casos de prueba'!$B$4:$K$992,'Ejecución de Pruebas'!F$1,0),"")</f>
        <v/>
      </c>
      <c r="G114" s="79" t="str">
        <f>IF(ISNUMBER($C114),VLOOKUP($C114,'Casos de prueba'!$B$4:$K$992,'Ejecución de Pruebas'!G$1,0),"")</f>
        <v/>
      </c>
      <c r="H114" s="79" t="str">
        <f>IF(ISNUMBER($C114),VLOOKUP($C114,'Casos de prueba'!$B$4:$K$992,'Ejecución de Pruebas'!H$1,0),"")</f>
        <v/>
      </c>
      <c r="I114" s="79" t="str">
        <f>IF(ISNUMBER($C114),VLOOKUP($C114,'Casos de prueba'!$B$4:$K$992,'Ejecución de Pruebas'!I$1,0),"")</f>
        <v/>
      </c>
      <c r="J114" s="80" t="str">
        <f t="shared" si="1"/>
        <v>No</v>
      </c>
      <c r="K114" s="64"/>
      <c r="L114" s="65"/>
      <c r="M114" s="65"/>
      <c r="N114" s="56"/>
      <c r="O114" s="66"/>
      <c r="P114" s="56"/>
      <c r="Q114" s="56"/>
    </row>
    <row r="115" spans="2:17">
      <c r="B115" s="78">
        <v>112</v>
      </c>
      <c r="C115" s="63"/>
      <c r="D115" s="78" t="str">
        <f>IF(ISNUMBER($C115),VLOOKUP($C115,'Casos de prueba'!$B$4:$K$992,'Ejecución de Pruebas'!D$1,0),"")</f>
        <v/>
      </c>
      <c r="E115" s="79" t="str">
        <f>IF(ISNUMBER($C115),VLOOKUP($C115,'Casos de prueba'!$B$4:$K$992,'Ejecución de Pruebas'!E$1,0),"")</f>
        <v/>
      </c>
      <c r="F115" s="79" t="str">
        <f>IF(ISNUMBER($C115),VLOOKUP($C115,'Casos de prueba'!$B$4:$K$992,'Ejecución de Pruebas'!F$1,0),"")</f>
        <v/>
      </c>
      <c r="G115" s="79" t="str">
        <f>IF(ISNUMBER($C115),VLOOKUP($C115,'Casos de prueba'!$B$4:$K$992,'Ejecución de Pruebas'!G$1,0),"")</f>
        <v/>
      </c>
      <c r="H115" s="79" t="str">
        <f>IF(ISNUMBER($C115),VLOOKUP($C115,'Casos de prueba'!$B$4:$K$992,'Ejecución de Pruebas'!H$1,0),"")</f>
        <v/>
      </c>
      <c r="I115" s="79" t="str">
        <f>IF(ISNUMBER($C115),VLOOKUP($C115,'Casos de prueba'!$B$4:$K$992,'Ejecución de Pruebas'!I$1,0),"")</f>
        <v/>
      </c>
      <c r="J115" s="80" t="str">
        <f t="shared" si="1"/>
        <v>No</v>
      </c>
      <c r="K115" s="64"/>
      <c r="L115" s="65"/>
      <c r="M115" s="65"/>
      <c r="N115" s="56"/>
      <c r="O115" s="66"/>
      <c r="P115" s="56"/>
      <c r="Q115" s="56"/>
    </row>
    <row r="116" spans="2:17">
      <c r="B116" s="78">
        <v>113</v>
      </c>
      <c r="C116" s="63"/>
      <c r="D116" s="78" t="str">
        <f>IF(ISNUMBER($C116),VLOOKUP($C116,'Casos de prueba'!$B$4:$K$992,'Ejecución de Pruebas'!D$1,0),"")</f>
        <v/>
      </c>
      <c r="E116" s="79" t="str">
        <f>IF(ISNUMBER($C116),VLOOKUP($C116,'Casos de prueba'!$B$4:$K$992,'Ejecución de Pruebas'!E$1,0),"")</f>
        <v/>
      </c>
      <c r="F116" s="79" t="str">
        <f>IF(ISNUMBER($C116),VLOOKUP($C116,'Casos de prueba'!$B$4:$K$992,'Ejecución de Pruebas'!F$1,0),"")</f>
        <v/>
      </c>
      <c r="G116" s="79" t="str">
        <f>IF(ISNUMBER($C116),VLOOKUP($C116,'Casos de prueba'!$B$4:$K$992,'Ejecución de Pruebas'!G$1,0),"")</f>
        <v/>
      </c>
      <c r="H116" s="79" t="str">
        <f>IF(ISNUMBER($C116),VLOOKUP($C116,'Casos de prueba'!$B$4:$K$992,'Ejecución de Pruebas'!H$1,0),"")</f>
        <v/>
      </c>
      <c r="I116" s="79" t="str">
        <f>IF(ISNUMBER($C116),VLOOKUP($C116,'Casos de prueba'!$B$4:$K$992,'Ejecución de Pruebas'!I$1,0),"")</f>
        <v/>
      </c>
      <c r="J116" s="80" t="str">
        <f t="shared" si="1"/>
        <v>No</v>
      </c>
      <c r="K116" s="64"/>
      <c r="L116" s="65"/>
      <c r="M116" s="65"/>
      <c r="N116" s="56"/>
      <c r="O116" s="66"/>
      <c r="P116" s="56"/>
      <c r="Q116" s="56"/>
    </row>
    <row r="117" spans="2:17">
      <c r="B117" s="78">
        <v>114</v>
      </c>
      <c r="C117" s="63"/>
      <c r="D117" s="78" t="str">
        <f>IF(ISNUMBER($C117),VLOOKUP($C117,'Casos de prueba'!$B$4:$K$992,'Ejecución de Pruebas'!D$1,0),"")</f>
        <v/>
      </c>
      <c r="E117" s="79" t="str">
        <f>IF(ISNUMBER($C117),VLOOKUP($C117,'Casos de prueba'!$B$4:$K$992,'Ejecución de Pruebas'!E$1,0),"")</f>
        <v/>
      </c>
      <c r="F117" s="79" t="str">
        <f>IF(ISNUMBER($C117),VLOOKUP($C117,'Casos de prueba'!$B$4:$K$992,'Ejecución de Pruebas'!F$1,0),"")</f>
        <v/>
      </c>
      <c r="G117" s="79" t="str">
        <f>IF(ISNUMBER($C117),VLOOKUP($C117,'Casos de prueba'!$B$4:$K$992,'Ejecución de Pruebas'!G$1,0),"")</f>
        <v/>
      </c>
      <c r="H117" s="79" t="str">
        <f>IF(ISNUMBER($C117),VLOOKUP($C117,'Casos de prueba'!$B$4:$K$992,'Ejecución de Pruebas'!H$1,0),"")</f>
        <v/>
      </c>
      <c r="I117" s="79" t="str">
        <f>IF(ISNUMBER($C117),VLOOKUP($C117,'Casos de prueba'!$B$4:$K$992,'Ejecución de Pruebas'!I$1,0),"")</f>
        <v/>
      </c>
      <c r="J117" s="80" t="str">
        <f t="shared" si="1"/>
        <v>No</v>
      </c>
      <c r="K117" s="64"/>
      <c r="L117" s="65"/>
      <c r="M117" s="65"/>
      <c r="N117" s="56"/>
      <c r="O117" s="66"/>
      <c r="P117" s="56"/>
      <c r="Q117" s="56"/>
    </row>
    <row r="118" spans="2:17">
      <c r="B118" s="78">
        <v>115</v>
      </c>
      <c r="C118" s="63"/>
      <c r="D118" s="78" t="str">
        <f>IF(ISNUMBER($C118),VLOOKUP($C118,'Casos de prueba'!$B$4:$K$992,'Ejecución de Pruebas'!D$1,0),"")</f>
        <v/>
      </c>
      <c r="E118" s="79" t="str">
        <f>IF(ISNUMBER($C118),VLOOKUP($C118,'Casos de prueba'!$B$4:$K$992,'Ejecución de Pruebas'!E$1,0),"")</f>
        <v/>
      </c>
      <c r="F118" s="79" t="str">
        <f>IF(ISNUMBER($C118),VLOOKUP($C118,'Casos de prueba'!$B$4:$K$992,'Ejecución de Pruebas'!F$1,0),"")</f>
        <v/>
      </c>
      <c r="G118" s="79" t="str">
        <f>IF(ISNUMBER($C118),VLOOKUP($C118,'Casos de prueba'!$B$4:$K$992,'Ejecución de Pruebas'!G$1,0),"")</f>
        <v/>
      </c>
      <c r="H118" s="79" t="str">
        <f>IF(ISNUMBER($C118),VLOOKUP($C118,'Casos de prueba'!$B$4:$K$992,'Ejecución de Pruebas'!H$1,0),"")</f>
        <v/>
      </c>
      <c r="I118" s="79" t="str">
        <f>IF(ISNUMBER($C118),VLOOKUP($C118,'Casos de prueba'!$B$4:$K$992,'Ejecución de Pruebas'!I$1,0),"")</f>
        <v/>
      </c>
      <c r="J118" s="80" t="str">
        <f t="shared" si="1"/>
        <v>No</v>
      </c>
      <c r="K118" s="64"/>
      <c r="L118" s="65"/>
      <c r="M118" s="65"/>
      <c r="N118" s="56"/>
      <c r="O118" s="66"/>
      <c r="P118" s="56"/>
      <c r="Q118" s="56"/>
    </row>
    <row r="119" spans="2:17">
      <c r="B119" s="78">
        <v>116</v>
      </c>
      <c r="C119" s="63"/>
      <c r="D119" s="78" t="str">
        <f>IF(ISNUMBER($C119),VLOOKUP($C119,'Casos de prueba'!$B$4:$K$992,'Ejecución de Pruebas'!D$1,0),"")</f>
        <v/>
      </c>
      <c r="E119" s="79" t="str">
        <f>IF(ISNUMBER($C119),VLOOKUP($C119,'Casos de prueba'!$B$4:$K$992,'Ejecución de Pruebas'!E$1,0),"")</f>
        <v/>
      </c>
      <c r="F119" s="79" t="str">
        <f>IF(ISNUMBER($C119),VLOOKUP($C119,'Casos de prueba'!$B$4:$K$992,'Ejecución de Pruebas'!F$1,0),"")</f>
        <v/>
      </c>
      <c r="G119" s="79" t="str">
        <f>IF(ISNUMBER($C119),VLOOKUP($C119,'Casos de prueba'!$B$4:$K$992,'Ejecución de Pruebas'!G$1,0),"")</f>
        <v/>
      </c>
      <c r="H119" s="79" t="str">
        <f>IF(ISNUMBER($C119),VLOOKUP($C119,'Casos de prueba'!$B$4:$K$992,'Ejecución de Pruebas'!H$1,0),"")</f>
        <v/>
      </c>
      <c r="I119" s="79" t="str">
        <f>IF(ISNUMBER($C119),VLOOKUP($C119,'Casos de prueba'!$B$4:$K$992,'Ejecución de Pruebas'!I$1,0),"")</f>
        <v/>
      </c>
      <c r="J119" s="80" t="str">
        <f t="shared" si="1"/>
        <v>No</v>
      </c>
      <c r="K119" s="64"/>
      <c r="L119" s="65"/>
      <c r="M119" s="65"/>
      <c r="N119" s="56"/>
      <c r="O119" s="66"/>
      <c r="P119" s="56"/>
      <c r="Q119" s="56"/>
    </row>
    <row r="120" spans="2:17">
      <c r="B120" s="78">
        <v>117</v>
      </c>
      <c r="C120" s="63"/>
      <c r="D120" s="78" t="str">
        <f>IF(ISNUMBER($C120),VLOOKUP($C120,'Casos de prueba'!$B$4:$K$992,'Ejecución de Pruebas'!D$1,0),"")</f>
        <v/>
      </c>
      <c r="E120" s="79" t="str">
        <f>IF(ISNUMBER($C120),VLOOKUP($C120,'Casos de prueba'!$B$4:$K$992,'Ejecución de Pruebas'!E$1,0),"")</f>
        <v/>
      </c>
      <c r="F120" s="79" t="str">
        <f>IF(ISNUMBER($C120),VLOOKUP($C120,'Casos de prueba'!$B$4:$K$992,'Ejecución de Pruebas'!F$1,0),"")</f>
        <v/>
      </c>
      <c r="G120" s="79" t="str">
        <f>IF(ISNUMBER($C120),VLOOKUP($C120,'Casos de prueba'!$B$4:$K$992,'Ejecución de Pruebas'!G$1,0),"")</f>
        <v/>
      </c>
      <c r="H120" s="79" t="str">
        <f>IF(ISNUMBER($C120),VLOOKUP($C120,'Casos de prueba'!$B$4:$K$992,'Ejecución de Pruebas'!H$1,0),"")</f>
        <v/>
      </c>
      <c r="I120" s="79" t="str">
        <f>IF(ISNUMBER($C120),VLOOKUP($C120,'Casos de prueba'!$B$4:$K$992,'Ejecución de Pruebas'!I$1,0),"")</f>
        <v/>
      </c>
      <c r="J120" s="80" t="str">
        <f t="shared" si="1"/>
        <v>No</v>
      </c>
      <c r="K120" s="64"/>
      <c r="L120" s="65"/>
      <c r="M120" s="65"/>
      <c r="N120" s="56"/>
      <c r="O120" s="66"/>
      <c r="P120" s="56"/>
      <c r="Q120" s="56"/>
    </row>
    <row r="121" spans="2:17">
      <c r="B121" s="78">
        <v>118</v>
      </c>
      <c r="C121" s="63"/>
      <c r="D121" s="78" t="str">
        <f>IF(ISNUMBER($C121),VLOOKUP($C121,'Casos de prueba'!$B$4:$K$992,'Ejecución de Pruebas'!D$1,0),"")</f>
        <v/>
      </c>
      <c r="E121" s="79" t="str">
        <f>IF(ISNUMBER($C121),VLOOKUP($C121,'Casos de prueba'!$B$4:$K$992,'Ejecución de Pruebas'!E$1,0),"")</f>
        <v/>
      </c>
      <c r="F121" s="79" t="str">
        <f>IF(ISNUMBER($C121),VLOOKUP($C121,'Casos de prueba'!$B$4:$K$992,'Ejecución de Pruebas'!F$1,0),"")</f>
        <v/>
      </c>
      <c r="G121" s="79" t="str">
        <f>IF(ISNUMBER($C121),VLOOKUP($C121,'Casos de prueba'!$B$4:$K$992,'Ejecución de Pruebas'!G$1,0),"")</f>
        <v/>
      </c>
      <c r="H121" s="79" t="str">
        <f>IF(ISNUMBER($C121),VLOOKUP($C121,'Casos de prueba'!$B$4:$K$992,'Ejecución de Pruebas'!H$1,0),"")</f>
        <v/>
      </c>
      <c r="I121" s="79" t="str">
        <f>IF(ISNUMBER($C121),VLOOKUP($C121,'Casos de prueba'!$B$4:$K$992,'Ejecución de Pruebas'!I$1,0),"")</f>
        <v/>
      </c>
      <c r="J121" s="80" t="str">
        <f t="shared" si="1"/>
        <v>No</v>
      </c>
      <c r="K121" s="64"/>
      <c r="L121" s="65"/>
      <c r="M121" s="65"/>
      <c r="N121" s="56"/>
      <c r="O121" s="66"/>
      <c r="P121" s="56"/>
      <c r="Q121" s="56"/>
    </row>
    <row r="122" spans="2:17">
      <c r="B122" s="78">
        <v>119</v>
      </c>
      <c r="C122" s="63"/>
      <c r="D122" s="78" t="str">
        <f>IF(ISNUMBER($C122),VLOOKUP($C122,'Casos de prueba'!$B$4:$K$992,'Ejecución de Pruebas'!D$1,0),"")</f>
        <v/>
      </c>
      <c r="E122" s="79" t="str">
        <f>IF(ISNUMBER($C122),VLOOKUP($C122,'Casos de prueba'!$B$4:$K$992,'Ejecución de Pruebas'!E$1,0),"")</f>
        <v/>
      </c>
      <c r="F122" s="79" t="str">
        <f>IF(ISNUMBER($C122),VLOOKUP($C122,'Casos de prueba'!$B$4:$K$992,'Ejecución de Pruebas'!F$1,0),"")</f>
        <v/>
      </c>
      <c r="G122" s="79" t="str">
        <f>IF(ISNUMBER($C122),VLOOKUP($C122,'Casos de prueba'!$B$4:$K$992,'Ejecución de Pruebas'!G$1,0),"")</f>
        <v/>
      </c>
      <c r="H122" s="79" t="str">
        <f>IF(ISNUMBER($C122),VLOOKUP($C122,'Casos de prueba'!$B$4:$K$992,'Ejecución de Pruebas'!H$1,0),"")</f>
        <v/>
      </c>
      <c r="I122" s="79" t="str">
        <f>IF(ISNUMBER($C122),VLOOKUP($C122,'Casos de prueba'!$B$4:$K$992,'Ejecución de Pruebas'!I$1,0),"")</f>
        <v/>
      </c>
      <c r="J122" s="80" t="str">
        <f t="shared" si="1"/>
        <v>No</v>
      </c>
      <c r="K122" s="64"/>
      <c r="L122" s="65"/>
      <c r="M122" s="65"/>
      <c r="N122" s="56"/>
      <c r="O122" s="66"/>
      <c r="P122" s="56"/>
      <c r="Q122" s="56"/>
    </row>
    <row r="123" spans="2:17">
      <c r="B123" s="78">
        <v>120</v>
      </c>
      <c r="C123" s="63"/>
      <c r="D123" s="78" t="str">
        <f>IF(ISNUMBER($C123),VLOOKUP($C123,'Casos de prueba'!$B$4:$K$992,'Ejecución de Pruebas'!D$1,0),"")</f>
        <v/>
      </c>
      <c r="E123" s="79" t="str">
        <f>IF(ISNUMBER($C123),VLOOKUP($C123,'Casos de prueba'!$B$4:$K$992,'Ejecución de Pruebas'!E$1,0),"")</f>
        <v/>
      </c>
      <c r="F123" s="79" t="str">
        <f>IF(ISNUMBER($C123),VLOOKUP($C123,'Casos de prueba'!$B$4:$K$992,'Ejecución de Pruebas'!F$1,0),"")</f>
        <v/>
      </c>
      <c r="G123" s="79" t="str">
        <f>IF(ISNUMBER($C123),VLOOKUP($C123,'Casos de prueba'!$B$4:$K$992,'Ejecución de Pruebas'!G$1,0),"")</f>
        <v/>
      </c>
      <c r="H123" s="79" t="str">
        <f>IF(ISNUMBER($C123),VLOOKUP($C123,'Casos de prueba'!$B$4:$K$992,'Ejecución de Pruebas'!H$1,0),"")</f>
        <v/>
      </c>
      <c r="I123" s="79" t="str">
        <f>IF(ISNUMBER($C123),VLOOKUP($C123,'Casos de prueba'!$B$4:$K$992,'Ejecución de Pruebas'!I$1,0),"")</f>
        <v/>
      </c>
      <c r="J123" s="80" t="str">
        <f t="shared" si="1"/>
        <v>No</v>
      </c>
      <c r="K123" s="64"/>
      <c r="L123" s="65"/>
      <c r="M123" s="65"/>
      <c r="N123" s="56"/>
      <c r="O123" s="66"/>
      <c r="P123" s="56"/>
      <c r="Q123" s="56"/>
    </row>
    <row r="124" spans="2:17">
      <c r="B124" s="78">
        <v>121</v>
      </c>
      <c r="C124" s="63"/>
      <c r="D124" s="78" t="str">
        <f>IF(ISNUMBER($C124),VLOOKUP($C124,'Casos de prueba'!$B$4:$K$992,'Ejecución de Pruebas'!D$1,0),"")</f>
        <v/>
      </c>
      <c r="E124" s="79" t="str">
        <f>IF(ISNUMBER($C124),VLOOKUP($C124,'Casos de prueba'!$B$4:$K$992,'Ejecución de Pruebas'!E$1,0),"")</f>
        <v/>
      </c>
      <c r="F124" s="79" t="str">
        <f>IF(ISNUMBER($C124),VLOOKUP($C124,'Casos de prueba'!$B$4:$K$992,'Ejecución de Pruebas'!F$1,0),"")</f>
        <v/>
      </c>
      <c r="G124" s="79" t="str">
        <f>IF(ISNUMBER($C124),VLOOKUP($C124,'Casos de prueba'!$B$4:$K$992,'Ejecución de Pruebas'!G$1,0),"")</f>
        <v/>
      </c>
      <c r="H124" s="79" t="str">
        <f>IF(ISNUMBER($C124),VLOOKUP($C124,'Casos de prueba'!$B$4:$K$992,'Ejecución de Pruebas'!H$1,0),"")</f>
        <v/>
      </c>
      <c r="I124" s="79" t="str">
        <f>IF(ISNUMBER($C124),VLOOKUP($C124,'Casos de prueba'!$B$4:$K$992,'Ejecución de Pruebas'!I$1,0),"")</f>
        <v/>
      </c>
      <c r="J124" s="80" t="str">
        <f t="shared" si="1"/>
        <v>No</v>
      </c>
      <c r="K124" s="64"/>
      <c r="L124" s="65"/>
      <c r="M124" s="65"/>
      <c r="N124" s="56"/>
      <c r="O124" s="66"/>
      <c r="P124" s="56"/>
      <c r="Q124" s="56"/>
    </row>
    <row r="125" spans="2:17">
      <c r="B125" s="78">
        <v>122</v>
      </c>
      <c r="C125" s="63"/>
      <c r="D125" s="78" t="str">
        <f>IF(ISNUMBER($C125),VLOOKUP($C125,'Casos de prueba'!$B$4:$K$992,'Ejecución de Pruebas'!D$1,0),"")</f>
        <v/>
      </c>
      <c r="E125" s="79" t="str">
        <f>IF(ISNUMBER($C125),VLOOKUP($C125,'Casos de prueba'!$B$4:$K$992,'Ejecución de Pruebas'!E$1,0),"")</f>
        <v/>
      </c>
      <c r="F125" s="79" t="str">
        <f>IF(ISNUMBER($C125),VLOOKUP($C125,'Casos de prueba'!$B$4:$K$992,'Ejecución de Pruebas'!F$1,0),"")</f>
        <v/>
      </c>
      <c r="G125" s="79" t="str">
        <f>IF(ISNUMBER($C125),VLOOKUP($C125,'Casos de prueba'!$B$4:$K$992,'Ejecución de Pruebas'!G$1,0),"")</f>
        <v/>
      </c>
      <c r="H125" s="79" t="str">
        <f>IF(ISNUMBER($C125),VLOOKUP($C125,'Casos de prueba'!$B$4:$K$992,'Ejecución de Pruebas'!H$1,0),"")</f>
        <v/>
      </c>
      <c r="I125" s="79" t="str">
        <f>IF(ISNUMBER($C125),VLOOKUP($C125,'Casos de prueba'!$B$4:$K$992,'Ejecución de Pruebas'!I$1,0),"")</f>
        <v/>
      </c>
      <c r="J125" s="80" t="str">
        <f t="shared" si="1"/>
        <v>No</v>
      </c>
      <c r="K125" s="64"/>
      <c r="L125" s="65"/>
      <c r="M125" s="65"/>
      <c r="N125" s="56"/>
      <c r="O125" s="66"/>
      <c r="P125" s="56"/>
      <c r="Q125" s="56"/>
    </row>
    <row r="126" spans="2:17">
      <c r="B126" s="78">
        <v>123</v>
      </c>
      <c r="C126" s="63"/>
      <c r="D126" s="78" t="str">
        <f>IF(ISNUMBER($C126),VLOOKUP($C126,'Casos de prueba'!$B$4:$K$992,'Ejecución de Pruebas'!D$1,0),"")</f>
        <v/>
      </c>
      <c r="E126" s="79" t="str">
        <f>IF(ISNUMBER($C126),VLOOKUP($C126,'Casos de prueba'!$B$4:$K$992,'Ejecución de Pruebas'!E$1,0),"")</f>
        <v/>
      </c>
      <c r="F126" s="79" t="str">
        <f>IF(ISNUMBER($C126),VLOOKUP($C126,'Casos de prueba'!$B$4:$K$992,'Ejecución de Pruebas'!F$1,0),"")</f>
        <v/>
      </c>
      <c r="G126" s="79" t="str">
        <f>IF(ISNUMBER($C126),VLOOKUP($C126,'Casos de prueba'!$B$4:$K$992,'Ejecución de Pruebas'!G$1,0),"")</f>
        <v/>
      </c>
      <c r="H126" s="79" t="str">
        <f>IF(ISNUMBER($C126),VLOOKUP($C126,'Casos de prueba'!$B$4:$K$992,'Ejecución de Pruebas'!H$1,0),"")</f>
        <v/>
      </c>
      <c r="I126" s="79" t="str">
        <f>IF(ISNUMBER($C126),VLOOKUP($C126,'Casos de prueba'!$B$4:$K$992,'Ejecución de Pruebas'!I$1,0),"")</f>
        <v/>
      </c>
      <c r="J126" s="80" t="str">
        <f t="shared" si="1"/>
        <v>No</v>
      </c>
      <c r="K126" s="64"/>
      <c r="L126" s="65"/>
      <c r="M126" s="65"/>
      <c r="N126" s="56"/>
      <c r="O126" s="66"/>
      <c r="P126" s="56"/>
      <c r="Q126" s="56"/>
    </row>
    <row r="127" spans="2:17">
      <c r="B127" s="78">
        <v>124</v>
      </c>
      <c r="C127" s="63"/>
      <c r="D127" s="78" t="str">
        <f>IF(ISNUMBER($C127),VLOOKUP($C127,'Casos de prueba'!$B$4:$K$992,'Ejecución de Pruebas'!D$1,0),"")</f>
        <v/>
      </c>
      <c r="E127" s="79" t="str">
        <f>IF(ISNUMBER($C127),VLOOKUP($C127,'Casos de prueba'!$B$4:$K$992,'Ejecución de Pruebas'!E$1,0),"")</f>
        <v/>
      </c>
      <c r="F127" s="79" t="str">
        <f>IF(ISNUMBER($C127),VLOOKUP($C127,'Casos de prueba'!$B$4:$K$992,'Ejecución de Pruebas'!F$1,0),"")</f>
        <v/>
      </c>
      <c r="G127" s="79" t="str">
        <f>IF(ISNUMBER($C127),VLOOKUP($C127,'Casos de prueba'!$B$4:$K$992,'Ejecución de Pruebas'!G$1,0),"")</f>
        <v/>
      </c>
      <c r="H127" s="79" t="str">
        <f>IF(ISNUMBER($C127),VLOOKUP($C127,'Casos de prueba'!$B$4:$K$992,'Ejecución de Pruebas'!H$1,0),"")</f>
        <v/>
      </c>
      <c r="I127" s="79" t="str">
        <f>IF(ISNUMBER($C127),VLOOKUP($C127,'Casos de prueba'!$B$4:$K$992,'Ejecución de Pruebas'!I$1,0),"")</f>
        <v/>
      </c>
      <c r="J127" s="80" t="str">
        <f t="shared" si="1"/>
        <v>No</v>
      </c>
      <c r="K127" s="64"/>
      <c r="L127" s="65"/>
      <c r="M127" s="65"/>
      <c r="N127" s="56"/>
      <c r="O127" s="66"/>
      <c r="P127" s="56"/>
      <c r="Q127" s="56"/>
    </row>
    <row r="128" spans="2:17">
      <c r="B128" s="78">
        <v>125</v>
      </c>
      <c r="C128" s="63"/>
      <c r="D128" s="78" t="str">
        <f>IF(ISNUMBER($C128),VLOOKUP($C128,'Casos de prueba'!$B$4:$K$992,'Ejecución de Pruebas'!D$1,0),"")</f>
        <v/>
      </c>
      <c r="E128" s="79" t="str">
        <f>IF(ISNUMBER($C128),VLOOKUP($C128,'Casos de prueba'!$B$4:$K$992,'Ejecución de Pruebas'!E$1,0),"")</f>
        <v/>
      </c>
      <c r="F128" s="79" t="str">
        <f>IF(ISNUMBER($C128),VLOOKUP($C128,'Casos de prueba'!$B$4:$K$992,'Ejecución de Pruebas'!F$1,0),"")</f>
        <v/>
      </c>
      <c r="G128" s="79" t="str">
        <f>IF(ISNUMBER($C128),VLOOKUP($C128,'Casos de prueba'!$B$4:$K$992,'Ejecución de Pruebas'!G$1,0),"")</f>
        <v/>
      </c>
      <c r="H128" s="79" t="str">
        <f>IF(ISNUMBER($C128),VLOOKUP($C128,'Casos de prueba'!$B$4:$K$992,'Ejecución de Pruebas'!H$1,0),"")</f>
        <v/>
      </c>
      <c r="I128" s="79" t="str">
        <f>IF(ISNUMBER($C128),VLOOKUP($C128,'Casos de prueba'!$B$4:$K$992,'Ejecución de Pruebas'!I$1,0),"")</f>
        <v/>
      </c>
      <c r="J128" s="80" t="str">
        <f t="shared" si="1"/>
        <v>No</v>
      </c>
      <c r="K128" s="64"/>
      <c r="L128" s="64"/>
      <c r="M128" s="65"/>
      <c r="N128" s="56"/>
      <c r="O128" s="66"/>
      <c r="P128" s="56"/>
      <c r="Q128" s="56"/>
    </row>
    <row r="129" spans="2:17">
      <c r="B129" s="78">
        <v>126</v>
      </c>
      <c r="C129" s="63"/>
      <c r="D129" s="78" t="str">
        <f>IF(ISNUMBER($C129),VLOOKUP($C129,'Casos de prueba'!$B$4:$K$992,'Ejecución de Pruebas'!D$1,0),"")</f>
        <v/>
      </c>
      <c r="E129" s="79" t="str">
        <f>IF(ISNUMBER($C129),VLOOKUP($C129,'Casos de prueba'!$B$4:$K$992,'Ejecución de Pruebas'!E$1,0),"")</f>
        <v/>
      </c>
      <c r="F129" s="79" t="str">
        <f>IF(ISNUMBER($C129),VLOOKUP($C129,'Casos de prueba'!$B$4:$K$992,'Ejecución de Pruebas'!F$1,0),"")</f>
        <v/>
      </c>
      <c r="G129" s="79" t="str">
        <f>IF(ISNUMBER($C129),VLOOKUP($C129,'Casos de prueba'!$B$4:$K$992,'Ejecución de Pruebas'!G$1,0),"")</f>
        <v/>
      </c>
      <c r="H129" s="79" t="str">
        <f>IF(ISNUMBER($C129),VLOOKUP($C129,'Casos de prueba'!$B$4:$K$992,'Ejecución de Pruebas'!H$1,0),"")</f>
        <v/>
      </c>
      <c r="I129" s="79" t="str">
        <f>IF(ISNUMBER($C129),VLOOKUP($C129,'Casos de prueba'!$B$4:$K$992,'Ejecución de Pruebas'!I$1,0),"")</f>
        <v/>
      </c>
      <c r="J129" s="80" t="str">
        <f t="shared" si="1"/>
        <v>No</v>
      </c>
      <c r="K129" s="64"/>
      <c r="L129" s="64"/>
      <c r="M129" s="65"/>
      <c r="N129" s="56"/>
      <c r="O129" s="66"/>
      <c r="P129" s="56"/>
      <c r="Q129" s="56"/>
    </row>
    <row r="130" spans="2:17">
      <c r="B130" s="78">
        <v>127</v>
      </c>
      <c r="C130" s="63"/>
      <c r="D130" s="78" t="str">
        <f>IF(ISNUMBER($C130),VLOOKUP($C130,'Casos de prueba'!$B$4:$K$992,'Ejecución de Pruebas'!D$1,0),"")</f>
        <v/>
      </c>
      <c r="E130" s="79" t="str">
        <f>IF(ISNUMBER($C130),VLOOKUP($C130,'Casos de prueba'!$B$4:$K$992,'Ejecución de Pruebas'!E$1,0),"")</f>
        <v/>
      </c>
      <c r="F130" s="79" t="str">
        <f>IF(ISNUMBER($C130),VLOOKUP($C130,'Casos de prueba'!$B$4:$K$992,'Ejecución de Pruebas'!F$1,0),"")</f>
        <v/>
      </c>
      <c r="G130" s="79" t="str">
        <f>IF(ISNUMBER($C130),VLOOKUP($C130,'Casos de prueba'!$B$4:$K$992,'Ejecución de Pruebas'!G$1,0),"")</f>
        <v/>
      </c>
      <c r="H130" s="79" t="str">
        <f>IF(ISNUMBER($C130),VLOOKUP($C130,'Casos de prueba'!$B$4:$K$992,'Ejecución de Pruebas'!H$1,0),"")</f>
        <v/>
      </c>
      <c r="I130" s="79" t="str">
        <f>IF(ISNUMBER($C130),VLOOKUP($C130,'Casos de prueba'!$B$4:$K$992,'Ejecución de Pruebas'!I$1,0),"")</f>
        <v/>
      </c>
      <c r="J130" s="80" t="str">
        <f t="shared" si="1"/>
        <v>No</v>
      </c>
      <c r="K130" s="64"/>
      <c r="L130" s="64"/>
      <c r="M130" s="65"/>
      <c r="N130" s="56"/>
      <c r="O130" s="66"/>
      <c r="P130" s="56"/>
      <c r="Q130" s="56"/>
    </row>
    <row r="131" spans="2:17">
      <c r="B131" s="78">
        <v>128</v>
      </c>
      <c r="C131" s="63"/>
      <c r="D131" s="78" t="str">
        <f>IF(ISNUMBER($C131),VLOOKUP($C131,'Casos de prueba'!$B$4:$K$992,'Ejecución de Pruebas'!D$1,0),"")</f>
        <v/>
      </c>
      <c r="E131" s="79" t="str">
        <f>IF(ISNUMBER($C131),VLOOKUP($C131,'Casos de prueba'!$B$4:$K$992,'Ejecución de Pruebas'!E$1,0),"")</f>
        <v/>
      </c>
      <c r="F131" s="79" t="str">
        <f>IF(ISNUMBER($C131),VLOOKUP($C131,'Casos de prueba'!$B$4:$K$992,'Ejecución de Pruebas'!F$1,0),"")</f>
        <v/>
      </c>
      <c r="G131" s="79" t="str">
        <f>IF(ISNUMBER($C131),VLOOKUP($C131,'Casos de prueba'!$B$4:$K$992,'Ejecución de Pruebas'!G$1,0),"")</f>
        <v/>
      </c>
      <c r="H131" s="79" t="str">
        <f>IF(ISNUMBER($C131),VLOOKUP($C131,'Casos de prueba'!$B$4:$K$992,'Ejecución de Pruebas'!H$1,0),"")</f>
        <v/>
      </c>
      <c r="I131" s="79" t="str">
        <f>IF(ISNUMBER($C131),VLOOKUP($C131,'Casos de prueba'!$B$4:$K$992,'Ejecución de Pruebas'!I$1,0),"")</f>
        <v/>
      </c>
      <c r="J131" s="80" t="str">
        <f t="shared" si="1"/>
        <v>No</v>
      </c>
      <c r="K131" s="64"/>
      <c r="L131" s="64"/>
      <c r="M131" s="65"/>
      <c r="N131" s="56"/>
      <c r="O131" s="66"/>
      <c r="P131" s="56"/>
      <c r="Q131" s="56"/>
    </row>
    <row r="132" spans="2:17">
      <c r="B132" s="78">
        <v>129</v>
      </c>
      <c r="C132" s="63"/>
      <c r="D132" s="78" t="str">
        <f>IF(ISNUMBER($C132),VLOOKUP($C132,'Casos de prueba'!$B$4:$K$992,'Ejecución de Pruebas'!D$1,0),"")</f>
        <v/>
      </c>
      <c r="E132" s="79" t="str">
        <f>IF(ISNUMBER($C132),VLOOKUP($C132,'Casos de prueba'!$B$4:$K$992,'Ejecución de Pruebas'!E$1,0),"")</f>
        <v/>
      </c>
      <c r="F132" s="79" t="str">
        <f>IF(ISNUMBER($C132),VLOOKUP($C132,'Casos de prueba'!$B$4:$K$992,'Ejecución de Pruebas'!F$1,0),"")</f>
        <v/>
      </c>
      <c r="G132" s="79" t="str">
        <f>IF(ISNUMBER($C132),VLOOKUP($C132,'Casos de prueba'!$B$4:$K$992,'Ejecución de Pruebas'!G$1,0),"")</f>
        <v/>
      </c>
      <c r="H132" s="79" t="str">
        <f>IF(ISNUMBER($C132),VLOOKUP($C132,'Casos de prueba'!$B$4:$K$992,'Ejecución de Pruebas'!H$1,0),"")</f>
        <v/>
      </c>
      <c r="I132" s="79" t="str">
        <f>IF(ISNUMBER($C132),VLOOKUP($C132,'Casos de prueba'!$B$4:$K$992,'Ejecución de Pruebas'!I$1,0),"")</f>
        <v/>
      </c>
      <c r="J132" s="80" t="str">
        <f t="shared" si="1"/>
        <v>No</v>
      </c>
      <c r="K132" s="64"/>
      <c r="L132" s="64"/>
      <c r="M132" s="65"/>
      <c r="N132" s="56"/>
      <c r="O132" s="66"/>
      <c r="P132" s="56"/>
      <c r="Q132" s="56"/>
    </row>
    <row r="133" spans="2:17">
      <c r="B133" s="78">
        <v>130</v>
      </c>
      <c r="C133" s="63"/>
      <c r="D133" s="78" t="str">
        <f>IF(ISNUMBER($C133),VLOOKUP($C133,'Casos de prueba'!$B$4:$K$992,'Ejecución de Pruebas'!D$1,0),"")</f>
        <v/>
      </c>
      <c r="E133" s="79" t="str">
        <f>IF(ISNUMBER($C133),VLOOKUP($C133,'Casos de prueba'!$B$4:$K$992,'Ejecución de Pruebas'!E$1,0),"")</f>
        <v/>
      </c>
      <c r="F133" s="79" t="str">
        <f>IF(ISNUMBER($C133),VLOOKUP($C133,'Casos de prueba'!$B$4:$K$992,'Ejecución de Pruebas'!F$1,0),"")</f>
        <v/>
      </c>
      <c r="G133" s="79" t="str">
        <f>IF(ISNUMBER($C133),VLOOKUP($C133,'Casos de prueba'!$B$4:$K$992,'Ejecución de Pruebas'!G$1,0),"")</f>
        <v/>
      </c>
      <c r="H133" s="79" t="str">
        <f>IF(ISNUMBER($C133),VLOOKUP($C133,'Casos de prueba'!$B$4:$K$992,'Ejecución de Pruebas'!H$1,0),"")</f>
        <v/>
      </c>
      <c r="I133" s="79" t="str">
        <f>IF(ISNUMBER($C133),VLOOKUP($C133,'Casos de prueba'!$B$4:$K$992,'Ejecución de Pruebas'!I$1,0),"")</f>
        <v/>
      </c>
      <c r="J133" s="80" t="str">
        <f t="shared" ref="J133:J196" si="2">IF(ISNUMBER(M133),"Si","No")</f>
        <v>No</v>
      </c>
      <c r="K133" s="64"/>
      <c r="L133" s="64"/>
      <c r="M133" s="65"/>
      <c r="N133" s="56"/>
      <c r="O133" s="66"/>
      <c r="P133" s="56"/>
      <c r="Q133" s="56"/>
    </row>
    <row r="134" spans="2:17">
      <c r="B134" s="78">
        <v>131</v>
      </c>
      <c r="C134" s="63"/>
      <c r="D134" s="78" t="str">
        <f>IF(ISNUMBER($C134),VLOOKUP($C134,'Casos de prueba'!$B$4:$K$992,'Ejecución de Pruebas'!D$1,0),"")</f>
        <v/>
      </c>
      <c r="E134" s="79" t="str">
        <f>IF(ISNUMBER($C134),VLOOKUP($C134,'Casos de prueba'!$B$4:$K$992,'Ejecución de Pruebas'!E$1,0),"")</f>
        <v/>
      </c>
      <c r="F134" s="79" t="str">
        <f>IF(ISNUMBER($C134),VLOOKUP($C134,'Casos de prueba'!$B$4:$K$992,'Ejecución de Pruebas'!F$1,0),"")</f>
        <v/>
      </c>
      <c r="G134" s="79" t="str">
        <f>IF(ISNUMBER($C134),VLOOKUP($C134,'Casos de prueba'!$B$4:$K$992,'Ejecución de Pruebas'!G$1,0),"")</f>
        <v/>
      </c>
      <c r="H134" s="79" t="str">
        <f>IF(ISNUMBER($C134),VLOOKUP($C134,'Casos de prueba'!$B$4:$K$992,'Ejecución de Pruebas'!H$1,0),"")</f>
        <v/>
      </c>
      <c r="I134" s="79" t="str">
        <f>IF(ISNUMBER($C134),VLOOKUP($C134,'Casos de prueba'!$B$4:$K$992,'Ejecución de Pruebas'!I$1,0),"")</f>
        <v/>
      </c>
      <c r="J134" s="80" t="str">
        <f t="shared" si="2"/>
        <v>No</v>
      </c>
      <c r="K134" s="64"/>
      <c r="L134" s="64"/>
      <c r="M134" s="65"/>
      <c r="N134" s="56"/>
      <c r="O134" s="66"/>
      <c r="P134" s="56"/>
      <c r="Q134" s="56"/>
    </row>
    <row r="135" spans="2:17">
      <c r="B135" s="78">
        <v>132</v>
      </c>
      <c r="C135" s="63"/>
      <c r="D135" s="78" t="str">
        <f>IF(ISNUMBER($C135),VLOOKUP($C135,'Casos de prueba'!$B$4:$K$992,'Ejecución de Pruebas'!D$1,0),"")</f>
        <v/>
      </c>
      <c r="E135" s="79" t="str">
        <f>IF(ISNUMBER($C135),VLOOKUP($C135,'Casos de prueba'!$B$4:$K$992,'Ejecución de Pruebas'!E$1,0),"")</f>
        <v/>
      </c>
      <c r="F135" s="79" t="str">
        <f>IF(ISNUMBER($C135),VLOOKUP($C135,'Casos de prueba'!$B$4:$K$992,'Ejecución de Pruebas'!F$1,0),"")</f>
        <v/>
      </c>
      <c r="G135" s="79" t="str">
        <f>IF(ISNUMBER($C135),VLOOKUP($C135,'Casos de prueba'!$B$4:$K$992,'Ejecución de Pruebas'!G$1,0),"")</f>
        <v/>
      </c>
      <c r="H135" s="79" t="str">
        <f>IF(ISNUMBER($C135),VLOOKUP($C135,'Casos de prueba'!$B$4:$K$992,'Ejecución de Pruebas'!H$1,0),"")</f>
        <v/>
      </c>
      <c r="I135" s="79" t="str">
        <f>IF(ISNUMBER($C135),VLOOKUP($C135,'Casos de prueba'!$B$4:$K$992,'Ejecución de Pruebas'!I$1,0),"")</f>
        <v/>
      </c>
      <c r="J135" s="80" t="str">
        <f t="shared" si="2"/>
        <v>No</v>
      </c>
      <c r="K135" s="64"/>
      <c r="L135" s="64"/>
      <c r="M135" s="65"/>
      <c r="N135" s="56"/>
      <c r="O135" s="66"/>
      <c r="P135" s="56"/>
      <c r="Q135" s="56"/>
    </row>
    <row r="136" spans="2:17">
      <c r="B136" s="78">
        <v>133</v>
      </c>
      <c r="C136" s="63"/>
      <c r="D136" s="78" t="str">
        <f>IF(ISNUMBER($C136),VLOOKUP($C136,'Casos de prueba'!$B$4:$K$992,'Ejecución de Pruebas'!D$1,0),"")</f>
        <v/>
      </c>
      <c r="E136" s="79" t="str">
        <f>IF(ISNUMBER($C136),VLOOKUP($C136,'Casos de prueba'!$B$4:$K$992,'Ejecución de Pruebas'!E$1,0),"")</f>
        <v/>
      </c>
      <c r="F136" s="79" t="str">
        <f>IF(ISNUMBER($C136),VLOOKUP($C136,'Casos de prueba'!$B$4:$K$992,'Ejecución de Pruebas'!F$1,0),"")</f>
        <v/>
      </c>
      <c r="G136" s="79" t="str">
        <f>IF(ISNUMBER($C136),VLOOKUP($C136,'Casos de prueba'!$B$4:$K$992,'Ejecución de Pruebas'!G$1,0),"")</f>
        <v/>
      </c>
      <c r="H136" s="79" t="str">
        <f>IF(ISNUMBER($C136),VLOOKUP($C136,'Casos de prueba'!$B$4:$K$992,'Ejecución de Pruebas'!H$1,0),"")</f>
        <v/>
      </c>
      <c r="I136" s="79" t="str">
        <f>IF(ISNUMBER($C136),VLOOKUP($C136,'Casos de prueba'!$B$4:$K$992,'Ejecución de Pruebas'!I$1,0),"")</f>
        <v/>
      </c>
      <c r="J136" s="80" t="str">
        <f t="shared" si="2"/>
        <v>No</v>
      </c>
      <c r="K136" s="64"/>
      <c r="L136" s="64"/>
      <c r="M136" s="65"/>
      <c r="N136" s="56"/>
      <c r="O136" s="66"/>
      <c r="P136" s="56"/>
      <c r="Q136" s="56"/>
    </row>
    <row r="137" spans="2:17">
      <c r="B137" s="78">
        <v>134</v>
      </c>
      <c r="C137" s="63"/>
      <c r="D137" s="78" t="str">
        <f>IF(ISNUMBER($C137),VLOOKUP($C137,'Casos de prueba'!$B$4:$K$992,'Ejecución de Pruebas'!D$1,0),"")</f>
        <v/>
      </c>
      <c r="E137" s="79" t="str">
        <f>IF(ISNUMBER($C137),VLOOKUP($C137,'Casos de prueba'!$B$4:$K$992,'Ejecución de Pruebas'!E$1,0),"")</f>
        <v/>
      </c>
      <c r="F137" s="79" t="str">
        <f>IF(ISNUMBER($C137),VLOOKUP($C137,'Casos de prueba'!$B$4:$K$992,'Ejecución de Pruebas'!F$1,0),"")</f>
        <v/>
      </c>
      <c r="G137" s="79" t="str">
        <f>IF(ISNUMBER($C137),VLOOKUP($C137,'Casos de prueba'!$B$4:$K$992,'Ejecución de Pruebas'!G$1,0),"")</f>
        <v/>
      </c>
      <c r="H137" s="79" t="str">
        <f>IF(ISNUMBER($C137),VLOOKUP($C137,'Casos de prueba'!$B$4:$K$992,'Ejecución de Pruebas'!H$1,0),"")</f>
        <v/>
      </c>
      <c r="I137" s="79" t="str">
        <f>IF(ISNUMBER($C137),VLOOKUP($C137,'Casos de prueba'!$B$4:$K$992,'Ejecución de Pruebas'!I$1,0),"")</f>
        <v/>
      </c>
      <c r="J137" s="80" t="str">
        <f t="shared" si="2"/>
        <v>No</v>
      </c>
      <c r="K137" s="64"/>
      <c r="L137" s="64"/>
      <c r="M137" s="65"/>
      <c r="N137" s="56"/>
      <c r="O137" s="66"/>
      <c r="P137" s="56"/>
      <c r="Q137" s="56"/>
    </row>
    <row r="138" spans="2:17">
      <c r="B138" s="78">
        <v>135</v>
      </c>
      <c r="C138" s="63"/>
      <c r="D138" s="78" t="str">
        <f>IF(ISNUMBER($C138),VLOOKUP($C138,'Casos de prueba'!$B$4:$K$992,'Ejecución de Pruebas'!D$1,0),"")</f>
        <v/>
      </c>
      <c r="E138" s="79" t="str">
        <f>IF(ISNUMBER($C138),VLOOKUP($C138,'Casos de prueba'!$B$4:$K$992,'Ejecución de Pruebas'!E$1,0),"")</f>
        <v/>
      </c>
      <c r="F138" s="79" t="str">
        <f>IF(ISNUMBER($C138),VLOOKUP($C138,'Casos de prueba'!$B$4:$K$992,'Ejecución de Pruebas'!F$1,0),"")</f>
        <v/>
      </c>
      <c r="G138" s="79" t="str">
        <f>IF(ISNUMBER($C138),VLOOKUP($C138,'Casos de prueba'!$B$4:$K$992,'Ejecución de Pruebas'!G$1,0),"")</f>
        <v/>
      </c>
      <c r="H138" s="79" t="str">
        <f>IF(ISNUMBER($C138),VLOOKUP($C138,'Casos de prueba'!$B$4:$K$992,'Ejecución de Pruebas'!H$1,0),"")</f>
        <v/>
      </c>
      <c r="I138" s="79" t="str">
        <f>IF(ISNUMBER($C138),VLOOKUP($C138,'Casos de prueba'!$B$4:$K$992,'Ejecución de Pruebas'!I$1,0),"")</f>
        <v/>
      </c>
      <c r="J138" s="80" t="str">
        <f t="shared" si="2"/>
        <v>No</v>
      </c>
      <c r="K138" s="64"/>
      <c r="L138" s="64"/>
      <c r="M138" s="65"/>
      <c r="N138" s="56"/>
      <c r="O138" s="66"/>
      <c r="P138" s="56"/>
      <c r="Q138" s="56"/>
    </row>
    <row r="139" spans="2:17">
      <c r="B139" s="78">
        <v>136</v>
      </c>
      <c r="C139" s="63"/>
      <c r="D139" s="78" t="str">
        <f>IF(ISNUMBER($C139),VLOOKUP($C139,'Casos de prueba'!$B$4:$K$992,'Ejecución de Pruebas'!D$1,0),"")</f>
        <v/>
      </c>
      <c r="E139" s="79" t="str">
        <f>IF(ISNUMBER($C139),VLOOKUP($C139,'Casos de prueba'!$B$4:$K$992,'Ejecución de Pruebas'!E$1,0),"")</f>
        <v/>
      </c>
      <c r="F139" s="79" t="str">
        <f>IF(ISNUMBER($C139),VLOOKUP($C139,'Casos de prueba'!$B$4:$K$992,'Ejecución de Pruebas'!F$1,0),"")</f>
        <v/>
      </c>
      <c r="G139" s="79" t="str">
        <f>IF(ISNUMBER($C139),VLOOKUP($C139,'Casos de prueba'!$B$4:$K$992,'Ejecución de Pruebas'!G$1,0),"")</f>
        <v/>
      </c>
      <c r="H139" s="79" t="str">
        <f>IF(ISNUMBER($C139),VLOOKUP($C139,'Casos de prueba'!$B$4:$K$992,'Ejecución de Pruebas'!H$1,0),"")</f>
        <v/>
      </c>
      <c r="I139" s="79" t="str">
        <f>IF(ISNUMBER($C139),VLOOKUP($C139,'Casos de prueba'!$B$4:$K$992,'Ejecución de Pruebas'!I$1,0),"")</f>
        <v/>
      </c>
      <c r="J139" s="80" t="str">
        <f t="shared" si="2"/>
        <v>No</v>
      </c>
      <c r="K139" s="64"/>
      <c r="L139" s="64"/>
      <c r="M139" s="65"/>
      <c r="N139" s="56"/>
      <c r="O139" s="66"/>
      <c r="P139" s="56"/>
      <c r="Q139" s="56"/>
    </row>
    <row r="140" spans="2:17">
      <c r="B140" s="78">
        <v>137</v>
      </c>
      <c r="C140" s="63"/>
      <c r="D140" s="78" t="str">
        <f>IF(ISNUMBER($C140),VLOOKUP($C140,'Casos de prueba'!$B$4:$K$992,'Ejecución de Pruebas'!D$1,0),"")</f>
        <v/>
      </c>
      <c r="E140" s="79" t="str">
        <f>IF(ISNUMBER($C140),VLOOKUP($C140,'Casos de prueba'!$B$4:$K$992,'Ejecución de Pruebas'!E$1,0),"")</f>
        <v/>
      </c>
      <c r="F140" s="79" t="str">
        <f>IF(ISNUMBER($C140),VLOOKUP($C140,'Casos de prueba'!$B$4:$K$992,'Ejecución de Pruebas'!F$1,0),"")</f>
        <v/>
      </c>
      <c r="G140" s="79" t="str">
        <f>IF(ISNUMBER($C140),VLOOKUP($C140,'Casos de prueba'!$B$4:$K$992,'Ejecución de Pruebas'!G$1,0),"")</f>
        <v/>
      </c>
      <c r="H140" s="79" t="str">
        <f>IF(ISNUMBER($C140),VLOOKUP($C140,'Casos de prueba'!$B$4:$K$992,'Ejecución de Pruebas'!H$1,0),"")</f>
        <v/>
      </c>
      <c r="I140" s="79" t="str">
        <f>IF(ISNUMBER($C140),VLOOKUP($C140,'Casos de prueba'!$B$4:$K$992,'Ejecución de Pruebas'!I$1,0),"")</f>
        <v/>
      </c>
      <c r="J140" s="80" t="str">
        <f t="shared" si="2"/>
        <v>No</v>
      </c>
      <c r="K140" s="64"/>
      <c r="L140" s="64"/>
      <c r="M140" s="65"/>
      <c r="N140" s="56"/>
      <c r="O140" s="66"/>
      <c r="P140" s="56"/>
      <c r="Q140" s="56"/>
    </row>
    <row r="141" spans="2:17">
      <c r="B141" s="78">
        <v>138</v>
      </c>
      <c r="C141" s="63"/>
      <c r="D141" s="78" t="str">
        <f>IF(ISNUMBER($C141),VLOOKUP($C141,'Casos de prueba'!$B$4:$K$992,'Ejecución de Pruebas'!D$1,0),"")</f>
        <v/>
      </c>
      <c r="E141" s="79" t="str">
        <f>IF(ISNUMBER($C141),VLOOKUP($C141,'Casos de prueba'!$B$4:$K$992,'Ejecución de Pruebas'!E$1,0),"")</f>
        <v/>
      </c>
      <c r="F141" s="79" t="str">
        <f>IF(ISNUMBER($C141),VLOOKUP($C141,'Casos de prueba'!$B$4:$K$992,'Ejecución de Pruebas'!F$1,0),"")</f>
        <v/>
      </c>
      <c r="G141" s="79" t="str">
        <f>IF(ISNUMBER($C141),VLOOKUP($C141,'Casos de prueba'!$B$4:$K$992,'Ejecución de Pruebas'!G$1,0),"")</f>
        <v/>
      </c>
      <c r="H141" s="79" t="str">
        <f>IF(ISNUMBER($C141),VLOOKUP($C141,'Casos de prueba'!$B$4:$K$992,'Ejecución de Pruebas'!H$1,0),"")</f>
        <v/>
      </c>
      <c r="I141" s="79" t="str">
        <f>IF(ISNUMBER($C141),VLOOKUP($C141,'Casos de prueba'!$B$4:$K$992,'Ejecución de Pruebas'!I$1,0),"")</f>
        <v/>
      </c>
      <c r="J141" s="80" t="str">
        <f t="shared" si="2"/>
        <v>No</v>
      </c>
      <c r="K141" s="64"/>
      <c r="L141" s="64"/>
      <c r="M141" s="65"/>
      <c r="N141" s="56"/>
      <c r="O141" s="66"/>
      <c r="P141" s="56"/>
      <c r="Q141" s="56"/>
    </row>
    <row r="142" spans="2:17">
      <c r="B142" s="78">
        <v>139</v>
      </c>
      <c r="C142" s="63"/>
      <c r="D142" s="78" t="str">
        <f>IF(ISNUMBER($C142),VLOOKUP($C142,'Casos de prueba'!$B$4:$K$992,'Ejecución de Pruebas'!D$1,0),"")</f>
        <v/>
      </c>
      <c r="E142" s="79" t="str">
        <f>IF(ISNUMBER($C142),VLOOKUP($C142,'Casos de prueba'!$B$4:$K$992,'Ejecución de Pruebas'!E$1,0),"")</f>
        <v/>
      </c>
      <c r="F142" s="79" t="str">
        <f>IF(ISNUMBER($C142),VLOOKUP($C142,'Casos de prueba'!$B$4:$K$992,'Ejecución de Pruebas'!F$1,0),"")</f>
        <v/>
      </c>
      <c r="G142" s="79" t="str">
        <f>IF(ISNUMBER($C142),VLOOKUP($C142,'Casos de prueba'!$B$4:$K$992,'Ejecución de Pruebas'!G$1,0),"")</f>
        <v/>
      </c>
      <c r="H142" s="79" t="str">
        <f>IF(ISNUMBER($C142),VLOOKUP($C142,'Casos de prueba'!$B$4:$K$992,'Ejecución de Pruebas'!H$1,0),"")</f>
        <v/>
      </c>
      <c r="I142" s="79" t="str">
        <f>IF(ISNUMBER($C142),VLOOKUP($C142,'Casos de prueba'!$B$4:$K$992,'Ejecución de Pruebas'!I$1,0),"")</f>
        <v/>
      </c>
      <c r="J142" s="80" t="str">
        <f t="shared" si="2"/>
        <v>No</v>
      </c>
      <c r="K142" s="64"/>
      <c r="L142" s="64"/>
      <c r="M142" s="65"/>
      <c r="N142" s="56"/>
      <c r="O142" s="66"/>
      <c r="P142" s="56"/>
      <c r="Q142" s="56"/>
    </row>
    <row r="143" spans="2:17">
      <c r="B143" s="78">
        <v>140</v>
      </c>
      <c r="C143" s="63"/>
      <c r="D143" s="78" t="str">
        <f>IF(ISNUMBER($C143),VLOOKUP($C143,'Casos de prueba'!$B$4:$K$992,'Ejecución de Pruebas'!D$1,0),"")</f>
        <v/>
      </c>
      <c r="E143" s="79" t="str">
        <f>IF(ISNUMBER($C143),VLOOKUP($C143,'Casos de prueba'!$B$4:$K$992,'Ejecución de Pruebas'!E$1,0),"")</f>
        <v/>
      </c>
      <c r="F143" s="79" t="str">
        <f>IF(ISNUMBER($C143),VLOOKUP($C143,'Casos de prueba'!$B$4:$K$992,'Ejecución de Pruebas'!F$1,0),"")</f>
        <v/>
      </c>
      <c r="G143" s="79" t="str">
        <f>IF(ISNUMBER($C143),VLOOKUP($C143,'Casos de prueba'!$B$4:$K$992,'Ejecución de Pruebas'!G$1,0),"")</f>
        <v/>
      </c>
      <c r="H143" s="79" t="str">
        <f>IF(ISNUMBER($C143),VLOOKUP($C143,'Casos de prueba'!$B$4:$K$992,'Ejecución de Pruebas'!H$1,0),"")</f>
        <v/>
      </c>
      <c r="I143" s="79" t="str">
        <f>IF(ISNUMBER($C143),VLOOKUP($C143,'Casos de prueba'!$B$4:$K$992,'Ejecución de Pruebas'!I$1,0),"")</f>
        <v/>
      </c>
      <c r="J143" s="80" t="str">
        <f t="shared" si="2"/>
        <v>No</v>
      </c>
      <c r="K143" s="64"/>
      <c r="L143" s="64"/>
      <c r="M143" s="65"/>
      <c r="N143" s="56"/>
      <c r="O143" s="66"/>
      <c r="P143" s="56"/>
      <c r="Q143" s="56"/>
    </row>
    <row r="144" spans="2:17">
      <c r="B144" s="78">
        <v>141</v>
      </c>
      <c r="C144" s="63"/>
      <c r="D144" s="78" t="str">
        <f>IF(ISNUMBER($C144),VLOOKUP($C144,'Casos de prueba'!$B$4:$K$992,'Ejecución de Pruebas'!D$1,0),"")</f>
        <v/>
      </c>
      <c r="E144" s="79" t="str">
        <f>IF(ISNUMBER($C144),VLOOKUP($C144,'Casos de prueba'!$B$4:$K$992,'Ejecución de Pruebas'!E$1,0),"")</f>
        <v/>
      </c>
      <c r="F144" s="79" t="str">
        <f>IF(ISNUMBER($C144),VLOOKUP($C144,'Casos de prueba'!$B$4:$K$992,'Ejecución de Pruebas'!F$1,0),"")</f>
        <v/>
      </c>
      <c r="G144" s="79" t="str">
        <f>IF(ISNUMBER($C144),VLOOKUP($C144,'Casos de prueba'!$B$4:$K$992,'Ejecución de Pruebas'!G$1,0),"")</f>
        <v/>
      </c>
      <c r="H144" s="79" t="str">
        <f>IF(ISNUMBER($C144),VLOOKUP($C144,'Casos de prueba'!$B$4:$K$992,'Ejecución de Pruebas'!H$1,0),"")</f>
        <v/>
      </c>
      <c r="I144" s="79" t="str">
        <f>IF(ISNUMBER($C144),VLOOKUP($C144,'Casos de prueba'!$B$4:$K$992,'Ejecución de Pruebas'!I$1,0),"")</f>
        <v/>
      </c>
      <c r="J144" s="80" t="str">
        <f t="shared" si="2"/>
        <v>No</v>
      </c>
      <c r="K144" s="64"/>
      <c r="L144" s="64"/>
      <c r="M144" s="65"/>
      <c r="N144" s="56"/>
      <c r="O144" s="66"/>
      <c r="P144" s="56"/>
      <c r="Q144" s="56"/>
    </row>
    <row r="145" spans="2:17">
      <c r="B145" s="78">
        <v>142</v>
      </c>
      <c r="C145" s="63"/>
      <c r="D145" s="78" t="str">
        <f>IF(ISNUMBER($C145),VLOOKUP($C145,'Casos de prueba'!$B$4:$K$992,'Ejecución de Pruebas'!D$1,0),"")</f>
        <v/>
      </c>
      <c r="E145" s="79" t="str">
        <f>IF(ISNUMBER($C145),VLOOKUP($C145,'Casos de prueba'!$B$4:$K$992,'Ejecución de Pruebas'!E$1,0),"")</f>
        <v/>
      </c>
      <c r="F145" s="79" t="str">
        <f>IF(ISNUMBER($C145),VLOOKUP($C145,'Casos de prueba'!$B$4:$K$992,'Ejecución de Pruebas'!F$1,0),"")</f>
        <v/>
      </c>
      <c r="G145" s="79" t="str">
        <f>IF(ISNUMBER($C145),VLOOKUP($C145,'Casos de prueba'!$B$4:$K$992,'Ejecución de Pruebas'!G$1,0),"")</f>
        <v/>
      </c>
      <c r="H145" s="79" t="str">
        <f>IF(ISNUMBER($C145),VLOOKUP($C145,'Casos de prueba'!$B$4:$K$992,'Ejecución de Pruebas'!H$1,0),"")</f>
        <v/>
      </c>
      <c r="I145" s="79" t="str">
        <f>IF(ISNUMBER($C145),VLOOKUP($C145,'Casos de prueba'!$B$4:$K$992,'Ejecución de Pruebas'!I$1,0),"")</f>
        <v/>
      </c>
      <c r="J145" s="80" t="str">
        <f t="shared" si="2"/>
        <v>No</v>
      </c>
      <c r="K145" s="64"/>
      <c r="L145" s="64"/>
      <c r="M145" s="65"/>
      <c r="N145" s="56"/>
      <c r="O145" s="66"/>
      <c r="P145" s="56"/>
      <c r="Q145" s="56"/>
    </row>
    <row r="146" spans="2:17">
      <c r="B146" s="78">
        <v>143</v>
      </c>
      <c r="C146" s="63"/>
      <c r="D146" s="78" t="str">
        <f>IF(ISNUMBER($C146),VLOOKUP($C146,'Casos de prueba'!$B$4:$K$992,'Ejecución de Pruebas'!D$1,0),"")</f>
        <v/>
      </c>
      <c r="E146" s="79" t="str">
        <f>IF(ISNUMBER($C146),VLOOKUP($C146,'Casos de prueba'!$B$4:$K$992,'Ejecución de Pruebas'!E$1,0),"")</f>
        <v/>
      </c>
      <c r="F146" s="79" t="str">
        <f>IF(ISNUMBER($C146),VLOOKUP($C146,'Casos de prueba'!$B$4:$K$992,'Ejecución de Pruebas'!F$1,0),"")</f>
        <v/>
      </c>
      <c r="G146" s="79" t="str">
        <f>IF(ISNUMBER($C146),VLOOKUP($C146,'Casos de prueba'!$B$4:$K$992,'Ejecución de Pruebas'!G$1,0),"")</f>
        <v/>
      </c>
      <c r="H146" s="79" t="str">
        <f>IF(ISNUMBER($C146),VLOOKUP($C146,'Casos de prueba'!$B$4:$K$992,'Ejecución de Pruebas'!H$1,0),"")</f>
        <v/>
      </c>
      <c r="I146" s="79" t="str">
        <f>IF(ISNUMBER($C146),VLOOKUP($C146,'Casos de prueba'!$B$4:$K$992,'Ejecución de Pruebas'!I$1,0),"")</f>
        <v/>
      </c>
      <c r="J146" s="80" t="str">
        <f t="shared" si="2"/>
        <v>No</v>
      </c>
      <c r="K146" s="64"/>
      <c r="L146" s="64"/>
      <c r="M146" s="65"/>
      <c r="N146" s="56"/>
      <c r="O146" s="66"/>
      <c r="P146" s="56"/>
      <c r="Q146" s="56"/>
    </row>
    <row r="147" spans="2:17">
      <c r="B147" s="78">
        <v>144</v>
      </c>
      <c r="C147" s="63"/>
      <c r="D147" s="78" t="str">
        <f>IF(ISNUMBER($C147),VLOOKUP($C147,'Casos de prueba'!$B$4:$K$992,'Ejecución de Pruebas'!D$1,0),"")</f>
        <v/>
      </c>
      <c r="E147" s="79" t="str">
        <f>IF(ISNUMBER($C147),VLOOKUP($C147,'Casos de prueba'!$B$4:$K$992,'Ejecución de Pruebas'!E$1,0),"")</f>
        <v/>
      </c>
      <c r="F147" s="79" t="str">
        <f>IF(ISNUMBER($C147),VLOOKUP($C147,'Casos de prueba'!$B$4:$K$992,'Ejecución de Pruebas'!F$1,0),"")</f>
        <v/>
      </c>
      <c r="G147" s="79" t="str">
        <f>IF(ISNUMBER($C147),VLOOKUP($C147,'Casos de prueba'!$B$4:$K$992,'Ejecución de Pruebas'!G$1,0),"")</f>
        <v/>
      </c>
      <c r="H147" s="79" t="str">
        <f>IF(ISNUMBER($C147),VLOOKUP($C147,'Casos de prueba'!$B$4:$K$992,'Ejecución de Pruebas'!H$1,0),"")</f>
        <v/>
      </c>
      <c r="I147" s="79" t="str">
        <f>IF(ISNUMBER($C147),VLOOKUP($C147,'Casos de prueba'!$B$4:$K$992,'Ejecución de Pruebas'!I$1,0),"")</f>
        <v/>
      </c>
      <c r="J147" s="80" t="str">
        <f t="shared" si="2"/>
        <v>No</v>
      </c>
      <c r="K147" s="64"/>
      <c r="L147" s="64"/>
      <c r="M147" s="65"/>
      <c r="N147" s="56"/>
      <c r="O147" s="66"/>
      <c r="P147" s="56"/>
      <c r="Q147" s="56"/>
    </row>
    <row r="148" spans="2:17">
      <c r="B148" s="78">
        <v>145</v>
      </c>
      <c r="C148" s="63"/>
      <c r="D148" s="78" t="str">
        <f>IF(ISNUMBER($C148),VLOOKUP($C148,'Casos de prueba'!$B$4:$K$992,'Ejecución de Pruebas'!D$1,0),"")</f>
        <v/>
      </c>
      <c r="E148" s="79" t="str">
        <f>IF(ISNUMBER($C148),VLOOKUP($C148,'Casos de prueba'!$B$4:$K$992,'Ejecución de Pruebas'!E$1,0),"")</f>
        <v/>
      </c>
      <c r="F148" s="79" t="str">
        <f>IF(ISNUMBER($C148),VLOOKUP($C148,'Casos de prueba'!$B$4:$K$992,'Ejecución de Pruebas'!F$1,0),"")</f>
        <v/>
      </c>
      <c r="G148" s="79" t="str">
        <f>IF(ISNUMBER($C148),VLOOKUP($C148,'Casos de prueba'!$B$4:$K$992,'Ejecución de Pruebas'!G$1,0),"")</f>
        <v/>
      </c>
      <c r="H148" s="79" t="str">
        <f>IF(ISNUMBER($C148),VLOOKUP($C148,'Casos de prueba'!$B$4:$K$992,'Ejecución de Pruebas'!H$1,0),"")</f>
        <v/>
      </c>
      <c r="I148" s="79" t="str">
        <f>IF(ISNUMBER($C148),VLOOKUP($C148,'Casos de prueba'!$B$4:$K$992,'Ejecución de Pruebas'!I$1,0),"")</f>
        <v/>
      </c>
      <c r="J148" s="80" t="str">
        <f t="shared" si="2"/>
        <v>No</v>
      </c>
      <c r="K148" s="64"/>
      <c r="L148" s="64"/>
      <c r="M148" s="65"/>
      <c r="N148" s="56"/>
      <c r="O148" s="66"/>
      <c r="P148" s="56"/>
      <c r="Q148" s="56"/>
    </row>
    <row r="149" spans="2:17">
      <c r="B149" s="78">
        <v>146</v>
      </c>
      <c r="C149" s="63"/>
      <c r="D149" s="78" t="str">
        <f>IF(ISNUMBER($C149),VLOOKUP($C149,'Casos de prueba'!$B$4:$K$992,'Ejecución de Pruebas'!D$1,0),"")</f>
        <v/>
      </c>
      <c r="E149" s="79" t="str">
        <f>IF(ISNUMBER($C149),VLOOKUP($C149,'Casos de prueba'!$B$4:$K$992,'Ejecución de Pruebas'!E$1,0),"")</f>
        <v/>
      </c>
      <c r="F149" s="79" t="str">
        <f>IF(ISNUMBER($C149),VLOOKUP($C149,'Casos de prueba'!$B$4:$K$992,'Ejecución de Pruebas'!F$1,0),"")</f>
        <v/>
      </c>
      <c r="G149" s="79" t="str">
        <f>IF(ISNUMBER($C149),VLOOKUP($C149,'Casos de prueba'!$B$4:$K$992,'Ejecución de Pruebas'!G$1,0),"")</f>
        <v/>
      </c>
      <c r="H149" s="79" t="str">
        <f>IF(ISNUMBER($C149),VLOOKUP($C149,'Casos de prueba'!$B$4:$K$992,'Ejecución de Pruebas'!H$1,0),"")</f>
        <v/>
      </c>
      <c r="I149" s="79" t="str">
        <f>IF(ISNUMBER($C149),VLOOKUP($C149,'Casos de prueba'!$B$4:$K$992,'Ejecución de Pruebas'!I$1,0),"")</f>
        <v/>
      </c>
      <c r="J149" s="80" t="str">
        <f t="shared" si="2"/>
        <v>No</v>
      </c>
      <c r="K149" s="64"/>
      <c r="L149" s="64"/>
      <c r="M149" s="65"/>
      <c r="N149" s="56"/>
      <c r="O149" s="66"/>
      <c r="P149" s="56"/>
      <c r="Q149" s="56"/>
    </row>
    <row r="150" spans="2:17">
      <c r="B150" s="78">
        <v>147</v>
      </c>
      <c r="C150" s="63"/>
      <c r="D150" s="78" t="str">
        <f>IF(ISNUMBER($C150),VLOOKUP($C150,'Casos de prueba'!$B$4:$K$992,'Ejecución de Pruebas'!D$1,0),"")</f>
        <v/>
      </c>
      <c r="E150" s="79" t="str">
        <f>IF(ISNUMBER($C150),VLOOKUP($C150,'Casos de prueba'!$B$4:$K$992,'Ejecución de Pruebas'!E$1,0),"")</f>
        <v/>
      </c>
      <c r="F150" s="79" t="str">
        <f>IF(ISNUMBER($C150),VLOOKUP($C150,'Casos de prueba'!$B$4:$K$992,'Ejecución de Pruebas'!F$1,0),"")</f>
        <v/>
      </c>
      <c r="G150" s="79" t="str">
        <f>IF(ISNUMBER($C150),VLOOKUP($C150,'Casos de prueba'!$B$4:$K$992,'Ejecución de Pruebas'!G$1,0),"")</f>
        <v/>
      </c>
      <c r="H150" s="79" t="str">
        <f>IF(ISNUMBER($C150),VLOOKUP($C150,'Casos de prueba'!$B$4:$K$992,'Ejecución de Pruebas'!H$1,0),"")</f>
        <v/>
      </c>
      <c r="I150" s="79" t="str">
        <f>IF(ISNUMBER($C150),VLOOKUP($C150,'Casos de prueba'!$B$4:$K$992,'Ejecución de Pruebas'!I$1,0),"")</f>
        <v/>
      </c>
      <c r="J150" s="80" t="str">
        <f t="shared" si="2"/>
        <v>No</v>
      </c>
      <c r="K150" s="64"/>
      <c r="L150" s="64"/>
      <c r="M150" s="65"/>
      <c r="N150" s="56"/>
      <c r="O150" s="66"/>
      <c r="P150" s="56"/>
      <c r="Q150" s="56"/>
    </row>
    <row r="151" spans="2:17">
      <c r="B151" s="78">
        <v>148</v>
      </c>
      <c r="C151" s="63"/>
      <c r="D151" s="78" t="str">
        <f>IF(ISNUMBER($C151),VLOOKUP($C151,'Casos de prueba'!$B$4:$K$992,'Ejecución de Pruebas'!D$1,0),"")</f>
        <v/>
      </c>
      <c r="E151" s="79" t="str">
        <f>IF(ISNUMBER($C151),VLOOKUP($C151,'Casos de prueba'!$B$4:$K$992,'Ejecución de Pruebas'!E$1,0),"")</f>
        <v/>
      </c>
      <c r="F151" s="79" t="str">
        <f>IF(ISNUMBER($C151),VLOOKUP($C151,'Casos de prueba'!$B$4:$K$992,'Ejecución de Pruebas'!F$1,0),"")</f>
        <v/>
      </c>
      <c r="G151" s="79" t="str">
        <f>IF(ISNUMBER($C151),VLOOKUP($C151,'Casos de prueba'!$B$4:$K$992,'Ejecución de Pruebas'!G$1,0),"")</f>
        <v/>
      </c>
      <c r="H151" s="79" t="str">
        <f>IF(ISNUMBER($C151),VLOOKUP($C151,'Casos de prueba'!$B$4:$K$992,'Ejecución de Pruebas'!H$1,0),"")</f>
        <v/>
      </c>
      <c r="I151" s="79" t="str">
        <f>IF(ISNUMBER($C151),VLOOKUP($C151,'Casos de prueba'!$B$4:$K$992,'Ejecución de Pruebas'!I$1,0),"")</f>
        <v/>
      </c>
      <c r="J151" s="80" t="str">
        <f t="shared" si="2"/>
        <v>No</v>
      </c>
      <c r="K151" s="64"/>
      <c r="L151" s="64"/>
      <c r="M151" s="65"/>
      <c r="N151" s="56"/>
      <c r="O151" s="66"/>
      <c r="P151" s="56"/>
      <c r="Q151" s="56"/>
    </row>
    <row r="152" spans="2:17">
      <c r="B152" s="78">
        <v>149</v>
      </c>
      <c r="C152" s="63"/>
      <c r="D152" s="78" t="str">
        <f>IF(ISNUMBER($C152),VLOOKUP($C152,'Casos de prueba'!$B$4:$K$992,'Ejecución de Pruebas'!D$1,0),"")</f>
        <v/>
      </c>
      <c r="E152" s="79" t="str">
        <f>IF(ISNUMBER($C152),VLOOKUP($C152,'Casos de prueba'!$B$4:$K$992,'Ejecución de Pruebas'!E$1,0),"")</f>
        <v/>
      </c>
      <c r="F152" s="79" t="str">
        <f>IF(ISNUMBER($C152),VLOOKUP($C152,'Casos de prueba'!$B$4:$K$992,'Ejecución de Pruebas'!F$1,0),"")</f>
        <v/>
      </c>
      <c r="G152" s="79" t="str">
        <f>IF(ISNUMBER($C152),VLOOKUP($C152,'Casos de prueba'!$B$4:$K$992,'Ejecución de Pruebas'!G$1,0),"")</f>
        <v/>
      </c>
      <c r="H152" s="79" t="str">
        <f>IF(ISNUMBER($C152),VLOOKUP($C152,'Casos de prueba'!$B$4:$K$992,'Ejecución de Pruebas'!H$1,0),"")</f>
        <v/>
      </c>
      <c r="I152" s="79" t="str">
        <f>IF(ISNUMBER($C152),VLOOKUP($C152,'Casos de prueba'!$B$4:$K$992,'Ejecución de Pruebas'!I$1,0),"")</f>
        <v/>
      </c>
      <c r="J152" s="80" t="str">
        <f t="shared" si="2"/>
        <v>No</v>
      </c>
      <c r="K152" s="64"/>
      <c r="L152" s="64"/>
      <c r="M152" s="65"/>
      <c r="N152" s="56"/>
      <c r="O152" s="66"/>
      <c r="P152" s="56"/>
      <c r="Q152" s="56"/>
    </row>
    <row r="153" spans="2:17">
      <c r="B153" s="78">
        <v>150</v>
      </c>
      <c r="C153" s="63"/>
      <c r="D153" s="78" t="str">
        <f>IF(ISNUMBER($C153),VLOOKUP($C153,'Casos de prueba'!$B$4:$K$992,'Ejecución de Pruebas'!D$1,0),"")</f>
        <v/>
      </c>
      <c r="E153" s="79" t="str">
        <f>IF(ISNUMBER($C153),VLOOKUP($C153,'Casos de prueba'!$B$4:$K$992,'Ejecución de Pruebas'!E$1,0),"")</f>
        <v/>
      </c>
      <c r="F153" s="79" t="str">
        <f>IF(ISNUMBER($C153),VLOOKUP($C153,'Casos de prueba'!$B$4:$K$992,'Ejecución de Pruebas'!F$1,0),"")</f>
        <v/>
      </c>
      <c r="G153" s="79" t="str">
        <f>IF(ISNUMBER($C153),VLOOKUP($C153,'Casos de prueba'!$B$4:$K$992,'Ejecución de Pruebas'!G$1,0),"")</f>
        <v/>
      </c>
      <c r="H153" s="79" t="str">
        <f>IF(ISNUMBER($C153),VLOOKUP($C153,'Casos de prueba'!$B$4:$K$992,'Ejecución de Pruebas'!H$1,0),"")</f>
        <v/>
      </c>
      <c r="I153" s="79" t="str">
        <f>IF(ISNUMBER($C153),VLOOKUP($C153,'Casos de prueba'!$B$4:$K$992,'Ejecución de Pruebas'!I$1,0),"")</f>
        <v/>
      </c>
      <c r="J153" s="80" t="str">
        <f t="shared" si="2"/>
        <v>No</v>
      </c>
      <c r="K153" s="64"/>
      <c r="L153" s="64"/>
      <c r="M153" s="65"/>
      <c r="N153" s="56"/>
      <c r="O153" s="66"/>
      <c r="P153" s="56"/>
      <c r="Q153" s="56"/>
    </row>
    <row r="154" spans="2:17">
      <c r="B154" s="78">
        <v>151</v>
      </c>
      <c r="C154" s="63"/>
      <c r="D154" s="78" t="str">
        <f>IF(ISNUMBER($C154),VLOOKUP($C154,'Casos de prueba'!$B$4:$K$992,'Ejecución de Pruebas'!D$1,0),"")</f>
        <v/>
      </c>
      <c r="E154" s="79" t="str">
        <f>IF(ISNUMBER($C154),VLOOKUP($C154,'Casos de prueba'!$B$4:$K$992,'Ejecución de Pruebas'!E$1,0),"")</f>
        <v/>
      </c>
      <c r="F154" s="79" t="str">
        <f>IF(ISNUMBER($C154),VLOOKUP($C154,'Casos de prueba'!$B$4:$K$992,'Ejecución de Pruebas'!F$1,0),"")</f>
        <v/>
      </c>
      <c r="G154" s="79" t="str">
        <f>IF(ISNUMBER($C154),VLOOKUP($C154,'Casos de prueba'!$B$4:$K$992,'Ejecución de Pruebas'!G$1,0),"")</f>
        <v/>
      </c>
      <c r="H154" s="79" t="str">
        <f>IF(ISNUMBER($C154),VLOOKUP($C154,'Casos de prueba'!$B$4:$K$992,'Ejecución de Pruebas'!H$1,0),"")</f>
        <v/>
      </c>
      <c r="I154" s="79" t="str">
        <f>IF(ISNUMBER($C154),VLOOKUP($C154,'Casos de prueba'!$B$4:$K$992,'Ejecución de Pruebas'!I$1,0),"")</f>
        <v/>
      </c>
      <c r="J154" s="80" t="str">
        <f t="shared" si="2"/>
        <v>No</v>
      </c>
      <c r="K154" s="64"/>
      <c r="L154" s="64"/>
      <c r="M154" s="65"/>
      <c r="N154" s="56"/>
      <c r="O154" s="66"/>
      <c r="P154" s="56"/>
      <c r="Q154" s="56"/>
    </row>
    <row r="155" spans="2:17">
      <c r="B155" s="78">
        <v>152</v>
      </c>
      <c r="C155" s="63"/>
      <c r="D155" s="78" t="str">
        <f>IF(ISNUMBER($C155),VLOOKUP($C155,'Casos de prueba'!$B$4:$K$992,'Ejecución de Pruebas'!D$1,0),"")</f>
        <v/>
      </c>
      <c r="E155" s="79" t="str">
        <f>IF(ISNUMBER($C155),VLOOKUP($C155,'Casos de prueba'!$B$4:$K$992,'Ejecución de Pruebas'!E$1,0),"")</f>
        <v/>
      </c>
      <c r="F155" s="79" t="str">
        <f>IF(ISNUMBER($C155),VLOOKUP($C155,'Casos de prueba'!$B$4:$K$992,'Ejecución de Pruebas'!F$1,0),"")</f>
        <v/>
      </c>
      <c r="G155" s="79" t="str">
        <f>IF(ISNUMBER($C155),VLOOKUP($C155,'Casos de prueba'!$B$4:$K$992,'Ejecución de Pruebas'!G$1,0),"")</f>
        <v/>
      </c>
      <c r="H155" s="79" t="str">
        <f>IF(ISNUMBER($C155),VLOOKUP($C155,'Casos de prueba'!$B$4:$K$992,'Ejecución de Pruebas'!H$1,0),"")</f>
        <v/>
      </c>
      <c r="I155" s="79" t="str">
        <f>IF(ISNUMBER($C155),VLOOKUP($C155,'Casos de prueba'!$B$4:$K$992,'Ejecución de Pruebas'!I$1,0),"")</f>
        <v/>
      </c>
      <c r="J155" s="80" t="str">
        <f t="shared" si="2"/>
        <v>No</v>
      </c>
      <c r="K155" s="64"/>
      <c r="L155" s="64"/>
      <c r="M155" s="65"/>
      <c r="N155" s="56"/>
      <c r="O155" s="66"/>
      <c r="P155" s="56"/>
      <c r="Q155" s="56"/>
    </row>
    <row r="156" spans="2:17">
      <c r="B156" s="78">
        <v>153</v>
      </c>
      <c r="C156" s="63"/>
      <c r="D156" s="78" t="str">
        <f>IF(ISNUMBER($C156),VLOOKUP($C156,'Casos de prueba'!$B$4:$K$992,'Ejecución de Pruebas'!D$1,0),"")</f>
        <v/>
      </c>
      <c r="E156" s="79" t="str">
        <f>IF(ISNUMBER($C156),VLOOKUP($C156,'Casos de prueba'!$B$4:$K$992,'Ejecución de Pruebas'!E$1,0),"")</f>
        <v/>
      </c>
      <c r="F156" s="79" t="str">
        <f>IF(ISNUMBER($C156),VLOOKUP($C156,'Casos de prueba'!$B$4:$K$992,'Ejecución de Pruebas'!F$1,0),"")</f>
        <v/>
      </c>
      <c r="G156" s="79" t="str">
        <f>IF(ISNUMBER($C156),VLOOKUP($C156,'Casos de prueba'!$B$4:$K$992,'Ejecución de Pruebas'!G$1,0),"")</f>
        <v/>
      </c>
      <c r="H156" s="79" t="str">
        <f>IF(ISNUMBER($C156),VLOOKUP($C156,'Casos de prueba'!$B$4:$K$992,'Ejecución de Pruebas'!H$1,0),"")</f>
        <v/>
      </c>
      <c r="I156" s="79" t="str">
        <f>IF(ISNUMBER($C156),VLOOKUP($C156,'Casos de prueba'!$B$4:$K$992,'Ejecución de Pruebas'!I$1,0),"")</f>
        <v/>
      </c>
      <c r="J156" s="80" t="str">
        <f t="shared" si="2"/>
        <v>No</v>
      </c>
      <c r="K156" s="64"/>
      <c r="L156" s="64"/>
      <c r="M156" s="65"/>
      <c r="N156" s="56"/>
      <c r="O156" s="66"/>
      <c r="P156" s="56"/>
      <c r="Q156" s="56"/>
    </row>
    <row r="157" spans="2:17">
      <c r="B157" s="78">
        <v>154</v>
      </c>
      <c r="C157" s="63"/>
      <c r="D157" s="78" t="str">
        <f>IF(ISNUMBER($C157),VLOOKUP($C157,'Casos de prueba'!$B$4:$K$992,'Ejecución de Pruebas'!D$1,0),"")</f>
        <v/>
      </c>
      <c r="E157" s="79" t="str">
        <f>IF(ISNUMBER($C157),VLOOKUP($C157,'Casos de prueba'!$B$4:$K$992,'Ejecución de Pruebas'!E$1,0),"")</f>
        <v/>
      </c>
      <c r="F157" s="79" t="str">
        <f>IF(ISNUMBER($C157),VLOOKUP($C157,'Casos de prueba'!$B$4:$K$992,'Ejecución de Pruebas'!F$1,0),"")</f>
        <v/>
      </c>
      <c r="G157" s="79" t="str">
        <f>IF(ISNUMBER($C157),VLOOKUP($C157,'Casos de prueba'!$B$4:$K$992,'Ejecución de Pruebas'!G$1,0),"")</f>
        <v/>
      </c>
      <c r="H157" s="79" t="str">
        <f>IF(ISNUMBER($C157),VLOOKUP($C157,'Casos de prueba'!$B$4:$K$992,'Ejecución de Pruebas'!H$1,0),"")</f>
        <v/>
      </c>
      <c r="I157" s="79" t="str">
        <f>IF(ISNUMBER($C157),VLOOKUP($C157,'Casos de prueba'!$B$4:$K$992,'Ejecución de Pruebas'!I$1,0),"")</f>
        <v/>
      </c>
      <c r="J157" s="80" t="str">
        <f t="shared" si="2"/>
        <v>No</v>
      </c>
      <c r="K157" s="64"/>
      <c r="L157" s="64"/>
      <c r="M157" s="65"/>
      <c r="N157" s="56"/>
      <c r="O157" s="66"/>
      <c r="P157" s="56"/>
      <c r="Q157" s="56"/>
    </row>
    <row r="158" spans="2:17">
      <c r="B158" s="78">
        <v>155</v>
      </c>
      <c r="C158" s="63"/>
      <c r="D158" s="78" t="str">
        <f>IF(ISNUMBER($C158),VLOOKUP($C158,'Casos de prueba'!$B$4:$K$992,'Ejecución de Pruebas'!D$1,0),"")</f>
        <v/>
      </c>
      <c r="E158" s="79" t="str">
        <f>IF(ISNUMBER($C158),VLOOKUP($C158,'Casos de prueba'!$B$4:$K$992,'Ejecución de Pruebas'!E$1,0),"")</f>
        <v/>
      </c>
      <c r="F158" s="79" t="str">
        <f>IF(ISNUMBER($C158),VLOOKUP($C158,'Casos de prueba'!$B$4:$K$992,'Ejecución de Pruebas'!F$1,0),"")</f>
        <v/>
      </c>
      <c r="G158" s="79" t="str">
        <f>IF(ISNUMBER($C158),VLOOKUP($C158,'Casos de prueba'!$B$4:$K$992,'Ejecución de Pruebas'!G$1,0),"")</f>
        <v/>
      </c>
      <c r="H158" s="79" t="str">
        <f>IF(ISNUMBER($C158),VLOOKUP($C158,'Casos de prueba'!$B$4:$K$992,'Ejecución de Pruebas'!H$1,0),"")</f>
        <v/>
      </c>
      <c r="I158" s="79" t="str">
        <f>IF(ISNUMBER($C158),VLOOKUP($C158,'Casos de prueba'!$B$4:$K$992,'Ejecución de Pruebas'!I$1,0),"")</f>
        <v/>
      </c>
      <c r="J158" s="80" t="str">
        <f t="shared" si="2"/>
        <v>No</v>
      </c>
      <c r="K158" s="64"/>
      <c r="L158" s="64"/>
      <c r="M158" s="65"/>
      <c r="N158" s="56"/>
      <c r="O158" s="66"/>
      <c r="P158" s="56"/>
      <c r="Q158" s="56"/>
    </row>
    <row r="159" spans="2:17">
      <c r="B159" s="78">
        <v>156</v>
      </c>
      <c r="C159" s="63"/>
      <c r="D159" s="78" t="str">
        <f>IF(ISNUMBER($C159),VLOOKUP($C159,'Casos de prueba'!$B$4:$K$992,'Ejecución de Pruebas'!D$1,0),"")</f>
        <v/>
      </c>
      <c r="E159" s="79" t="str">
        <f>IF(ISNUMBER($C159),VLOOKUP($C159,'Casos de prueba'!$B$4:$K$992,'Ejecución de Pruebas'!E$1,0),"")</f>
        <v/>
      </c>
      <c r="F159" s="79" t="str">
        <f>IF(ISNUMBER($C159),VLOOKUP($C159,'Casos de prueba'!$B$4:$K$992,'Ejecución de Pruebas'!F$1,0),"")</f>
        <v/>
      </c>
      <c r="G159" s="79" t="str">
        <f>IF(ISNUMBER($C159),VLOOKUP($C159,'Casos de prueba'!$B$4:$K$992,'Ejecución de Pruebas'!G$1,0),"")</f>
        <v/>
      </c>
      <c r="H159" s="79" t="str">
        <f>IF(ISNUMBER($C159),VLOOKUP($C159,'Casos de prueba'!$B$4:$K$992,'Ejecución de Pruebas'!H$1,0),"")</f>
        <v/>
      </c>
      <c r="I159" s="79" t="str">
        <f>IF(ISNUMBER($C159),VLOOKUP($C159,'Casos de prueba'!$B$4:$K$992,'Ejecución de Pruebas'!I$1,0),"")</f>
        <v/>
      </c>
      <c r="J159" s="80" t="str">
        <f t="shared" si="2"/>
        <v>No</v>
      </c>
      <c r="K159" s="64"/>
      <c r="L159" s="64"/>
      <c r="M159" s="65"/>
      <c r="N159" s="56"/>
      <c r="O159" s="66"/>
      <c r="P159" s="56"/>
      <c r="Q159" s="56"/>
    </row>
    <row r="160" spans="2:17">
      <c r="B160" s="78">
        <v>157</v>
      </c>
      <c r="C160" s="63"/>
      <c r="D160" s="78" t="str">
        <f>IF(ISNUMBER($C160),VLOOKUP($C160,'Casos de prueba'!$B$4:$K$992,'Ejecución de Pruebas'!D$1,0),"")</f>
        <v/>
      </c>
      <c r="E160" s="79" t="str">
        <f>IF(ISNUMBER($C160),VLOOKUP($C160,'Casos de prueba'!$B$4:$K$992,'Ejecución de Pruebas'!E$1,0),"")</f>
        <v/>
      </c>
      <c r="F160" s="79" t="str">
        <f>IF(ISNUMBER($C160),VLOOKUP($C160,'Casos de prueba'!$B$4:$K$992,'Ejecución de Pruebas'!F$1,0),"")</f>
        <v/>
      </c>
      <c r="G160" s="79" t="str">
        <f>IF(ISNUMBER($C160),VLOOKUP($C160,'Casos de prueba'!$B$4:$K$992,'Ejecución de Pruebas'!G$1,0),"")</f>
        <v/>
      </c>
      <c r="H160" s="79" t="str">
        <f>IF(ISNUMBER($C160),VLOOKUP($C160,'Casos de prueba'!$B$4:$K$992,'Ejecución de Pruebas'!H$1,0),"")</f>
        <v/>
      </c>
      <c r="I160" s="79" t="str">
        <f>IF(ISNUMBER($C160),VLOOKUP($C160,'Casos de prueba'!$B$4:$K$992,'Ejecución de Pruebas'!I$1,0),"")</f>
        <v/>
      </c>
      <c r="J160" s="80" t="str">
        <f t="shared" si="2"/>
        <v>No</v>
      </c>
      <c r="K160" s="64"/>
      <c r="L160" s="64"/>
      <c r="M160" s="65"/>
      <c r="N160" s="56"/>
      <c r="O160" s="66"/>
      <c r="P160" s="56"/>
      <c r="Q160" s="56"/>
    </row>
    <row r="161" spans="2:17">
      <c r="B161" s="78">
        <v>158</v>
      </c>
      <c r="C161" s="63"/>
      <c r="D161" s="78" t="str">
        <f>IF(ISNUMBER($C161),VLOOKUP($C161,'Casos de prueba'!$B$4:$K$992,'Ejecución de Pruebas'!D$1,0),"")</f>
        <v/>
      </c>
      <c r="E161" s="79" t="str">
        <f>IF(ISNUMBER($C161),VLOOKUP($C161,'Casos de prueba'!$B$4:$K$992,'Ejecución de Pruebas'!E$1,0),"")</f>
        <v/>
      </c>
      <c r="F161" s="79" t="str">
        <f>IF(ISNUMBER($C161),VLOOKUP($C161,'Casos de prueba'!$B$4:$K$992,'Ejecución de Pruebas'!F$1,0),"")</f>
        <v/>
      </c>
      <c r="G161" s="79" t="str">
        <f>IF(ISNUMBER($C161),VLOOKUP($C161,'Casos de prueba'!$B$4:$K$992,'Ejecución de Pruebas'!G$1,0),"")</f>
        <v/>
      </c>
      <c r="H161" s="79" t="str">
        <f>IF(ISNUMBER($C161),VLOOKUP($C161,'Casos de prueba'!$B$4:$K$992,'Ejecución de Pruebas'!H$1,0),"")</f>
        <v/>
      </c>
      <c r="I161" s="79" t="str">
        <f>IF(ISNUMBER($C161),VLOOKUP($C161,'Casos de prueba'!$B$4:$K$992,'Ejecución de Pruebas'!I$1,0),"")</f>
        <v/>
      </c>
      <c r="J161" s="80" t="str">
        <f t="shared" si="2"/>
        <v>No</v>
      </c>
      <c r="K161" s="64"/>
      <c r="L161" s="64"/>
      <c r="M161" s="65"/>
      <c r="N161" s="56"/>
      <c r="O161" s="66"/>
      <c r="P161" s="56"/>
      <c r="Q161" s="56"/>
    </row>
    <row r="162" spans="2:17">
      <c r="B162" s="78">
        <v>159</v>
      </c>
      <c r="C162" s="63"/>
      <c r="D162" s="78" t="str">
        <f>IF(ISNUMBER($C162),VLOOKUP($C162,'Casos de prueba'!$B$4:$K$992,'Ejecución de Pruebas'!D$1,0),"")</f>
        <v/>
      </c>
      <c r="E162" s="79" t="str">
        <f>IF(ISNUMBER($C162),VLOOKUP($C162,'Casos de prueba'!$B$4:$K$992,'Ejecución de Pruebas'!E$1,0),"")</f>
        <v/>
      </c>
      <c r="F162" s="79" t="str">
        <f>IF(ISNUMBER($C162),VLOOKUP($C162,'Casos de prueba'!$B$4:$K$992,'Ejecución de Pruebas'!F$1,0),"")</f>
        <v/>
      </c>
      <c r="G162" s="79" t="str">
        <f>IF(ISNUMBER($C162),VLOOKUP($C162,'Casos de prueba'!$B$4:$K$992,'Ejecución de Pruebas'!G$1,0),"")</f>
        <v/>
      </c>
      <c r="H162" s="79" t="str">
        <f>IF(ISNUMBER($C162),VLOOKUP($C162,'Casos de prueba'!$B$4:$K$992,'Ejecución de Pruebas'!H$1,0),"")</f>
        <v/>
      </c>
      <c r="I162" s="79" t="str">
        <f>IF(ISNUMBER($C162),VLOOKUP($C162,'Casos de prueba'!$B$4:$K$992,'Ejecución de Pruebas'!I$1,0),"")</f>
        <v/>
      </c>
      <c r="J162" s="80" t="str">
        <f t="shared" si="2"/>
        <v>No</v>
      </c>
      <c r="K162" s="64"/>
      <c r="L162" s="64"/>
      <c r="M162" s="65"/>
      <c r="N162" s="56"/>
      <c r="O162" s="66"/>
      <c r="P162" s="56"/>
      <c r="Q162" s="56"/>
    </row>
    <row r="163" spans="2:17">
      <c r="B163" s="78">
        <v>160</v>
      </c>
      <c r="C163" s="63"/>
      <c r="D163" s="78" t="str">
        <f>IF(ISNUMBER($C163),VLOOKUP($C163,'Casos de prueba'!$B$4:$K$992,'Ejecución de Pruebas'!D$1,0),"")</f>
        <v/>
      </c>
      <c r="E163" s="79" t="str">
        <f>IF(ISNUMBER($C163),VLOOKUP($C163,'Casos de prueba'!$B$4:$K$992,'Ejecución de Pruebas'!E$1,0),"")</f>
        <v/>
      </c>
      <c r="F163" s="79" t="str">
        <f>IF(ISNUMBER($C163),VLOOKUP($C163,'Casos de prueba'!$B$4:$K$992,'Ejecución de Pruebas'!F$1,0),"")</f>
        <v/>
      </c>
      <c r="G163" s="79" t="str">
        <f>IF(ISNUMBER($C163),VLOOKUP($C163,'Casos de prueba'!$B$4:$K$992,'Ejecución de Pruebas'!G$1,0),"")</f>
        <v/>
      </c>
      <c r="H163" s="79" t="str">
        <f>IF(ISNUMBER($C163),VLOOKUP($C163,'Casos de prueba'!$B$4:$K$992,'Ejecución de Pruebas'!H$1,0),"")</f>
        <v/>
      </c>
      <c r="I163" s="79" t="str">
        <f>IF(ISNUMBER($C163),VLOOKUP($C163,'Casos de prueba'!$B$4:$K$992,'Ejecución de Pruebas'!I$1,0),"")</f>
        <v/>
      </c>
      <c r="J163" s="80" t="str">
        <f t="shared" si="2"/>
        <v>No</v>
      </c>
      <c r="K163" s="64"/>
      <c r="L163" s="64"/>
      <c r="M163" s="65"/>
      <c r="N163" s="56"/>
      <c r="O163" s="66"/>
      <c r="P163" s="56"/>
      <c r="Q163" s="56"/>
    </row>
    <row r="164" spans="2:17">
      <c r="B164" s="78">
        <v>161</v>
      </c>
      <c r="C164" s="63"/>
      <c r="D164" s="78" t="str">
        <f>IF(ISNUMBER($C164),VLOOKUP($C164,'Casos de prueba'!$B$4:$K$992,'Ejecución de Pruebas'!D$1,0),"")</f>
        <v/>
      </c>
      <c r="E164" s="79" t="str">
        <f>IF(ISNUMBER($C164),VLOOKUP($C164,'Casos de prueba'!$B$4:$K$992,'Ejecución de Pruebas'!E$1,0),"")</f>
        <v/>
      </c>
      <c r="F164" s="79" t="str">
        <f>IF(ISNUMBER($C164),VLOOKUP($C164,'Casos de prueba'!$B$4:$K$992,'Ejecución de Pruebas'!F$1,0),"")</f>
        <v/>
      </c>
      <c r="G164" s="79" t="str">
        <f>IF(ISNUMBER($C164),VLOOKUP($C164,'Casos de prueba'!$B$4:$K$992,'Ejecución de Pruebas'!G$1,0),"")</f>
        <v/>
      </c>
      <c r="H164" s="79" t="str">
        <f>IF(ISNUMBER($C164),VLOOKUP($C164,'Casos de prueba'!$B$4:$K$992,'Ejecución de Pruebas'!H$1,0),"")</f>
        <v/>
      </c>
      <c r="I164" s="79" t="str">
        <f>IF(ISNUMBER($C164),VLOOKUP($C164,'Casos de prueba'!$B$4:$K$992,'Ejecución de Pruebas'!I$1,0),"")</f>
        <v/>
      </c>
      <c r="J164" s="80" t="str">
        <f t="shared" si="2"/>
        <v>No</v>
      </c>
      <c r="K164" s="64"/>
      <c r="L164" s="64"/>
      <c r="M164" s="65"/>
      <c r="N164" s="56"/>
      <c r="O164" s="66"/>
      <c r="P164" s="56"/>
      <c r="Q164" s="56"/>
    </row>
    <row r="165" spans="2:17">
      <c r="B165" s="78">
        <v>162</v>
      </c>
      <c r="C165" s="63"/>
      <c r="D165" s="78" t="str">
        <f>IF(ISNUMBER($C165),VLOOKUP($C165,'Casos de prueba'!$B$4:$K$992,'Ejecución de Pruebas'!D$1,0),"")</f>
        <v/>
      </c>
      <c r="E165" s="79" t="str">
        <f>IF(ISNUMBER($C165),VLOOKUP($C165,'Casos de prueba'!$B$4:$K$992,'Ejecución de Pruebas'!E$1,0),"")</f>
        <v/>
      </c>
      <c r="F165" s="79" t="str">
        <f>IF(ISNUMBER($C165),VLOOKUP($C165,'Casos de prueba'!$B$4:$K$992,'Ejecución de Pruebas'!F$1,0),"")</f>
        <v/>
      </c>
      <c r="G165" s="79" t="str">
        <f>IF(ISNUMBER($C165),VLOOKUP($C165,'Casos de prueba'!$B$4:$K$992,'Ejecución de Pruebas'!G$1,0),"")</f>
        <v/>
      </c>
      <c r="H165" s="79" t="str">
        <f>IF(ISNUMBER($C165),VLOOKUP($C165,'Casos de prueba'!$B$4:$K$992,'Ejecución de Pruebas'!H$1,0),"")</f>
        <v/>
      </c>
      <c r="I165" s="79" t="str">
        <f>IF(ISNUMBER($C165),VLOOKUP($C165,'Casos de prueba'!$B$4:$K$992,'Ejecución de Pruebas'!I$1,0),"")</f>
        <v/>
      </c>
      <c r="J165" s="80" t="str">
        <f t="shared" si="2"/>
        <v>No</v>
      </c>
      <c r="K165" s="64"/>
      <c r="L165" s="64"/>
      <c r="M165" s="65"/>
      <c r="N165" s="56"/>
      <c r="O165" s="66"/>
      <c r="P165" s="56"/>
      <c r="Q165" s="56"/>
    </row>
    <row r="166" spans="2:17">
      <c r="B166" s="78">
        <v>163</v>
      </c>
      <c r="C166" s="63"/>
      <c r="D166" s="78" t="str">
        <f>IF(ISNUMBER($C166),VLOOKUP($C166,'Casos de prueba'!$B$4:$K$992,'Ejecución de Pruebas'!D$1,0),"")</f>
        <v/>
      </c>
      <c r="E166" s="79" t="str">
        <f>IF(ISNUMBER($C166),VLOOKUP($C166,'Casos de prueba'!$B$4:$K$992,'Ejecución de Pruebas'!E$1,0),"")</f>
        <v/>
      </c>
      <c r="F166" s="79" t="str">
        <f>IF(ISNUMBER($C166),VLOOKUP($C166,'Casos de prueba'!$B$4:$K$992,'Ejecución de Pruebas'!F$1,0),"")</f>
        <v/>
      </c>
      <c r="G166" s="79" t="str">
        <f>IF(ISNUMBER($C166),VLOOKUP($C166,'Casos de prueba'!$B$4:$K$992,'Ejecución de Pruebas'!G$1,0),"")</f>
        <v/>
      </c>
      <c r="H166" s="79" t="str">
        <f>IF(ISNUMBER($C166),VLOOKUP($C166,'Casos de prueba'!$B$4:$K$992,'Ejecución de Pruebas'!H$1,0),"")</f>
        <v/>
      </c>
      <c r="I166" s="79" t="str">
        <f>IF(ISNUMBER($C166),VLOOKUP($C166,'Casos de prueba'!$B$4:$K$992,'Ejecución de Pruebas'!I$1,0),"")</f>
        <v/>
      </c>
      <c r="J166" s="80" t="str">
        <f t="shared" si="2"/>
        <v>No</v>
      </c>
      <c r="K166" s="64"/>
      <c r="L166" s="64"/>
      <c r="M166" s="65"/>
      <c r="N166" s="56"/>
      <c r="O166" s="66"/>
      <c r="P166" s="56"/>
      <c r="Q166" s="56"/>
    </row>
    <row r="167" spans="2:17">
      <c r="B167" s="78">
        <v>164</v>
      </c>
      <c r="C167" s="63"/>
      <c r="D167" s="78" t="str">
        <f>IF(ISNUMBER($C167),VLOOKUP($C167,'Casos de prueba'!$B$4:$K$992,'Ejecución de Pruebas'!D$1,0),"")</f>
        <v/>
      </c>
      <c r="E167" s="79" t="str">
        <f>IF(ISNUMBER($C167),VLOOKUP($C167,'Casos de prueba'!$B$4:$K$992,'Ejecución de Pruebas'!E$1,0),"")</f>
        <v/>
      </c>
      <c r="F167" s="79" t="str">
        <f>IF(ISNUMBER($C167),VLOOKUP($C167,'Casos de prueba'!$B$4:$K$992,'Ejecución de Pruebas'!F$1,0),"")</f>
        <v/>
      </c>
      <c r="G167" s="79" t="str">
        <f>IF(ISNUMBER($C167),VLOOKUP($C167,'Casos de prueba'!$B$4:$K$992,'Ejecución de Pruebas'!G$1,0),"")</f>
        <v/>
      </c>
      <c r="H167" s="79" t="str">
        <f>IF(ISNUMBER($C167),VLOOKUP($C167,'Casos de prueba'!$B$4:$K$992,'Ejecución de Pruebas'!H$1,0),"")</f>
        <v/>
      </c>
      <c r="I167" s="79" t="str">
        <f>IF(ISNUMBER($C167),VLOOKUP($C167,'Casos de prueba'!$B$4:$K$992,'Ejecución de Pruebas'!I$1,0),"")</f>
        <v/>
      </c>
      <c r="J167" s="80" t="str">
        <f t="shared" si="2"/>
        <v>No</v>
      </c>
      <c r="K167" s="64"/>
      <c r="L167" s="64"/>
      <c r="M167" s="65"/>
      <c r="N167" s="56"/>
      <c r="O167" s="66"/>
      <c r="P167" s="56"/>
      <c r="Q167" s="56"/>
    </row>
    <row r="168" spans="2:17">
      <c r="B168" s="78">
        <v>165</v>
      </c>
      <c r="C168" s="63"/>
      <c r="D168" s="78" t="str">
        <f>IF(ISNUMBER($C168),VLOOKUP($C168,'Casos de prueba'!$B$4:$K$992,'Ejecución de Pruebas'!D$1,0),"")</f>
        <v/>
      </c>
      <c r="E168" s="79" t="str">
        <f>IF(ISNUMBER($C168),VLOOKUP($C168,'Casos de prueba'!$B$4:$K$992,'Ejecución de Pruebas'!E$1,0),"")</f>
        <v/>
      </c>
      <c r="F168" s="79" t="str">
        <f>IF(ISNUMBER($C168),VLOOKUP($C168,'Casos de prueba'!$B$4:$K$992,'Ejecución de Pruebas'!F$1,0),"")</f>
        <v/>
      </c>
      <c r="G168" s="79" t="str">
        <f>IF(ISNUMBER($C168),VLOOKUP($C168,'Casos de prueba'!$B$4:$K$992,'Ejecución de Pruebas'!G$1,0),"")</f>
        <v/>
      </c>
      <c r="H168" s="79" t="str">
        <f>IF(ISNUMBER($C168),VLOOKUP($C168,'Casos de prueba'!$B$4:$K$992,'Ejecución de Pruebas'!H$1,0),"")</f>
        <v/>
      </c>
      <c r="I168" s="79" t="str">
        <f>IF(ISNUMBER($C168),VLOOKUP($C168,'Casos de prueba'!$B$4:$K$992,'Ejecución de Pruebas'!I$1,0),"")</f>
        <v/>
      </c>
      <c r="J168" s="80" t="str">
        <f t="shared" si="2"/>
        <v>No</v>
      </c>
      <c r="K168" s="64"/>
      <c r="L168" s="64"/>
      <c r="M168" s="65"/>
      <c r="N168" s="56"/>
      <c r="O168" s="66"/>
      <c r="P168" s="56"/>
      <c r="Q168" s="56"/>
    </row>
    <row r="169" spans="2:17">
      <c r="B169" s="78">
        <v>166</v>
      </c>
      <c r="C169" s="63"/>
      <c r="D169" s="78" t="str">
        <f>IF(ISNUMBER($C169),VLOOKUP($C169,'Casos de prueba'!$B$4:$K$992,'Ejecución de Pruebas'!D$1,0),"")</f>
        <v/>
      </c>
      <c r="E169" s="79" t="str">
        <f>IF(ISNUMBER($C169),VLOOKUP($C169,'Casos de prueba'!$B$4:$K$992,'Ejecución de Pruebas'!E$1,0),"")</f>
        <v/>
      </c>
      <c r="F169" s="79" t="str">
        <f>IF(ISNUMBER($C169),VLOOKUP($C169,'Casos de prueba'!$B$4:$K$992,'Ejecución de Pruebas'!F$1,0),"")</f>
        <v/>
      </c>
      <c r="G169" s="79" t="str">
        <f>IF(ISNUMBER($C169),VLOOKUP($C169,'Casos de prueba'!$B$4:$K$992,'Ejecución de Pruebas'!G$1,0),"")</f>
        <v/>
      </c>
      <c r="H169" s="79" t="str">
        <f>IF(ISNUMBER($C169),VLOOKUP($C169,'Casos de prueba'!$B$4:$K$992,'Ejecución de Pruebas'!H$1,0),"")</f>
        <v/>
      </c>
      <c r="I169" s="79" t="str">
        <f>IF(ISNUMBER($C169),VLOOKUP($C169,'Casos de prueba'!$B$4:$K$992,'Ejecución de Pruebas'!I$1,0),"")</f>
        <v/>
      </c>
      <c r="J169" s="80" t="str">
        <f t="shared" si="2"/>
        <v>No</v>
      </c>
      <c r="K169" s="64"/>
      <c r="L169" s="64"/>
      <c r="M169" s="65"/>
      <c r="N169" s="56"/>
      <c r="O169" s="66"/>
      <c r="P169" s="56"/>
      <c r="Q169" s="56"/>
    </row>
    <row r="170" spans="2:17">
      <c r="B170" s="78">
        <v>167</v>
      </c>
      <c r="C170" s="63"/>
      <c r="D170" s="78" t="str">
        <f>IF(ISNUMBER($C170),VLOOKUP($C170,'Casos de prueba'!$B$4:$K$992,'Ejecución de Pruebas'!D$1,0),"")</f>
        <v/>
      </c>
      <c r="E170" s="79" t="str">
        <f>IF(ISNUMBER($C170),VLOOKUP($C170,'Casos de prueba'!$B$4:$K$992,'Ejecución de Pruebas'!E$1,0),"")</f>
        <v/>
      </c>
      <c r="F170" s="79" t="str">
        <f>IF(ISNUMBER($C170),VLOOKUP($C170,'Casos de prueba'!$B$4:$K$992,'Ejecución de Pruebas'!F$1,0),"")</f>
        <v/>
      </c>
      <c r="G170" s="79" t="str">
        <f>IF(ISNUMBER($C170),VLOOKUP($C170,'Casos de prueba'!$B$4:$K$992,'Ejecución de Pruebas'!G$1,0),"")</f>
        <v/>
      </c>
      <c r="H170" s="79" t="str">
        <f>IF(ISNUMBER($C170),VLOOKUP($C170,'Casos de prueba'!$B$4:$K$992,'Ejecución de Pruebas'!H$1,0),"")</f>
        <v/>
      </c>
      <c r="I170" s="79" t="str">
        <f>IF(ISNUMBER($C170),VLOOKUP($C170,'Casos de prueba'!$B$4:$K$992,'Ejecución de Pruebas'!I$1,0),"")</f>
        <v/>
      </c>
      <c r="J170" s="80" t="str">
        <f t="shared" si="2"/>
        <v>No</v>
      </c>
      <c r="K170" s="64"/>
      <c r="L170" s="64"/>
      <c r="M170" s="65"/>
      <c r="N170" s="56"/>
      <c r="O170" s="66"/>
      <c r="P170" s="56"/>
      <c r="Q170" s="56"/>
    </row>
    <row r="171" spans="2:17">
      <c r="B171" s="78">
        <v>168</v>
      </c>
      <c r="C171" s="63"/>
      <c r="D171" s="78" t="str">
        <f>IF(ISNUMBER($C171),VLOOKUP($C171,'Casos de prueba'!$B$4:$K$992,'Ejecución de Pruebas'!D$1,0),"")</f>
        <v/>
      </c>
      <c r="E171" s="79" t="str">
        <f>IF(ISNUMBER($C171),VLOOKUP($C171,'Casos de prueba'!$B$4:$K$992,'Ejecución de Pruebas'!E$1,0),"")</f>
        <v/>
      </c>
      <c r="F171" s="79" t="str">
        <f>IF(ISNUMBER($C171),VLOOKUP($C171,'Casos de prueba'!$B$4:$K$992,'Ejecución de Pruebas'!F$1,0),"")</f>
        <v/>
      </c>
      <c r="G171" s="79" t="str">
        <f>IF(ISNUMBER($C171),VLOOKUP($C171,'Casos de prueba'!$B$4:$K$992,'Ejecución de Pruebas'!G$1,0),"")</f>
        <v/>
      </c>
      <c r="H171" s="79" t="str">
        <f>IF(ISNUMBER($C171),VLOOKUP($C171,'Casos de prueba'!$B$4:$K$992,'Ejecución de Pruebas'!H$1,0),"")</f>
        <v/>
      </c>
      <c r="I171" s="79" t="str">
        <f>IF(ISNUMBER($C171),VLOOKUP($C171,'Casos de prueba'!$B$4:$K$992,'Ejecución de Pruebas'!I$1,0),"")</f>
        <v/>
      </c>
      <c r="J171" s="80" t="str">
        <f t="shared" si="2"/>
        <v>No</v>
      </c>
      <c r="K171" s="64"/>
      <c r="L171" s="64"/>
      <c r="M171" s="65"/>
      <c r="N171" s="56"/>
      <c r="O171" s="66"/>
      <c r="P171" s="56"/>
      <c r="Q171" s="56"/>
    </row>
    <row r="172" spans="2:17">
      <c r="B172" s="78">
        <v>169</v>
      </c>
      <c r="C172" s="63"/>
      <c r="D172" s="78" t="str">
        <f>IF(ISNUMBER($C172),VLOOKUP($C172,'Casos de prueba'!$B$4:$K$992,'Ejecución de Pruebas'!D$1,0),"")</f>
        <v/>
      </c>
      <c r="E172" s="79" t="str">
        <f>IF(ISNUMBER($C172),VLOOKUP($C172,'Casos de prueba'!$B$4:$K$992,'Ejecución de Pruebas'!E$1,0),"")</f>
        <v/>
      </c>
      <c r="F172" s="79" t="str">
        <f>IF(ISNUMBER($C172),VLOOKUP($C172,'Casos de prueba'!$B$4:$K$992,'Ejecución de Pruebas'!F$1,0),"")</f>
        <v/>
      </c>
      <c r="G172" s="79" t="str">
        <f>IF(ISNUMBER($C172),VLOOKUP($C172,'Casos de prueba'!$B$4:$K$992,'Ejecución de Pruebas'!G$1,0),"")</f>
        <v/>
      </c>
      <c r="H172" s="79" t="str">
        <f>IF(ISNUMBER($C172),VLOOKUP($C172,'Casos de prueba'!$B$4:$K$992,'Ejecución de Pruebas'!H$1,0),"")</f>
        <v/>
      </c>
      <c r="I172" s="79" t="str">
        <f>IF(ISNUMBER($C172),VLOOKUP($C172,'Casos de prueba'!$B$4:$K$992,'Ejecución de Pruebas'!I$1,0),"")</f>
        <v/>
      </c>
      <c r="J172" s="80" t="str">
        <f t="shared" si="2"/>
        <v>No</v>
      </c>
      <c r="K172" s="64"/>
      <c r="L172" s="64"/>
      <c r="M172" s="65"/>
      <c r="N172" s="56"/>
      <c r="O172" s="66"/>
      <c r="P172" s="56"/>
      <c r="Q172" s="56"/>
    </row>
    <row r="173" spans="2:17">
      <c r="B173" s="78">
        <v>170</v>
      </c>
      <c r="C173" s="63"/>
      <c r="D173" s="78" t="str">
        <f>IF(ISNUMBER($C173),VLOOKUP($C173,'Casos de prueba'!$B$4:$K$992,'Ejecución de Pruebas'!D$1,0),"")</f>
        <v/>
      </c>
      <c r="E173" s="79" t="str">
        <f>IF(ISNUMBER($C173),VLOOKUP($C173,'Casos de prueba'!$B$4:$K$992,'Ejecución de Pruebas'!E$1,0),"")</f>
        <v/>
      </c>
      <c r="F173" s="79" t="str">
        <f>IF(ISNUMBER($C173),VLOOKUP($C173,'Casos de prueba'!$B$4:$K$992,'Ejecución de Pruebas'!F$1,0),"")</f>
        <v/>
      </c>
      <c r="G173" s="79" t="str">
        <f>IF(ISNUMBER($C173),VLOOKUP($C173,'Casos de prueba'!$B$4:$K$992,'Ejecución de Pruebas'!G$1,0),"")</f>
        <v/>
      </c>
      <c r="H173" s="79" t="str">
        <f>IF(ISNUMBER($C173),VLOOKUP($C173,'Casos de prueba'!$B$4:$K$992,'Ejecución de Pruebas'!H$1,0),"")</f>
        <v/>
      </c>
      <c r="I173" s="79" t="str">
        <f>IF(ISNUMBER($C173),VLOOKUP($C173,'Casos de prueba'!$B$4:$K$992,'Ejecución de Pruebas'!I$1,0),"")</f>
        <v/>
      </c>
      <c r="J173" s="80" t="str">
        <f t="shared" si="2"/>
        <v>No</v>
      </c>
      <c r="K173" s="64"/>
      <c r="L173" s="64"/>
      <c r="M173" s="65"/>
      <c r="N173" s="56"/>
      <c r="O173" s="66"/>
      <c r="P173" s="56"/>
      <c r="Q173" s="56"/>
    </row>
    <row r="174" spans="2:17">
      <c r="B174" s="78">
        <v>171</v>
      </c>
      <c r="C174" s="63"/>
      <c r="D174" s="78" t="str">
        <f>IF(ISNUMBER($C174),VLOOKUP($C174,'Casos de prueba'!$B$4:$K$992,'Ejecución de Pruebas'!D$1,0),"")</f>
        <v/>
      </c>
      <c r="E174" s="79" t="str">
        <f>IF(ISNUMBER($C174),VLOOKUP($C174,'Casos de prueba'!$B$4:$K$992,'Ejecución de Pruebas'!E$1,0),"")</f>
        <v/>
      </c>
      <c r="F174" s="79" t="str">
        <f>IF(ISNUMBER($C174),VLOOKUP($C174,'Casos de prueba'!$B$4:$K$992,'Ejecución de Pruebas'!F$1,0),"")</f>
        <v/>
      </c>
      <c r="G174" s="79" t="str">
        <f>IF(ISNUMBER($C174),VLOOKUP($C174,'Casos de prueba'!$B$4:$K$992,'Ejecución de Pruebas'!G$1,0),"")</f>
        <v/>
      </c>
      <c r="H174" s="79" t="str">
        <f>IF(ISNUMBER($C174),VLOOKUP($C174,'Casos de prueba'!$B$4:$K$992,'Ejecución de Pruebas'!H$1,0),"")</f>
        <v/>
      </c>
      <c r="I174" s="79" t="str">
        <f>IF(ISNUMBER($C174),VLOOKUP($C174,'Casos de prueba'!$B$4:$K$992,'Ejecución de Pruebas'!I$1,0),"")</f>
        <v/>
      </c>
      <c r="J174" s="80" t="str">
        <f t="shared" si="2"/>
        <v>No</v>
      </c>
      <c r="K174" s="64"/>
      <c r="L174" s="64"/>
      <c r="M174" s="65"/>
      <c r="N174" s="56"/>
      <c r="O174" s="66"/>
      <c r="P174" s="56"/>
      <c r="Q174" s="56"/>
    </row>
    <row r="175" spans="2:17">
      <c r="B175" s="78">
        <v>172</v>
      </c>
      <c r="C175" s="63"/>
      <c r="D175" s="78" t="str">
        <f>IF(ISNUMBER($C175),VLOOKUP($C175,'Casos de prueba'!$B$4:$K$992,'Ejecución de Pruebas'!D$1,0),"")</f>
        <v/>
      </c>
      <c r="E175" s="79" t="str">
        <f>IF(ISNUMBER($C175),VLOOKUP($C175,'Casos de prueba'!$B$4:$K$992,'Ejecución de Pruebas'!E$1,0),"")</f>
        <v/>
      </c>
      <c r="F175" s="79" t="str">
        <f>IF(ISNUMBER($C175),VLOOKUP($C175,'Casos de prueba'!$B$4:$K$992,'Ejecución de Pruebas'!F$1,0),"")</f>
        <v/>
      </c>
      <c r="G175" s="79" t="str">
        <f>IF(ISNUMBER($C175),VLOOKUP($C175,'Casos de prueba'!$B$4:$K$992,'Ejecución de Pruebas'!G$1,0),"")</f>
        <v/>
      </c>
      <c r="H175" s="79" t="str">
        <f>IF(ISNUMBER($C175),VLOOKUP($C175,'Casos de prueba'!$B$4:$K$992,'Ejecución de Pruebas'!H$1,0),"")</f>
        <v/>
      </c>
      <c r="I175" s="79" t="str">
        <f>IF(ISNUMBER($C175),VLOOKUP($C175,'Casos de prueba'!$B$4:$K$992,'Ejecución de Pruebas'!I$1,0),"")</f>
        <v/>
      </c>
      <c r="J175" s="80" t="str">
        <f t="shared" si="2"/>
        <v>No</v>
      </c>
      <c r="K175" s="64"/>
      <c r="L175" s="64"/>
      <c r="M175" s="65"/>
      <c r="N175" s="56"/>
      <c r="O175" s="66"/>
      <c r="P175" s="56"/>
      <c r="Q175" s="56"/>
    </row>
    <row r="176" spans="2:17">
      <c r="B176" s="78">
        <v>173</v>
      </c>
      <c r="C176" s="63"/>
      <c r="D176" s="78" t="str">
        <f>IF(ISNUMBER($C176),VLOOKUP($C176,'Casos de prueba'!$B$4:$K$992,'Ejecución de Pruebas'!D$1,0),"")</f>
        <v/>
      </c>
      <c r="E176" s="79" t="str">
        <f>IF(ISNUMBER($C176),VLOOKUP($C176,'Casos de prueba'!$B$4:$K$992,'Ejecución de Pruebas'!E$1,0),"")</f>
        <v/>
      </c>
      <c r="F176" s="79" t="str">
        <f>IF(ISNUMBER($C176),VLOOKUP($C176,'Casos de prueba'!$B$4:$K$992,'Ejecución de Pruebas'!F$1,0),"")</f>
        <v/>
      </c>
      <c r="G176" s="79" t="str">
        <f>IF(ISNUMBER($C176),VLOOKUP($C176,'Casos de prueba'!$B$4:$K$992,'Ejecución de Pruebas'!G$1,0),"")</f>
        <v/>
      </c>
      <c r="H176" s="79" t="str">
        <f>IF(ISNUMBER($C176),VLOOKUP($C176,'Casos de prueba'!$B$4:$K$992,'Ejecución de Pruebas'!H$1,0),"")</f>
        <v/>
      </c>
      <c r="I176" s="79" t="str">
        <f>IF(ISNUMBER($C176),VLOOKUP($C176,'Casos de prueba'!$B$4:$K$992,'Ejecución de Pruebas'!I$1,0),"")</f>
        <v/>
      </c>
      <c r="J176" s="80" t="str">
        <f t="shared" si="2"/>
        <v>No</v>
      </c>
      <c r="K176" s="64"/>
      <c r="L176" s="64"/>
      <c r="M176" s="65"/>
      <c r="N176" s="56"/>
      <c r="O176" s="66"/>
      <c r="P176" s="56"/>
      <c r="Q176" s="56"/>
    </row>
    <row r="177" spans="2:17">
      <c r="B177" s="78">
        <v>174</v>
      </c>
      <c r="C177" s="63"/>
      <c r="D177" s="78" t="str">
        <f>IF(ISNUMBER($C177),VLOOKUP($C177,'Casos de prueba'!$B$4:$K$992,'Ejecución de Pruebas'!D$1,0),"")</f>
        <v/>
      </c>
      <c r="E177" s="79" t="str">
        <f>IF(ISNUMBER($C177),VLOOKUP($C177,'Casos de prueba'!$B$4:$K$992,'Ejecución de Pruebas'!E$1,0),"")</f>
        <v/>
      </c>
      <c r="F177" s="79" t="str">
        <f>IF(ISNUMBER($C177),VLOOKUP($C177,'Casos de prueba'!$B$4:$K$992,'Ejecución de Pruebas'!F$1,0),"")</f>
        <v/>
      </c>
      <c r="G177" s="79" t="str">
        <f>IF(ISNUMBER($C177),VLOOKUP($C177,'Casos de prueba'!$B$4:$K$992,'Ejecución de Pruebas'!G$1,0),"")</f>
        <v/>
      </c>
      <c r="H177" s="79" t="str">
        <f>IF(ISNUMBER($C177),VLOOKUP($C177,'Casos de prueba'!$B$4:$K$992,'Ejecución de Pruebas'!H$1,0),"")</f>
        <v/>
      </c>
      <c r="I177" s="79" t="str">
        <f>IF(ISNUMBER($C177),VLOOKUP($C177,'Casos de prueba'!$B$4:$K$992,'Ejecución de Pruebas'!I$1,0),"")</f>
        <v/>
      </c>
      <c r="J177" s="80" t="str">
        <f t="shared" si="2"/>
        <v>No</v>
      </c>
      <c r="K177" s="64"/>
      <c r="L177" s="64"/>
      <c r="M177" s="65"/>
      <c r="N177" s="56"/>
      <c r="O177" s="66"/>
      <c r="P177" s="56"/>
      <c r="Q177" s="56"/>
    </row>
    <row r="178" spans="2:17">
      <c r="B178" s="78">
        <v>175</v>
      </c>
      <c r="C178" s="63"/>
      <c r="D178" s="78" t="str">
        <f>IF(ISNUMBER($C178),VLOOKUP($C178,'Casos de prueba'!$B$4:$K$992,'Ejecución de Pruebas'!D$1,0),"")</f>
        <v/>
      </c>
      <c r="E178" s="79" t="str">
        <f>IF(ISNUMBER($C178),VLOOKUP($C178,'Casos de prueba'!$B$4:$K$992,'Ejecución de Pruebas'!E$1,0),"")</f>
        <v/>
      </c>
      <c r="F178" s="79" t="str">
        <f>IF(ISNUMBER($C178),VLOOKUP($C178,'Casos de prueba'!$B$4:$K$992,'Ejecución de Pruebas'!F$1,0),"")</f>
        <v/>
      </c>
      <c r="G178" s="79" t="str">
        <f>IF(ISNUMBER($C178),VLOOKUP($C178,'Casos de prueba'!$B$4:$K$992,'Ejecución de Pruebas'!G$1,0),"")</f>
        <v/>
      </c>
      <c r="H178" s="79" t="str">
        <f>IF(ISNUMBER($C178),VLOOKUP($C178,'Casos de prueba'!$B$4:$K$992,'Ejecución de Pruebas'!H$1,0),"")</f>
        <v/>
      </c>
      <c r="I178" s="79" t="str">
        <f>IF(ISNUMBER($C178),VLOOKUP($C178,'Casos de prueba'!$B$4:$K$992,'Ejecución de Pruebas'!I$1,0),"")</f>
        <v/>
      </c>
      <c r="J178" s="80" t="str">
        <f t="shared" si="2"/>
        <v>No</v>
      </c>
      <c r="K178" s="64"/>
      <c r="L178" s="64"/>
      <c r="M178" s="65"/>
      <c r="N178" s="56"/>
      <c r="O178" s="66"/>
      <c r="P178" s="56"/>
      <c r="Q178" s="56"/>
    </row>
    <row r="179" spans="2:17">
      <c r="B179" s="78">
        <v>176</v>
      </c>
      <c r="C179" s="63"/>
      <c r="D179" s="78" t="str">
        <f>IF(ISNUMBER($C179),VLOOKUP($C179,'Casos de prueba'!$B$4:$K$992,'Ejecución de Pruebas'!D$1,0),"")</f>
        <v/>
      </c>
      <c r="E179" s="79" t="str">
        <f>IF(ISNUMBER($C179),VLOOKUP($C179,'Casos de prueba'!$B$4:$K$992,'Ejecución de Pruebas'!E$1,0),"")</f>
        <v/>
      </c>
      <c r="F179" s="79" t="str">
        <f>IF(ISNUMBER($C179),VLOOKUP($C179,'Casos de prueba'!$B$4:$K$992,'Ejecución de Pruebas'!F$1,0),"")</f>
        <v/>
      </c>
      <c r="G179" s="79" t="str">
        <f>IF(ISNUMBER($C179),VLOOKUP($C179,'Casos de prueba'!$B$4:$K$992,'Ejecución de Pruebas'!G$1,0),"")</f>
        <v/>
      </c>
      <c r="H179" s="79" t="str">
        <f>IF(ISNUMBER($C179),VLOOKUP($C179,'Casos de prueba'!$B$4:$K$992,'Ejecución de Pruebas'!H$1,0),"")</f>
        <v/>
      </c>
      <c r="I179" s="79" t="str">
        <f>IF(ISNUMBER($C179),VLOOKUP($C179,'Casos de prueba'!$B$4:$K$992,'Ejecución de Pruebas'!I$1,0),"")</f>
        <v/>
      </c>
      <c r="J179" s="80" t="str">
        <f t="shared" si="2"/>
        <v>No</v>
      </c>
      <c r="K179" s="64"/>
      <c r="L179" s="64"/>
      <c r="M179" s="65"/>
      <c r="N179" s="56"/>
      <c r="O179" s="66"/>
      <c r="P179" s="56"/>
      <c r="Q179" s="56"/>
    </row>
    <row r="180" spans="2:17">
      <c r="B180" s="78">
        <v>177</v>
      </c>
      <c r="C180" s="63"/>
      <c r="D180" s="78" t="str">
        <f>IF(ISNUMBER($C180),VLOOKUP($C180,'Casos de prueba'!$B$4:$K$992,'Ejecución de Pruebas'!D$1,0),"")</f>
        <v/>
      </c>
      <c r="E180" s="79" t="str">
        <f>IF(ISNUMBER($C180),VLOOKUP($C180,'Casos de prueba'!$B$4:$K$992,'Ejecución de Pruebas'!E$1,0),"")</f>
        <v/>
      </c>
      <c r="F180" s="79" t="str">
        <f>IF(ISNUMBER($C180),VLOOKUP($C180,'Casos de prueba'!$B$4:$K$992,'Ejecución de Pruebas'!F$1,0),"")</f>
        <v/>
      </c>
      <c r="G180" s="79" t="str">
        <f>IF(ISNUMBER($C180),VLOOKUP($C180,'Casos de prueba'!$B$4:$K$992,'Ejecución de Pruebas'!G$1,0),"")</f>
        <v/>
      </c>
      <c r="H180" s="79" t="str">
        <f>IF(ISNUMBER($C180),VLOOKUP($C180,'Casos de prueba'!$B$4:$K$992,'Ejecución de Pruebas'!H$1,0),"")</f>
        <v/>
      </c>
      <c r="I180" s="79" t="str">
        <f>IF(ISNUMBER($C180),VLOOKUP($C180,'Casos de prueba'!$B$4:$K$992,'Ejecución de Pruebas'!I$1,0),"")</f>
        <v/>
      </c>
      <c r="J180" s="80" t="str">
        <f t="shared" si="2"/>
        <v>No</v>
      </c>
      <c r="K180" s="64"/>
      <c r="L180" s="64"/>
      <c r="M180" s="65"/>
      <c r="N180" s="56"/>
      <c r="O180" s="66"/>
      <c r="P180" s="56"/>
      <c r="Q180" s="56"/>
    </row>
    <row r="181" spans="2:17">
      <c r="B181" s="78">
        <v>178</v>
      </c>
      <c r="C181" s="63"/>
      <c r="D181" s="78" t="str">
        <f>IF(ISNUMBER($C181),VLOOKUP($C181,'Casos de prueba'!$B$4:$K$992,'Ejecución de Pruebas'!D$1,0),"")</f>
        <v/>
      </c>
      <c r="E181" s="79" t="str">
        <f>IF(ISNUMBER($C181),VLOOKUP($C181,'Casos de prueba'!$B$4:$K$992,'Ejecución de Pruebas'!E$1,0),"")</f>
        <v/>
      </c>
      <c r="F181" s="79" t="str">
        <f>IF(ISNUMBER($C181),VLOOKUP($C181,'Casos de prueba'!$B$4:$K$992,'Ejecución de Pruebas'!F$1,0),"")</f>
        <v/>
      </c>
      <c r="G181" s="79" t="str">
        <f>IF(ISNUMBER($C181),VLOOKUP($C181,'Casos de prueba'!$B$4:$K$992,'Ejecución de Pruebas'!G$1,0),"")</f>
        <v/>
      </c>
      <c r="H181" s="79" t="str">
        <f>IF(ISNUMBER($C181),VLOOKUP($C181,'Casos de prueba'!$B$4:$K$992,'Ejecución de Pruebas'!H$1,0),"")</f>
        <v/>
      </c>
      <c r="I181" s="79" t="str">
        <f>IF(ISNUMBER($C181),VLOOKUP($C181,'Casos de prueba'!$B$4:$K$992,'Ejecución de Pruebas'!I$1,0),"")</f>
        <v/>
      </c>
      <c r="J181" s="80" t="str">
        <f t="shared" si="2"/>
        <v>No</v>
      </c>
      <c r="K181" s="64"/>
      <c r="L181" s="64"/>
      <c r="M181" s="65"/>
      <c r="N181" s="56"/>
      <c r="O181" s="66"/>
      <c r="P181" s="56"/>
      <c r="Q181" s="56"/>
    </row>
    <row r="182" spans="2:17">
      <c r="B182" s="78">
        <v>179</v>
      </c>
      <c r="C182" s="63"/>
      <c r="D182" s="78" t="str">
        <f>IF(ISNUMBER($C182),VLOOKUP($C182,'Casos de prueba'!$B$4:$K$992,'Ejecución de Pruebas'!D$1,0),"")</f>
        <v/>
      </c>
      <c r="E182" s="79" t="str">
        <f>IF(ISNUMBER($C182),VLOOKUP($C182,'Casos de prueba'!$B$4:$K$992,'Ejecución de Pruebas'!E$1,0),"")</f>
        <v/>
      </c>
      <c r="F182" s="79" t="str">
        <f>IF(ISNUMBER($C182),VLOOKUP($C182,'Casos de prueba'!$B$4:$K$992,'Ejecución de Pruebas'!F$1,0),"")</f>
        <v/>
      </c>
      <c r="G182" s="79" t="str">
        <f>IF(ISNUMBER($C182),VLOOKUP($C182,'Casos de prueba'!$B$4:$K$992,'Ejecución de Pruebas'!G$1,0),"")</f>
        <v/>
      </c>
      <c r="H182" s="79" t="str">
        <f>IF(ISNUMBER($C182),VLOOKUP($C182,'Casos de prueba'!$B$4:$K$992,'Ejecución de Pruebas'!H$1,0),"")</f>
        <v/>
      </c>
      <c r="I182" s="79" t="str">
        <f>IF(ISNUMBER($C182),VLOOKUP($C182,'Casos de prueba'!$B$4:$K$992,'Ejecución de Pruebas'!I$1,0),"")</f>
        <v/>
      </c>
      <c r="J182" s="80" t="str">
        <f t="shared" si="2"/>
        <v>No</v>
      </c>
      <c r="K182" s="64"/>
      <c r="L182" s="64"/>
      <c r="M182" s="65"/>
      <c r="N182" s="56"/>
      <c r="O182" s="66"/>
      <c r="P182" s="56"/>
      <c r="Q182" s="56"/>
    </row>
    <row r="183" spans="2:17">
      <c r="B183" s="78">
        <v>180</v>
      </c>
      <c r="C183" s="63"/>
      <c r="D183" s="78" t="str">
        <f>IF(ISNUMBER($C183),VLOOKUP($C183,'Casos de prueba'!$B$4:$K$992,'Ejecución de Pruebas'!D$1,0),"")</f>
        <v/>
      </c>
      <c r="E183" s="79" t="str">
        <f>IF(ISNUMBER($C183),VLOOKUP($C183,'Casos de prueba'!$B$4:$K$992,'Ejecución de Pruebas'!E$1,0),"")</f>
        <v/>
      </c>
      <c r="F183" s="79" t="str">
        <f>IF(ISNUMBER($C183),VLOOKUP($C183,'Casos de prueba'!$B$4:$K$992,'Ejecución de Pruebas'!F$1,0),"")</f>
        <v/>
      </c>
      <c r="G183" s="79" t="str">
        <f>IF(ISNUMBER($C183),VLOOKUP($C183,'Casos de prueba'!$B$4:$K$992,'Ejecución de Pruebas'!G$1,0),"")</f>
        <v/>
      </c>
      <c r="H183" s="79" t="str">
        <f>IF(ISNUMBER($C183),VLOOKUP($C183,'Casos de prueba'!$B$4:$K$992,'Ejecución de Pruebas'!H$1,0),"")</f>
        <v/>
      </c>
      <c r="I183" s="79" t="str">
        <f>IF(ISNUMBER($C183),VLOOKUP($C183,'Casos de prueba'!$B$4:$K$992,'Ejecución de Pruebas'!I$1,0),"")</f>
        <v/>
      </c>
      <c r="J183" s="80" t="str">
        <f t="shared" si="2"/>
        <v>No</v>
      </c>
      <c r="K183" s="64"/>
      <c r="L183" s="64"/>
      <c r="M183" s="65"/>
      <c r="N183" s="56"/>
      <c r="O183" s="66"/>
      <c r="P183" s="56"/>
      <c r="Q183" s="56"/>
    </row>
    <row r="184" spans="2:17">
      <c r="B184" s="78">
        <v>181</v>
      </c>
      <c r="C184" s="63"/>
      <c r="D184" s="78" t="str">
        <f>IF(ISNUMBER($C184),VLOOKUP($C184,'Casos de prueba'!$B$4:$K$992,'Ejecución de Pruebas'!D$1,0),"")</f>
        <v/>
      </c>
      <c r="E184" s="79" t="str">
        <f>IF(ISNUMBER($C184),VLOOKUP($C184,'Casos de prueba'!$B$4:$K$992,'Ejecución de Pruebas'!E$1,0),"")</f>
        <v/>
      </c>
      <c r="F184" s="79" t="str">
        <f>IF(ISNUMBER($C184),VLOOKUP($C184,'Casos de prueba'!$B$4:$K$992,'Ejecución de Pruebas'!F$1,0),"")</f>
        <v/>
      </c>
      <c r="G184" s="79" t="str">
        <f>IF(ISNUMBER($C184),VLOOKUP($C184,'Casos de prueba'!$B$4:$K$992,'Ejecución de Pruebas'!G$1,0),"")</f>
        <v/>
      </c>
      <c r="H184" s="79" t="str">
        <f>IF(ISNUMBER($C184),VLOOKUP($C184,'Casos de prueba'!$B$4:$K$992,'Ejecución de Pruebas'!H$1,0),"")</f>
        <v/>
      </c>
      <c r="I184" s="79" t="str">
        <f>IF(ISNUMBER($C184),VLOOKUP($C184,'Casos de prueba'!$B$4:$K$992,'Ejecución de Pruebas'!I$1,0),"")</f>
        <v/>
      </c>
      <c r="J184" s="80" t="str">
        <f t="shared" si="2"/>
        <v>No</v>
      </c>
      <c r="K184" s="64"/>
      <c r="L184" s="64"/>
      <c r="M184" s="65"/>
      <c r="N184" s="56"/>
      <c r="O184" s="66"/>
      <c r="P184" s="56"/>
      <c r="Q184" s="56"/>
    </row>
    <row r="185" spans="2:17">
      <c r="B185" s="78">
        <v>182</v>
      </c>
      <c r="C185" s="63"/>
      <c r="D185" s="78" t="str">
        <f>IF(ISNUMBER($C185),VLOOKUP($C185,'Casos de prueba'!$B$4:$K$992,'Ejecución de Pruebas'!D$1,0),"")</f>
        <v/>
      </c>
      <c r="E185" s="79" t="str">
        <f>IF(ISNUMBER($C185),VLOOKUP($C185,'Casos de prueba'!$B$4:$K$992,'Ejecución de Pruebas'!E$1,0),"")</f>
        <v/>
      </c>
      <c r="F185" s="79" t="str">
        <f>IF(ISNUMBER($C185),VLOOKUP($C185,'Casos de prueba'!$B$4:$K$992,'Ejecución de Pruebas'!F$1,0),"")</f>
        <v/>
      </c>
      <c r="G185" s="79" t="str">
        <f>IF(ISNUMBER($C185),VLOOKUP($C185,'Casos de prueba'!$B$4:$K$992,'Ejecución de Pruebas'!G$1,0),"")</f>
        <v/>
      </c>
      <c r="H185" s="79" t="str">
        <f>IF(ISNUMBER($C185),VLOOKUP($C185,'Casos de prueba'!$B$4:$K$992,'Ejecución de Pruebas'!H$1,0),"")</f>
        <v/>
      </c>
      <c r="I185" s="79" t="str">
        <f>IF(ISNUMBER($C185),VLOOKUP($C185,'Casos de prueba'!$B$4:$K$992,'Ejecución de Pruebas'!I$1,0),"")</f>
        <v/>
      </c>
      <c r="J185" s="80" t="str">
        <f t="shared" si="2"/>
        <v>No</v>
      </c>
      <c r="K185" s="64"/>
      <c r="L185" s="64"/>
      <c r="M185" s="65"/>
      <c r="N185" s="56"/>
      <c r="O185" s="66"/>
      <c r="P185" s="56"/>
      <c r="Q185" s="56"/>
    </row>
    <row r="186" spans="2:17">
      <c r="B186" s="78">
        <v>183</v>
      </c>
      <c r="C186" s="63"/>
      <c r="D186" s="78" t="str">
        <f>IF(ISNUMBER($C186),VLOOKUP($C186,'Casos de prueba'!$B$4:$K$992,'Ejecución de Pruebas'!D$1,0),"")</f>
        <v/>
      </c>
      <c r="E186" s="79" t="str">
        <f>IF(ISNUMBER($C186),VLOOKUP($C186,'Casos de prueba'!$B$4:$K$992,'Ejecución de Pruebas'!E$1,0),"")</f>
        <v/>
      </c>
      <c r="F186" s="79" t="str">
        <f>IF(ISNUMBER($C186),VLOOKUP($C186,'Casos de prueba'!$B$4:$K$992,'Ejecución de Pruebas'!F$1,0),"")</f>
        <v/>
      </c>
      <c r="G186" s="79" t="str">
        <f>IF(ISNUMBER($C186),VLOOKUP($C186,'Casos de prueba'!$B$4:$K$992,'Ejecución de Pruebas'!G$1,0),"")</f>
        <v/>
      </c>
      <c r="H186" s="79" t="str">
        <f>IF(ISNUMBER($C186),VLOOKUP($C186,'Casos de prueba'!$B$4:$K$992,'Ejecución de Pruebas'!H$1,0),"")</f>
        <v/>
      </c>
      <c r="I186" s="79" t="str">
        <f>IF(ISNUMBER($C186),VLOOKUP($C186,'Casos de prueba'!$B$4:$K$992,'Ejecución de Pruebas'!I$1,0),"")</f>
        <v/>
      </c>
      <c r="J186" s="80" t="str">
        <f t="shared" si="2"/>
        <v>No</v>
      </c>
      <c r="K186" s="64"/>
      <c r="L186" s="64"/>
      <c r="M186" s="65"/>
      <c r="N186" s="56"/>
      <c r="O186" s="66"/>
      <c r="P186" s="56"/>
      <c r="Q186" s="56"/>
    </row>
    <row r="187" spans="2:17">
      <c r="B187" s="78">
        <v>184</v>
      </c>
      <c r="C187" s="63"/>
      <c r="D187" s="78" t="str">
        <f>IF(ISNUMBER($C187),VLOOKUP($C187,'Casos de prueba'!$B$4:$K$992,'Ejecución de Pruebas'!D$1,0),"")</f>
        <v/>
      </c>
      <c r="E187" s="79" t="str">
        <f>IF(ISNUMBER($C187),VLOOKUP($C187,'Casos de prueba'!$B$4:$K$992,'Ejecución de Pruebas'!E$1,0),"")</f>
        <v/>
      </c>
      <c r="F187" s="79" t="str">
        <f>IF(ISNUMBER($C187),VLOOKUP($C187,'Casos de prueba'!$B$4:$K$992,'Ejecución de Pruebas'!F$1,0),"")</f>
        <v/>
      </c>
      <c r="G187" s="79" t="str">
        <f>IF(ISNUMBER($C187),VLOOKUP($C187,'Casos de prueba'!$B$4:$K$992,'Ejecución de Pruebas'!G$1,0),"")</f>
        <v/>
      </c>
      <c r="H187" s="79" t="str">
        <f>IF(ISNUMBER($C187),VLOOKUP($C187,'Casos de prueba'!$B$4:$K$992,'Ejecución de Pruebas'!H$1,0),"")</f>
        <v/>
      </c>
      <c r="I187" s="79" t="str">
        <f>IF(ISNUMBER($C187),VLOOKUP($C187,'Casos de prueba'!$B$4:$K$992,'Ejecución de Pruebas'!I$1,0),"")</f>
        <v/>
      </c>
      <c r="J187" s="80" t="str">
        <f t="shared" si="2"/>
        <v>No</v>
      </c>
      <c r="K187" s="64"/>
      <c r="L187" s="64"/>
      <c r="M187" s="65"/>
      <c r="N187" s="56"/>
      <c r="O187" s="66"/>
      <c r="P187" s="56"/>
      <c r="Q187" s="56"/>
    </row>
    <row r="188" spans="2:17">
      <c r="B188" s="78">
        <v>185</v>
      </c>
      <c r="C188" s="63"/>
      <c r="D188" s="78" t="str">
        <f>IF(ISNUMBER($C188),VLOOKUP($C188,'Casos de prueba'!$B$4:$K$992,'Ejecución de Pruebas'!D$1,0),"")</f>
        <v/>
      </c>
      <c r="E188" s="79" t="str">
        <f>IF(ISNUMBER($C188),VLOOKUP($C188,'Casos de prueba'!$B$4:$K$992,'Ejecución de Pruebas'!E$1,0),"")</f>
        <v/>
      </c>
      <c r="F188" s="79" t="str">
        <f>IF(ISNUMBER($C188),VLOOKUP($C188,'Casos de prueba'!$B$4:$K$992,'Ejecución de Pruebas'!F$1,0),"")</f>
        <v/>
      </c>
      <c r="G188" s="79" t="str">
        <f>IF(ISNUMBER($C188),VLOOKUP($C188,'Casos de prueba'!$B$4:$K$992,'Ejecución de Pruebas'!G$1,0),"")</f>
        <v/>
      </c>
      <c r="H188" s="79" t="str">
        <f>IF(ISNUMBER($C188),VLOOKUP($C188,'Casos de prueba'!$B$4:$K$992,'Ejecución de Pruebas'!H$1,0),"")</f>
        <v/>
      </c>
      <c r="I188" s="79" t="str">
        <f>IF(ISNUMBER($C188),VLOOKUP($C188,'Casos de prueba'!$B$4:$K$992,'Ejecución de Pruebas'!I$1,0),"")</f>
        <v/>
      </c>
      <c r="J188" s="80" t="str">
        <f t="shared" si="2"/>
        <v>No</v>
      </c>
      <c r="K188" s="64"/>
      <c r="L188" s="64"/>
      <c r="M188" s="65"/>
      <c r="N188" s="56"/>
      <c r="O188" s="66"/>
      <c r="P188" s="56"/>
      <c r="Q188" s="56"/>
    </row>
    <row r="189" spans="2:17">
      <c r="B189" s="78">
        <v>186</v>
      </c>
      <c r="C189" s="63"/>
      <c r="D189" s="78" t="str">
        <f>IF(ISNUMBER($C189),VLOOKUP($C189,'Casos de prueba'!$B$4:$K$992,'Ejecución de Pruebas'!D$1,0),"")</f>
        <v/>
      </c>
      <c r="E189" s="79" t="str">
        <f>IF(ISNUMBER($C189),VLOOKUP($C189,'Casos de prueba'!$B$4:$K$992,'Ejecución de Pruebas'!E$1,0),"")</f>
        <v/>
      </c>
      <c r="F189" s="79" t="str">
        <f>IF(ISNUMBER($C189),VLOOKUP($C189,'Casos de prueba'!$B$4:$K$992,'Ejecución de Pruebas'!F$1,0),"")</f>
        <v/>
      </c>
      <c r="G189" s="79" t="str">
        <f>IF(ISNUMBER($C189),VLOOKUP($C189,'Casos de prueba'!$B$4:$K$992,'Ejecución de Pruebas'!G$1,0),"")</f>
        <v/>
      </c>
      <c r="H189" s="79" t="str">
        <f>IF(ISNUMBER($C189),VLOOKUP($C189,'Casos de prueba'!$B$4:$K$992,'Ejecución de Pruebas'!H$1,0),"")</f>
        <v/>
      </c>
      <c r="I189" s="79" t="str">
        <f>IF(ISNUMBER($C189),VLOOKUP($C189,'Casos de prueba'!$B$4:$K$992,'Ejecución de Pruebas'!I$1,0),"")</f>
        <v/>
      </c>
      <c r="J189" s="80" t="str">
        <f t="shared" si="2"/>
        <v>No</v>
      </c>
      <c r="K189" s="64"/>
      <c r="L189" s="64"/>
      <c r="M189" s="65"/>
      <c r="N189" s="56"/>
      <c r="O189" s="66"/>
      <c r="P189" s="56"/>
      <c r="Q189" s="56"/>
    </row>
    <row r="190" spans="2:17">
      <c r="B190" s="78">
        <v>187</v>
      </c>
      <c r="C190" s="63"/>
      <c r="D190" s="78" t="str">
        <f>IF(ISNUMBER($C190),VLOOKUP($C190,'Casos de prueba'!$B$4:$K$992,'Ejecución de Pruebas'!D$1,0),"")</f>
        <v/>
      </c>
      <c r="E190" s="79" t="str">
        <f>IF(ISNUMBER($C190),VLOOKUP($C190,'Casos de prueba'!$B$4:$K$992,'Ejecución de Pruebas'!E$1,0),"")</f>
        <v/>
      </c>
      <c r="F190" s="79" t="str">
        <f>IF(ISNUMBER($C190),VLOOKUP($C190,'Casos de prueba'!$B$4:$K$992,'Ejecución de Pruebas'!F$1,0),"")</f>
        <v/>
      </c>
      <c r="G190" s="79" t="str">
        <f>IF(ISNUMBER($C190),VLOOKUP($C190,'Casos de prueba'!$B$4:$K$992,'Ejecución de Pruebas'!G$1,0),"")</f>
        <v/>
      </c>
      <c r="H190" s="79" t="str">
        <f>IF(ISNUMBER($C190),VLOOKUP($C190,'Casos de prueba'!$B$4:$K$992,'Ejecución de Pruebas'!H$1,0),"")</f>
        <v/>
      </c>
      <c r="I190" s="79" t="str">
        <f>IF(ISNUMBER($C190),VLOOKUP($C190,'Casos de prueba'!$B$4:$K$992,'Ejecución de Pruebas'!I$1,0),"")</f>
        <v/>
      </c>
      <c r="J190" s="80" t="str">
        <f t="shared" si="2"/>
        <v>No</v>
      </c>
      <c r="K190" s="64"/>
      <c r="L190" s="64"/>
      <c r="M190" s="65"/>
      <c r="N190" s="56"/>
      <c r="O190" s="66"/>
      <c r="P190" s="56"/>
      <c r="Q190" s="56"/>
    </row>
    <row r="191" spans="2:17">
      <c r="B191" s="78">
        <v>188</v>
      </c>
      <c r="C191" s="63"/>
      <c r="D191" s="78" t="str">
        <f>IF(ISNUMBER($C191),VLOOKUP($C191,'Casos de prueba'!$B$4:$K$992,'Ejecución de Pruebas'!D$1,0),"")</f>
        <v/>
      </c>
      <c r="E191" s="79" t="str">
        <f>IF(ISNUMBER($C191),VLOOKUP($C191,'Casos de prueba'!$B$4:$K$992,'Ejecución de Pruebas'!E$1,0),"")</f>
        <v/>
      </c>
      <c r="F191" s="79" t="str">
        <f>IF(ISNUMBER($C191),VLOOKUP($C191,'Casos de prueba'!$B$4:$K$992,'Ejecución de Pruebas'!F$1,0),"")</f>
        <v/>
      </c>
      <c r="G191" s="79" t="str">
        <f>IF(ISNUMBER($C191),VLOOKUP($C191,'Casos de prueba'!$B$4:$K$992,'Ejecución de Pruebas'!G$1,0),"")</f>
        <v/>
      </c>
      <c r="H191" s="79" t="str">
        <f>IF(ISNUMBER($C191),VLOOKUP($C191,'Casos de prueba'!$B$4:$K$992,'Ejecución de Pruebas'!H$1,0),"")</f>
        <v/>
      </c>
      <c r="I191" s="79" t="str">
        <f>IF(ISNUMBER($C191),VLOOKUP($C191,'Casos de prueba'!$B$4:$K$992,'Ejecución de Pruebas'!I$1,0),"")</f>
        <v/>
      </c>
      <c r="J191" s="80" t="str">
        <f t="shared" si="2"/>
        <v>No</v>
      </c>
      <c r="K191" s="64"/>
      <c r="L191" s="64"/>
      <c r="M191" s="65"/>
      <c r="N191" s="56"/>
      <c r="O191" s="66"/>
      <c r="P191" s="56"/>
      <c r="Q191" s="56"/>
    </row>
    <row r="192" spans="2:17">
      <c r="B192" s="78">
        <v>189</v>
      </c>
      <c r="C192" s="63"/>
      <c r="D192" s="78" t="str">
        <f>IF(ISNUMBER($C192),VLOOKUP($C192,'Casos de prueba'!$B$4:$K$992,'Ejecución de Pruebas'!D$1,0),"")</f>
        <v/>
      </c>
      <c r="E192" s="79" t="str">
        <f>IF(ISNUMBER($C192),VLOOKUP($C192,'Casos de prueba'!$B$4:$K$992,'Ejecución de Pruebas'!E$1,0),"")</f>
        <v/>
      </c>
      <c r="F192" s="79" t="str">
        <f>IF(ISNUMBER($C192),VLOOKUP($C192,'Casos de prueba'!$B$4:$K$992,'Ejecución de Pruebas'!F$1,0),"")</f>
        <v/>
      </c>
      <c r="G192" s="79" t="str">
        <f>IF(ISNUMBER($C192),VLOOKUP($C192,'Casos de prueba'!$B$4:$K$992,'Ejecución de Pruebas'!G$1,0),"")</f>
        <v/>
      </c>
      <c r="H192" s="79" t="str">
        <f>IF(ISNUMBER($C192),VLOOKUP($C192,'Casos de prueba'!$B$4:$K$992,'Ejecución de Pruebas'!H$1,0),"")</f>
        <v/>
      </c>
      <c r="I192" s="79" t="str">
        <f>IF(ISNUMBER($C192),VLOOKUP($C192,'Casos de prueba'!$B$4:$K$992,'Ejecución de Pruebas'!I$1,0),"")</f>
        <v/>
      </c>
      <c r="J192" s="80" t="str">
        <f t="shared" si="2"/>
        <v>No</v>
      </c>
      <c r="K192" s="64"/>
      <c r="L192" s="64"/>
      <c r="M192" s="65"/>
      <c r="N192" s="56"/>
      <c r="O192" s="66"/>
      <c r="P192" s="56"/>
      <c r="Q192" s="56"/>
    </row>
    <row r="193" spans="2:17">
      <c r="B193" s="78">
        <v>190</v>
      </c>
      <c r="C193" s="63"/>
      <c r="D193" s="78" t="str">
        <f>IF(ISNUMBER($C193),VLOOKUP($C193,'Casos de prueba'!$B$4:$K$992,'Ejecución de Pruebas'!D$1,0),"")</f>
        <v/>
      </c>
      <c r="E193" s="79" t="str">
        <f>IF(ISNUMBER($C193),VLOOKUP($C193,'Casos de prueba'!$B$4:$K$992,'Ejecución de Pruebas'!E$1,0),"")</f>
        <v/>
      </c>
      <c r="F193" s="79" t="str">
        <f>IF(ISNUMBER($C193),VLOOKUP($C193,'Casos de prueba'!$B$4:$K$992,'Ejecución de Pruebas'!F$1,0),"")</f>
        <v/>
      </c>
      <c r="G193" s="79" t="str">
        <f>IF(ISNUMBER($C193),VLOOKUP($C193,'Casos de prueba'!$B$4:$K$992,'Ejecución de Pruebas'!G$1,0),"")</f>
        <v/>
      </c>
      <c r="H193" s="79" t="str">
        <f>IF(ISNUMBER($C193),VLOOKUP($C193,'Casos de prueba'!$B$4:$K$992,'Ejecución de Pruebas'!H$1,0),"")</f>
        <v/>
      </c>
      <c r="I193" s="79" t="str">
        <f>IF(ISNUMBER($C193),VLOOKUP($C193,'Casos de prueba'!$B$4:$K$992,'Ejecución de Pruebas'!I$1,0),"")</f>
        <v/>
      </c>
      <c r="J193" s="80" t="str">
        <f t="shared" si="2"/>
        <v>No</v>
      </c>
      <c r="K193" s="64"/>
      <c r="L193" s="64"/>
      <c r="M193" s="65"/>
      <c r="N193" s="56"/>
      <c r="O193" s="66"/>
      <c r="P193" s="56"/>
      <c r="Q193" s="56"/>
    </row>
    <row r="194" spans="2:17">
      <c r="B194" s="78">
        <v>191</v>
      </c>
      <c r="C194" s="63"/>
      <c r="D194" s="78" t="str">
        <f>IF(ISNUMBER($C194),VLOOKUP($C194,'Casos de prueba'!$B$4:$K$992,'Ejecución de Pruebas'!D$1,0),"")</f>
        <v/>
      </c>
      <c r="E194" s="79" t="str">
        <f>IF(ISNUMBER($C194),VLOOKUP($C194,'Casos de prueba'!$B$4:$K$992,'Ejecución de Pruebas'!E$1,0),"")</f>
        <v/>
      </c>
      <c r="F194" s="79" t="str">
        <f>IF(ISNUMBER($C194),VLOOKUP($C194,'Casos de prueba'!$B$4:$K$992,'Ejecución de Pruebas'!F$1,0),"")</f>
        <v/>
      </c>
      <c r="G194" s="79" t="str">
        <f>IF(ISNUMBER($C194),VLOOKUP($C194,'Casos de prueba'!$B$4:$K$992,'Ejecución de Pruebas'!G$1,0),"")</f>
        <v/>
      </c>
      <c r="H194" s="79" t="str">
        <f>IF(ISNUMBER($C194),VLOOKUP($C194,'Casos de prueba'!$B$4:$K$992,'Ejecución de Pruebas'!H$1,0),"")</f>
        <v/>
      </c>
      <c r="I194" s="79" t="str">
        <f>IF(ISNUMBER($C194),VLOOKUP($C194,'Casos de prueba'!$B$4:$K$992,'Ejecución de Pruebas'!I$1,0),"")</f>
        <v/>
      </c>
      <c r="J194" s="80" t="str">
        <f t="shared" si="2"/>
        <v>No</v>
      </c>
      <c r="K194" s="64"/>
      <c r="L194" s="64"/>
      <c r="M194" s="65"/>
      <c r="N194" s="56"/>
      <c r="O194" s="66"/>
      <c r="P194" s="56"/>
      <c r="Q194" s="56"/>
    </row>
    <row r="195" spans="2:17">
      <c r="B195" s="78">
        <v>192</v>
      </c>
      <c r="C195" s="63"/>
      <c r="D195" s="78" t="str">
        <f>IF(ISNUMBER($C195),VLOOKUP($C195,'Casos de prueba'!$B$4:$K$992,'Ejecución de Pruebas'!D$1,0),"")</f>
        <v/>
      </c>
      <c r="E195" s="79" t="str">
        <f>IF(ISNUMBER($C195),VLOOKUP($C195,'Casos de prueba'!$B$4:$K$992,'Ejecución de Pruebas'!E$1,0),"")</f>
        <v/>
      </c>
      <c r="F195" s="79" t="str">
        <f>IF(ISNUMBER($C195),VLOOKUP($C195,'Casos de prueba'!$B$4:$K$992,'Ejecución de Pruebas'!F$1,0),"")</f>
        <v/>
      </c>
      <c r="G195" s="79" t="str">
        <f>IF(ISNUMBER($C195),VLOOKUP($C195,'Casos de prueba'!$B$4:$K$992,'Ejecución de Pruebas'!G$1,0),"")</f>
        <v/>
      </c>
      <c r="H195" s="79" t="str">
        <f>IF(ISNUMBER($C195),VLOOKUP($C195,'Casos de prueba'!$B$4:$K$992,'Ejecución de Pruebas'!H$1,0),"")</f>
        <v/>
      </c>
      <c r="I195" s="79" t="str">
        <f>IF(ISNUMBER($C195),VLOOKUP($C195,'Casos de prueba'!$B$4:$K$992,'Ejecución de Pruebas'!I$1,0),"")</f>
        <v/>
      </c>
      <c r="J195" s="80" t="str">
        <f t="shared" si="2"/>
        <v>No</v>
      </c>
      <c r="K195" s="64"/>
      <c r="L195" s="64"/>
      <c r="M195" s="65"/>
      <c r="N195" s="56"/>
      <c r="O195" s="66"/>
      <c r="P195" s="56"/>
      <c r="Q195" s="56"/>
    </row>
    <row r="196" spans="2:17">
      <c r="B196" s="78">
        <v>193</v>
      </c>
      <c r="C196" s="63"/>
      <c r="D196" s="78" t="str">
        <f>IF(ISNUMBER($C196),VLOOKUP($C196,'Casos de prueba'!$B$4:$K$992,'Ejecución de Pruebas'!D$1,0),"")</f>
        <v/>
      </c>
      <c r="E196" s="79" t="str">
        <f>IF(ISNUMBER($C196),VLOOKUP($C196,'Casos de prueba'!$B$4:$K$992,'Ejecución de Pruebas'!E$1,0),"")</f>
        <v/>
      </c>
      <c r="F196" s="79" t="str">
        <f>IF(ISNUMBER($C196),VLOOKUP($C196,'Casos de prueba'!$B$4:$K$992,'Ejecución de Pruebas'!F$1,0),"")</f>
        <v/>
      </c>
      <c r="G196" s="79" t="str">
        <f>IF(ISNUMBER($C196),VLOOKUP($C196,'Casos de prueba'!$B$4:$K$992,'Ejecución de Pruebas'!G$1,0),"")</f>
        <v/>
      </c>
      <c r="H196" s="79" t="str">
        <f>IF(ISNUMBER($C196),VLOOKUP($C196,'Casos de prueba'!$B$4:$K$992,'Ejecución de Pruebas'!H$1,0),"")</f>
        <v/>
      </c>
      <c r="I196" s="79" t="str">
        <f>IF(ISNUMBER($C196),VLOOKUP($C196,'Casos de prueba'!$B$4:$K$992,'Ejecución de Pruebas'!I$1,0),"")</f>
        <v/>
      </c>
      <c r="J196" s="80" t="str">
        <f t="shared" si="2"/>
        <v>No</v>
      </c>
      <c r="K196" s="64"/>
      <c r="L196" s="64"/>
      <c r="M196" s="65"/>
      <c r="N196" s="56"/>
      <c r="O196" s="66"/>
      <c r="P196" s="56"/>
      <c r="Q196" s="56"/>
    </row>
    <row r="197" spans="2:17">
      <c r="B197" s="78">
        <v>194</v>
      </c>
      <c r="C197" s="63"/>
      <c r="D197" s="78" t="str">
        <f>IF(ISNUMBER($C197),VLOOKUP($C197,'Casos de prueba'!$B$4:$K$992,'Ejecución de Pruebas'!D$1,0),"")</f>
        <v/>
      </c>
      <c r="E197" s="79" t="str">
        <f>IF(ISNUMBER($C197),VLOOKUP($C197,'Casos de prueba'!$B$4:$K$992,'Ejecución de Pruebas'!E$1,0),"")</f>
        <v/>
      </c>
      <c r="F197" s="79" t="str">
        <f>IF(ISNUMBER($C197),VLOOKUP($C197,'Casos de prueba'!$B$4:$K$992,'Ejecución de Pruebas'!F$1,0),"")</f>
        <v/>
      </c>
      <c r="G197" s="79" t="str">
        <f>IF(ISNUMBER($C197),VLOOKUP($C197,'Casos de prueba'!$B$4:$K$992,'Ejecución de Pruebas'!G$1,0),"")</f>
        <v/>
      </c>
      <c r="H197" s="79" t="str">
        <f>IF(ISNUMBER($C197),VLOOKUP($C197,'Casos de prueba'!$B$4:$K$992,'Ejecución de Pruebas'!H$1,0),"")</f>
        <v/>
      </c>
      <c r="I197" s="79" t="str">
        <f>IF(ISNUMBER($C197),VLOOKUP($C197,'Casos de prueba'!$B$4:$K$992,'Ejecución de Pruebas'!I$1,0),"")</f>
        <v/>
      </c>
      <c r="J197" s="80" t="str">
        <f t="shared" ref="J197:J260" si="3">IF(ISNUMBER(M197),"Si","No")</f>
        <v>No</v>
      </c>
      <c r="K197" s="64"/>
      <c r="L197" s="64"/>
      <c r="M197" s="65"/>
      <c r="N197" s="56"/>
      <c r="O197" s="66"/>
      <c r="P197" s="56"/>
      <c r="Q197" s="56"/>
    </row>
    <row r="198" spans="2:17">
      <c r="B198" s="78">
        <v>195</v>
      </c>
      <c r="C198" s="63"/>
      <c r="D198" s="78" t="str">
        <f>IF(ISNUMBER($C198),VLOOKUP($C198,'Casos de prueba'!$B$4:$K$992,'Ejecución de Pruebas'!D$1,0),"")</f>
        <v/>
      </c>
      <c r="E198" s="79" t="str">
        <f>IF(ISNUMBER($C198),VLOOKUP($C198,'Casos de prueba'!$B$4:$K$992,'Ejecución de Pruebas'!E$1,0),"")</f>
        <v/>
      </c>
      <c r="F198" s="79" t="str">
        <f>IF(ISNUMBER($C198),VLOOKUP($C198,'Casos de prueba'!$B$4:$K$992,'Ejecución de Pruebas'!F$1,0),"")</f>
        <v/>
      </c>
      <c r="G198" s="79" t="str">
        <f>IF(ISNUMBER($C198),VLOOKUP($C198,'Casos de prueba'!$B$4:$K$992,'Ejecución de Pruebas'!G$1,0),"")</f>
        <v/>
      </c>
      <c r="H198" s="79" t="str">
        <f>IF(ISNUMBER($C198),VLOOKUP($C198,'Casos de prueba'!$B$4:$K$992,'Ejecución de Pruebas'!H$1,0),"")</f>
        <v/>
      </c>
      <c r="I198" s="79" t="str">
        <f>IF(ISNUMBER($C198),VLOOKUP($C198,'Casos de prueba'!$B$4:$K$992,'Ejecución de Pruebas'!I$1,0),"")</f>
        <v/>
      </c>
      <c r="J198" s="80" t="str">
        <f t="shared" si="3"/>
        <v>No</v>
      </c>
      <c r="K198" s="64"/>
      <c r="L198" s="64"/>
      <c r="M198" s="65"/>
      <c r="N198" s="56"/>
      <c r="O198" s="66"/>
      <c r="P198" s="56"/>
      <c r="Q198" s="56"/>
    </row>
    <row r="199" spans="2:17">
      <c r="B199" s="78">
        <v>196</v>
      </c>
      <c r="C199" s="63"/>
      <c r="D199" s="78" t="str">
        <f>IF(ISNUMBER($C199),VLOOKUP($C199,'Casos de prueba'!$B$4:$K$992,'Ejecución de Pruebas'!D$1,0),"")</f>
        <v/>
      </c>
      <c r="E199" s="79" t="str">
        <f>IF(ISNUMBER($C199),VLOOKUP($C199,'Casos de prueba'!$B$4:$K$992,'Ejecución de Pruebas'!E$1,0),"")</f>
        <v/>
      </c>
      <c r="F199" s="79" t="str">
        <f>IF(ISNUMBER($C199),VLOOKUP($C199,'Casos de prueba'!$B$4:$K$992,'Ejecución de Pruebas'!F$1,0),"")</f>
        <v/>
      </c>
      <c r="G199" s="79" t="str">
        <f>IF(ISNUMBER($C199),VLOOKUP($C199,'Casos de prueba'!$B$4:$K$992,'Ejecución de Pruebas'!G$1,0),"")</f>
        <v/>
      </c>
      <c r="H199" s="79" t="str">
        <f>IF(ISNUMBER($C199),VLOOKUP($C199,'Casos de prueba'!$B$4:$K$992,'Ejecución de Pruebas'!H$1,0),"")</f>
        <v/>
      </c>
      <c r="I199" s="79" t="str">
        <f>IF(ISNUMBER($C199),VLOOKUP($C199,'Casos de prueba'!$B$4:$K$992,'Ejecución de Pruebas'!I$1,0),"")</f>
        <v/>
      </c>
      <c r="J199" s="80" t="str">
        <f t="shared" si="3"/>
        <v>No</v>
      </c>
      <c r="K199" s="64"/>
      <c r="L199" s="64"/>
      <c r="M199" s="65"/>
      <c r="N199" s="56"/>
      <c r="O199" s="66"/>
      <c r="P199" s="56"/>
      <c r="Q199" s="56"/>
    </row>
    <row r="200" spans="2:17">
      <c r="B200" s="78">
        <v>197</v>
      </c>
      <c r="C200" s="63"/>
      <c r="D200" s="78" t="str">
        <f>IF(ISNUMBER($C200),VLOOKUP($C200,'Casos de prueba'!$B$4:$K$992,'Ejecución de Pruebas'!D$1,0),"")</f>
        <v/>
      </c>
      <c r="E200" s="79" t="str">
        <f>IF(ISNUMBER($C200),VLOOKUP($C200,'Casos de prueba'!$B$4:$K$992,'Ejecución de Pruebas'!E$1,0),"")</f>
        <v/>
      </c>
      <c r="F200" s="79" t="str">
        <f>IF(ISNUMBER($C200),VLOOKUP($C200,'Casos de prueba'!$B$4:$K$992,'Ejecución de Pruebas'!F$1,0),"")</f>
        <v/>
      </c>
      <c r="G200" s="79" t="str">
        <f>IF(ISNUMBER($C200),VLOOKUP($C200,'Casos de prueba'!$B$4:$K$992,'Ejecución de Pruebas'!G$1,0),"")</f>
        <v/>
      </c>
      <c r="H200" s="79" t="str">
        <f>IF(ISNUMBER($C200),VLOOKUP($C200,'Casos de prueba'!$B$4:$K$992,'Ejecución de Pruebas'!H$1,0),"")</f>
        <v/>
      </c>
      <c r="I200" s="79" t="str">
        <f>IF(ISNUMBER($C200),VLOOKUP($C200,'Casos de prueba'!$B$4:$K$992,'Ejecución de Pruebas'!I$1,0),"")</f>
        <v/>
      </c>
      <c r="J200" s="80" t="str">
        <f t="shared" si="3"/>
        <v>No</v>
      </c>
      <c r="K200" s="64"/>
      <c r="L200" s="64"/>
      <c r="M200" s="65"/>
      <c r="N200" s="56"/>
      <c r="O200" s="66"/>
      <c r="P200" s="56"/>
      <c r="Q200" s="56"/>
    </row>
    <row r="201" spans="2:17">
      <c r="B201" s="78">
        <v>198</v>
      </c>
      <c r="C201" s="63"/>
      <c r="D201" s="78" t="str">
        <f>IF(ISNUMBER($C201),VLOOKUP($C201,'Casos de prueba'!$B$4:$K$992,'Ejecución de Pruebas'!D$1,0),"")</f>
        <v/>
      </c>
      <c r="E201" s="79" t="str">
        <f>IF(ISNUMBER($C201),VLOOKUP($C201,'Casos de prueba'!$B$4:$K$992,'Ejecución de Pruebas'!E$1,0),"")</f>
        <v/>
      </c>
      <c r="F201" s="79" t="str">
        <f>IF(ISNUMBER($C201),VLOOKUP($C201,'Casos de prueba'!$B$4:$K$992,'Ejecución de Pruebas'!F$1,0),"")</f>
        <v/>
      </c>
      <c r="G201" s="79" t="str">
        <f>IF(ISNUMBER($C201),VLOOKUP($C201,'Casos de prueba'!$B$4:$K$992,'Ejecución de Pruebas'!G$1,0),"")</f>
        <v/>
      </c>
      <c r="H201" s="79" t="str">
        <f>IF(ISNUMBER($C201),VLOOKUP($C201,'Casos de prueba'!$B$4:$K$992,'Ejecución de Pruebas'!H$1,0),"")</f>
        <v/>
      </c>
      <c r="I201" s="79" t="str">
        <f>IF(ISNUMBER($C201),VLOOKUP($C201,'Casos de prueba'!$B$4:$K$992,'Ejecución de Pruebas'!I$1,0),"")</f>
        <v/>
      </c>
      <c r="J201" s="80" t="str">
        <f t="shared" si="3"/>
        <v>No</v>
      </c>
      <c r="K201" s="64"/>
      <c r="L201" s="64"/>
      <c r="M201" s="65"/>
      <c r="N201" s="56"/>
      <c r="O201" s="66"/>
      <c r="P201" s="56"/>
      <c r="Q201" s="56"/>
    </row>
    <row r="202" spans="2:17">
      <c r="B202" s="78">
        <v>199</v>
      </c>
      <c r="C202" s="63"/>
      <c r="D202" s="78" t="str">
        <f>IF(ISNUMBER($C202),VLOOKUP($C202,'Casos de prueba'!$B$4:$K$992,'Ejecución de Pruebas'!D$1,0),"")</f>
        <v/>
      </c>
      <c r="E202" s="79" t="str">
        <f>IF(ISNUMBER($C202),VLOOKUP($C202,'Casos de prueba'!$B$4:$K$992,'Ejecución de Pruebas'!E$1,0),"")</f>
        <v/>
      </c>
      <c r="F202" s="79" t="str">
        <f>IF(ISNUMBER($C202),VLOOKUP($C202,'Casos de prueba'!$B$4:$K$992,'Ejecución de Pruebas'!F$1,0),"")</f>
        <v/>
      </c>
      <c r="G202" s="79" t="str">
        <f>IF(ISNUMBER($C202),VLOOKUP($C202,'Casos de prueba'!$B$4:$K$992,'Ejecución de Pruebas'!G$1,0),"")</f>
        <v/>
      </c>
      <c r="H202" s="79" t="str">
        <f>IF(ISNUMBER($C202),VLOOKUP($C202,'Casos de prueba'!$B$4:$K$992,'Ejecución de Pruebas'!H$1,0),"")</f>
        <v/>
      </c>
      <c r="I202" s="79" t="str">
        <f>IF(ISNUMBER($C202),VLOOKUP($C202,'Casos de prueba'!$B$4:$K$992,'Ejecución de Pruebas'!I$1,0),"")</f>
        <v/>
      </c>
      <c r="J202" s="80" t="str">
        <f t="shared" si="3"/>
        <v>No</v>
      </c>
      <c r="K202" s="64"/>
      <c r="L202" s="64"/>
      <c r="M202" s="65"/>
      <c r="N202" s="56"/>
      <c r="O202" s="66"/>
      <c r="P202" s="56"/>
      <c r="Q202" s="56"/>
    </row>
    <row r="203" spans="2:17">
      <c r="B203" s="78">
        <v>200</v>
      </c>
      <c r="C203" s="63"/>
      <c r="D203" s="78" t="str">
        <f>IF(ISNUMBER($C203),VLOOKUP($C203,'Casos de prueba'!$B$4:$K$992,'Ejecución de Pruebas'!D$1,0),"")</f>
        <v/>
      </c>
      <c r="E203" s="79" t="str">
        <f>IF(ISNUMBER($C203),VLOOKUP($C203,'Casos de prueba'!$B$4:$K$992,'Ejecución de Pruebas'!E$1,0),"")</f>
        <v/>
      </c>
      <c r="F203" s="79" t="str">
        <f>IF(ISNUMBER($C203),VLOOKUP($C203,'Casos de prueba'!$B$4:$K$992,'Ejecución de Pruebas'!F$1,0),"")</f>
        <v/>
      </c>
      <c r="G203" s="79" t="str">
        <f>IF(ISNUMBER($C203),VLOOKUP($C203,'Casos de prueba'!$B$4:$K$992,'Ejecución de Pruebas'!G$1,0),"")</f>
        <v/>
      </c>
      <c r="H203" s="79" t="str">
        <f>IF(ISNUMBER($C203),VLOOKUP($C203,'Casos de prueba'!$B$4:$K$992,'Ejecución de Pruebas'!H$1,0),"")</f>
        <v/>
      </c>
      <c r="I203" s="79" t="str">
        <f>IF(ISNUMBER($C203),VLOOKUP($C203,'Casos de prueba'!$B$4:$K$992,'Ejecución de Pruebas'!I$1,0),"")</f>
        <v/>
      </c>
      <c r="J203" s="80" t="str">
        <f t="shared" si="3"/>
        <v>No</v>
      </c>
      <c r="K203" s="64"/>
      <c r="L203" s="64"/>
      <c r="M203" s="65"/>
      <c r="N203" s="56"/>
      <c r="O203" s="66"/>
      <c r="P203" s="56"/>
      <c r="Q203" s="56"/>
    </row>
    <row r="204" spans="2:17">
      <c r="B204" s="78">
        <v>201</v>
      </c>
      <c r="C204" s="63"/>
      <c r="D204" s="78" t="str">
        <f>IF(ISNUMBER($C204),VLOOKUP($C204,'Casos de prueba'!$B$4:$K$992,'Ejecución de Pruebas'!D$1,0),"")</f>
        <v/>
      </c>
      <c r="E204" s="79" t="str">
        <f>IF(ISNUMBER($C204),VLOOKUP($C204,'Casos de prueba'!$B$4:$K$992,'Ejecución de Pruebas'!E$1,0),"")</f>
        <v/>
      </c>
      <c r="F204" s="79" t="str">
        <f>IF(ISNUMBER($C204),VLOOKUP($C204,'Casos de prueba'!$B$4:$K$992,'Ejecución de Pruebas'!F$1,0),"")</f>
        <v/>
      </c>
      <c r="G204" s="79" t="str">
        <f>IF(ISNUMBER($C204),VLOOKUP($C204,'Casos de prueba'!$B$4:$K$992,'Ejecución de Pruebas'!G$1,0),"")</f>
        <v/>
      </c>
      <c r="H204" s="79" t="str">
        <f>IF(ISNUMBER($C204),VLOOKUP($C204,'Casos de prueba'!$B$4:$K$992,'Ejecución de Pruebas'!H$1,0),"")</f>
        <v/>
      </c>
      <c r="I204" s="79" t="str">
        <f>IF(ISNUMBER($C204),VLOOKUP($C204,'Casos de prueba'!$B$4:$K$992,'Ejecución de Pruebas'!I$1,0),"")</f>
        <v/>
      </c>
      <c r="J204" s="80" t="str">
        <f t="shared" si="3"/>
        <v>No</v>
      </c>
      <c r="K204" s="64"/>
      <c r="L204" s="64"/>
      <c r="M204" s="65"/>
      <c r="N204" s="56"/>
      <c r="O204" s="66"/>
      <c r="P204" s="56"/>
      <c r="Q204" s="56"/>
    </row>
    <row r="205" spans="2:17">
      <c r="B205" s="78">
        <v>202</v>
      </c>
      <c r="C205" s="63"/>
      <c r="D205" s="78" t="str">
        <f>IF(ISNUMBER($C205),VLOOKUP($C205,'Casos de prueba'!$B$4:$K$992,'Ejecución de Pruebas'!D$1,0),"")</f>
        <v/>
      </c>
      <c r="E205" s="79" t="str">
        <f>IF(ISNUMBER($C205),VLOOKUP($C205,'Casos de prueba'!$B$4:$K$992,'Ejecución de Pruebas'!E$1,0),"")</f>
        <v/>
      </c>
      <c r="F205" s="79" t="str">
        <f>IF(ISNUMBER($C205),VLOOKUP($C205,'Casos de prueba'!$B$4:$K$992,'Ejecución de Pruebas'!F$1,0),"")</f>
        <v/>
      </c>
      <c r="G205" s="79" t="str">
        <f>IF(ISNUMBER($C205),VLOOKUP($C205,'Casos de prueba'!$B$4:$K$992,'Ejecución de Pruebas'!G$1,0),"")</f>
        <v/>
      </c>
      <c r="H205" s="79" t="str">
        <f>IF(ISNUMBER($C205),VLOOKUP($C205,'Casos de prueba'!$B$4:$K$992,'Ejecución de Pruebas'!H$1,0),"")</f>
        <v/>
      </c>
      <c r="I205" s="79" t="str">
        <f>IF(ISNUMBER($C205),VLOOKUP($C205,'Casos de prueba'!$B$4:$K$992,'Ejecución de Pruebas'!I$1,0),"")</f>
        <v/>
      </c>
      <c r="J205" s="80" t="str">
        <f t="shared" si="3"/>
        <v>No</v>
      </c>
      <c r="K205" s="64"/>
      <c r="L205" s="64"/>
      <c r="M205" s="65"/>
      <c r="N205" s="56"/>
      <c r="O205" s="66"/>
      <c r="P205" s="56"/>
      <c r="Q205" s="56"/>
    </row>
    <row r="206" spans="2:17">
      <c r="B206" s="78">
        <v>203</v>
      </c>
      <c r="C206" s="63"/>
      <c r="D206" s="78" t="str">
        <f>IF(ISNUMBER($C206),VLOOKUP($C206,'Casos de prueba'!$B$4:$K$992,'Ejecución de Pruebas'!D$1,0),"")</f>
        <v/>
      </c>
      <c r="E206" s="79" t="str">
        <f>IF(ISNUMBER($C206),VLOOKUP($C206,'Casos de prueba'!$B$4:$K$992,'Ejecución de Pruebas'!E$1,0),"")</f>
        <v/>
      </c>
      <c r="F206" s="79" t="str">
        <f>IF(ISNUMBER($C206),VLOOKUP($C206,'Casos de prueba'!$B$4:$K$992,'Ejecución de Pruebas'!F$1,0),"")</f>
        <v/>
      </c>
      <c r="G206" s="79" t="str">
        <f>IF(ISNUMBER($C206),VLOOKUP($C206,'Casos de prueba'!$B$4:$K$992,'Ejecución de Pruebas'!G$1,0),"")</f>
        <v/>
      </c>
      <c r="H206" s="79" t="str">
        <f>IF(ISNUMBER($C206),VLOOKUP($C206,'Casos de prueba'!$B$4:$K$992,'Ejecución de Pruebas'!H$1,0),"")</f>
        <v/>
      </c>
      <c r="I206" s="79" t="str">
        <f>IF(ISNUMBER($C206),VLOOKUP($C206,'Casos de prueba'!$B$4:$K$992,'Ejecución de Pruebas'!I$1,0),"")</f>
        <v/>
      </c>
      <c r="J206" s="80" t="str">
        <f t="shared" si="3"/>
        <v>No</v>
      </c>
      <c r="K206" s="64"/>
      <c r="L206" s="64"/>
      <c r="M206" s="65"/>
      <c r="N206" s="56"/>
      <c r="O206" s="66"/>
      <c r="P206" s="56"/>
      <c r="Q206" s="56"/>
    </row>
    <row r="207" spans="2:17">
      <c r="B207" s="78">
        <v>204</v>
      </c>
      <c r="C207" s="63"/>
      <c r="D207" s="78" t="str">
        <f>IF(ISNUMBER($C207),VLOOKUP($C207,'Casos de prueba'!$B$4:$K$992,'Ejecución de Pruebas'!D$1,0),"")</f>
        <v/>
      </c>
      <c r="E207" s="79" t="str">
        <f>IF(ISNUMBER($C207),VLOOKUP($C207,'Casos de prueba'!$B$4:$K$992,'Ejecución de Pruebas'!E$1,0),"")</f>
        <v/>
      </c>
      <c r="F207" s="79" t="str">
        <f>IF(ISNUMBER($C207),VLOOKUP($C207,'Casos de prueba'!$B$4:$K$992,'Ejecución de Pruebas'!F$1,0),"")</f>
        <v/>
      </c>
      <c r="G207" s="79" t="str">
        <f>IF(ISNUMBER($C207),VLOOKUP($C207,'Casos de prueba'!$B$4:$K$992,'Ejecución de Pruebas'!G$1,0),"")</f>
        <v/>
      </c>
      <c r="H207" s="79" t="str">
        <f>IF(ISNUMBER($C207),VLOOKUP($C207,'Casos de prueba'!$B$4:$K$992,'Ejecución de Pruebas'!H$1,0),"")</f>
        <v/>
      </c>
      <c r="I207" s="79" t="str">
        <f>IF(ISNUMBER($C207),VLOOKUP($C207,'Casos de prueba'!$B$4:$K$992,'Ejecución de Pruebas'!I$1,0),"")</f>
        <v/>
      </c>
      <c r="J207" s="80" t="str">
        <f t="shared" si="3"/>
        <v>No</v>
      </c>
      <c r="K207" s="64"/>
      <c r="L207" s="64"/>
      <c r="M207" s="65"/>
      <c r="N207" s="56"/>
      <c r="O207" s="66"/>
      <c r="P207" s="56"/>
      <c r="Q207" s="56"/>
    </row>
    <row r="208" spans="2:17">
      <c r="B208" s="78">
        <v>205</v>
      </c>
      <c r="C208" s="63"/>
      <c r="D208" s="78" t="str">
        <f>IF(ISNUMBER($C208),VLOOKUP($C208,'Casos de prueba'!$B$4:$K$992,'Ejecución de Pruebas'!D$1,0),"")</f>
        <v/>
      </c>
      <c r="E208" s="79" t="str">
        <f>IF(ISNUMBER($C208),VLOOKUP($C208,'Casos de prueba'!$B$4:$K$992,'Ejecución de Pruebas'!E$1,0),"")</f>
        <v/>
      </c>
      <c r="F208" s="79" t="str">
        <f>IF(ISNUMBER($C208),VLOOKUP($C208,'Casos de prueba'!$B$4:$K$992,'Ejecución de Pruebas'!F$1,0),"")</f>
        <v/>
      </c>
      <c r="G208" s="79" t="str">
        <f>IF(ISNUMBER($C208),VLOOKUP($C208,'Casos de prueba'!$B$4:$K$992,'Ejecución de Pruebas'!G$1,0),"")</f>
        <v/>
      </c>
      <c r="H208" s="79" t="str">
        <f>IF(ISNUMBER($C208),VLOOKUP($C208,'Casos de prueba'!$B$4:$K$992,'Ejecución de Pruebas'!H$1,0),"")</f>
        <v/>
      </c>
      <c r="I208" s="79" t="str">
        <f>IF(ISNUMBER($C208),VLOOKUP($C208,'Casos de prueba'!$B$4:$K$992,'Ejecución de Pruebas'!I$1,0),"")</f>
        <v/>
      </c>
      <c r="J208" s="80" t="str">
        <f t="shared" si="3"/>
        <v>No</v>
      </c>
      <c r="K208" s="64"/>
      <c r="L208" s="64"/>
      <c r="M208" s="65"/>
      <c r="N208" s="56"/>
      <c r="O208" s="66"/>
      <c r="P208" s="56"/>
      <c r="Q208" s="56"/>
    </row>
    <row r="209" spans="2:17">
      <c r="B209" s="78">
        <v>206</v>
      </c>
      <c r="C209" s="63"/>
      <c r="D209" s="78" t="str">
        <f>IF(ISNUMBER($C209),VLOOKUP($C209,'Casos de prueba'!$B$4:$K$992,'Ejecución de Pruebas'!D$1,0),"")</f>
        <v/>
      </c>
      <c r="E209" s="79" t="str">
        <f>IF(ISNUMBER($C209),VLOOKUP($C209,'Casos de prueba'!$B$4:$K$992,'Ejecución de Pruebas'!E$1,0),"")</f>
        <v/>
      </c>
      <c r="F209" s="79" t="str">
        <f>IF(ISNUMBER($C209),VLOOKUP($C209,'Casos de prueba'!$B$4:$K$992,'Ejecución de Pruebas'!F$1,0),"")</f>
        <v/>
      </c>
      <c r="G209" s="79" t="str">
        <f>IF(ISNUMBER($C209),VLOOKUP($C209,'Casos de prueba'!$B$4:$K$992,'Ejecución de Pruebas'!G$1,0),"")</f>
        <v/>
      </c>
      <c r="H209" s="79" t="str">
        <f>IF(ISNUMBER($C209),VLOOKUP($C209,'Casos de prueba'!$B$4:$K$992,'Ejecución de Pruebas'!H$1,0),"")</f>
        <v/>
      </c>
      <c r="I209" s="79" t="str">
        <f>IF(ISNUMBER($C209),VLOOKUP($C209,'Casos de prueba'!$B$4:$K$992,'Ejecución de Pruebas'!I$1,0),"")</f>
        <v/>
      </c>
      <c r="J209" s="80" t="str">
        <f t="shared" si="3"/>
        <v>No</v>
      </c>
      <c r="K209" s="64"/>
      <c r="L209" s="64"/>
      <c r="M209" s="65"/>
      <c r="N209" s="56"/>
      <c r="O209" s="66"/>
      <c r="P209" s="56"/>
      <c r="Q209" s="56"/>
    </row>
    <row r="210" spans="2:17">
      <c r="B210" s="78">
        <v>207</v>
      </c>
      <c r="C210" s="63"/>
      <c r="D210" s="78" t="str">
        <f>IF(ISNUMBER($C210),VLOOKUP($C210,'Casos de prueba'!$B$4:$K$992,'Ejecución de Pruebas'!D$1,0),"")</f>
        <v/>
      </c>
      <c r="E210" s="79" t="str">
        <f>IF(ISNUMBER($C210),VLOOKUP($C210,'Casos de prueba'!$B$4:$K$992,'Ejecución de Pruebas'!E$1,0),"")</f>
        <v/>
      </c>
      <c r="F210" s="79" t="str">
        <f>IF(ISNUMBER($C210),VLOOKUP($C210,'Casos de prueba'!$B$4:$K$992,'Ejecución de Pruebas'!F$1,0),"")</f>
        <v/>
      </c>
      <c r="G210" s="79" t="str">
        <f>IF(ISNUMBER($C210),VLOOKUP($C210,'Casos de prueba'!$B$4:$K$992,'Ejecución de Pruebas'!G$1,0),"")</f>
        <v/>
      </c>
      <c r="H210" s="79" t="str">
        <f>IF(ISNUMBER($C210),VLOOKUP($C210,'Casos de prueba'!$B$4:$K$992,'Ejecución de Pruebas'!H$1,0),"")</f>
        <v/>
      </c>
      <c r="I210" s="79" t="str">
        <f>IF(ISNUMBER($C210),VLOOKUP($C210,'Casos de prueba'!$B$4:$K$992,'Ejecución de Pruebas'!I$1,0),"")</f>
        <v/>
      </c>
      <c r="J210" s="80" t="str">
        <f t="shared" si="3"/>
        <v>No</v>
      </c>
      <c r="K210" s="64"/>
      <c r="L210" s="64"/>
      <c r="M210" s="65"/>
      <c r="N210" s="56"/>
      <c r="O210" s="66"/>
      <c r="P210" s="56"/>
      <c r="Q210" s="56"/>
    </row>
    <row r="211" spans="2:17">
      <c r="B211" s="78">
        <v>208</v>
      </c>
      <c r="C211" s="63"/>
      <c r="D211" s="78" t="str">
        <f>IF(ISNUMBER($C211),VLOOKUP($C211,'Casos de prueba'!$B$4:$K$992,'Ejecución de Pruebas'!D$1,0),"")</f>
        <v/>
      </c>
      <c r="E211" s="79" t="str">
        <f>IF(ISNUMBER($C211),VLOOKUP($C211,'Casos de prueba'!$B$4:$K$992,'Ejecución de Pruebas'!E$1,0),"")</f>
        <v/>
      </c>
      <c r="F211" s="79" t="str">
        <f>IF(ISNUMBER($C211),VLOOKUP($C211,'Casos de prueba'!$B$4:$K$992,'Ejecución de Pruebas'!F$1,0),"")</f>
        <v/>
      </c>
      <c r="G211" s="79" t="str">
        <f>IF(ISNUMBER($C211),VLOOKUP($C211,'Casos de prueba'!$B$4:$K$992,'Ejecución de Pruebas'!G$1,0),"")</f>
        <v/>
      </c>
      <c r="H211" s="79" t="str">
        <f>IF(ISNUMBER($C211),VLOOKUP($C211,'Casos de prueba'!$B$4:$K$992,'Ejecución de Pruebas'!H$1,0),"")</f>
        <v/>
      </c>
      <c r="I211" s="79" t="str">
        <f>IF(ISNUMBER($C211),VLOOKUP($C211,'Casos de prueba'!$B$4:$K$992,'Ejecución de Pruebas'!I$1,0),"")</f>
        <v/>
      </c>
      <c r="J211" s="80" t="str">
        <f t="shared" si="3"/>
        <v>No</v>
      </c>
      <c r="K211" s="64"/>
      <c r="L211" s="64"/>
      <c r="M211" s="65"/>
      <c r="N211" s="56"/>
      <c r="O211" s="66"/>
      <c r="P211" s="56"/>
      <c r="Q211" s="56"/>
    </row>
    <row r="212" spans="2:17">
      <c r="B212" s="78">
        <v>209</v>
      </c>
      <c r="C212" s="63"/>
      <c r="D212" s="78" t="str">
        <f>IF(ISNUMBER($C212),VLOOKUP($C212,'Casos de prueba'!$B$4:$K$992,'Ejecución de Pruebas'!D$1,0),"")</f>
        <v/>
      </c>
      <c r="E212" s="79" t="str">
        <f>IF(ISNUMBER($C212),VLOOKUP($C212,'Casos de prueba'!$B$4:$K$992,'Ejecución de Pruebas'!E$1,0),"")</f>
        <v/>
      </c>
      <c r="F212" s="79" t="str">
        <f>IF(ISNUMBER($C212),VLOOKUP($C212,'Casos de prueba'!$B$4:$K$992,'Ejecución de Pruebas'!F$1,0),"")</f>
        <v/>
      </c>
      <c r="G212" s="79" t="str">
        <f>IF(ISNUMBER($C212),VLOOKUP($C212,'Casos de prueba'!$B$4:$K$992,'Ejecución de Pruebas'!G$1,0),"")</f>
        <v/>
      </c>
      <c r="H212" s="79" t="str">
        <f>IF(ISNUMBER($C212),VLOOKUP($C212,'Casos de prueba'!$B$4:$K$992,'Ejecución de Pruebas'!H$1,0),"")</f>
        <v/>
      </c>
      <c r="I212" s="79" t="str">
        <f>IF(ISNUMBER($C212),VLOOKUP($C212,'Casos de prueba'!$B$4:$K$992,'Ejecución de Pruebas'!I$1,0),"")</f>
        <v/>
      </c>
      <c r="J212" s="80" t="str">
        <f t="shared" si="3"/>
        <v>No</v>
      </c>
      <c r="K212" s="64"/>
      <c r="L212" s="64"/>
      <c r="M212" s="65"/>
      <c r="N212" s="56"/>
      <c r="O212" s="66"/>
      <c r="P212" s="56"/>
      <c r="Q212" s="56"/>
    </row>
    <row r="213" spans="2:17">
      <c r="B213" s="78">
        <v>210</v>
      </c>
      <c r="C213" s="63"/>
      <c r="D213" s="78" t="str">
        <f>IF(ISNUMBER($C213),VLOOKUP($C213,'Casos de prueba'!$B$4:$K$992,'Ejecución de Pruebas'!D$1,0),"")</f>
        <v/>
      </c>
      <c r="E213" s="79" t="str">
        <f>IF(ISNUMBER($C213),VLOOKUP($C213,'Casos de prueba'!$B$4:$K$992,'Ejecución de Pruebas'!E$1,0),"")</f>
        <v/>
      </c>
      <c r="F213" s="79" t="str">
        <f>IF(ISNUMBER($C213),VLOOKUP($C213,'Casos de prueba'!$B$4:$K$992,'Ejecución de Pruebas'!F$1,0),"")</f>
        <v/>
      </c>
      <c r="G213" s="79" t="str">
        <f>IF(ISNUMBER($C213),VLOOKUP($C213,'Casos de prueba'!$B$4:$K$992,'Ejecución de Pruebas'!G$1,0),"")</f>
        <v/>
      </c>
      <c r="H213" s="79" t="str">
        <f>IF(ISNUMBER($C213),VLOOKUP($C213,'Casos de prueba'!$B$4:$K$992,'Ejecución de Pruebas'!H$1,0),"")</f>
        <v/>
      </c>
      <c r="I213" s="79" t="str">
        <f>IF(ISNUMBER($C213),VLOOKUP($C213,'Casos de prueba'!$B$4:$K$992,'Ejecución de Pruebas'!I$1,0),"")</f>
        <v/>
      </c>
      <c r="J213" s="80" t="str">
        <f t="shared" si="3"/>
        <v>No</v>
      </c>
      <c r="K213" s="64"/>
      <c r="L213" s="64"/>
      <c r="M213" s="65"/>
      <c r="N213" s="56"/>
      <c r="O213" s="66"/>
      <c r="P213" s="56"/>
      <c r="Q213" s="56"/>
    </row>
    <row r="214" spans="2:17">
      <c r="B214" s="78">
        <v>211</v>
      </c>
      <c r="C214" s="63"/>
      <c r="D214" s="78" t="str">
        <f>IF(ISNUMBER($C214),VLOOKUP($C214,'Casos de prueba'!$B$4:$K$992,'Ejecución de Pruebas'!D$1,0),"")</f>
        <v/>
      </c>
      <c r="E214" s="79" t="str">
        <f>IF(ISNUMBER($C214),VLOOKUP($C214,'Casos de prueba'!$B$4:$K$992,'Ejecución de Pruebas'!E$1,0),"")</f>
        <v/>
      </c>
      <c r="F214" s="79" t="str">
        <f>IF(ISNUMBER($C214),VLOOKUP($C214,'Casos de prueba'!$B$4:$K$992,'Ejecución de Pruebas'!F$1,0),"")</f>
        <v/>
      </c>
      <c r="G214" s="79" t="str">
        <f>IF(ISNUMBER($C214),VLOOKUP($C214,'Casos de prueba'!$B$4:$K$992,'Ejecución de Pruebas'!G$1,0),"")</f>
        <v/>
      </c>
      <c r="H214" s="79" t="str">
        <f>IF(ISNUMBER($C214),VLOOKUP($C214,'Casos de prueba'!$B$4:$K$992,'Ejecución de Pruebas'!H$1,0),"")</f>
        <v/>
      </c>
      <c r="I214" s="79" t="str">
        <f>IF(ISNUMBER($C214),VLOOKUP($C214,'Casos de prueba'!$B$4:$K$992,'Ejecución de Pruebas'!I$1,0),"")</f>
        <v/>
      </c>
      <c r="J214" s="80" t="str">
        <f t="shared" si="3"/>
        <v>No</v>
      </c>
      <c r="K214" s="64"/>
      <c r="L214" s="64"/>
      <c r="M214" s="65"/>
      <c r="N214" s="56"/>
      <c r="O214" s="66"/>
      <c r="P214" s="56"/>
      <c r="Q214" s="56"/>
    </row>
    <row r="215" spans="2:17">
      <c r="B215" s="78">
        <v>212</v>
      </c>
      <c r="C215" s="63"/>
      <c r="D215" s="78" t="str">
        <f>IF(ISNUMBER($C215),VLOOKUP($C215,'Casos de prueba'!$B$4:$K$992,'Ejecución de Pruebas'!D$1,0),"")</f>
        <v/>
      </c>
      <c r="E215" s="79" t="str">
        <f>IF(ISNUMBER($C215),VLOOKUP($C215,'Casos de prueba'!$B$4:$K$992,'Ejecución de Pruebas'!E$1,0),"")</f>
        <v/>
      </c>
      <c r="F215" s="79" t="str">
        <f>IF(ISNUMBER($C215),VLOOKUP($C215,'Casos de prueba'!$B$4:$K$992,'Ejecución de Pruebas'!F$1,0),"")</f>
        <v/>
      </c>
      <c r="G215" s="79" t="str">
        <f>IF(ISNUMBER($C215),VLOOKUP($C215,'Casos de prueba'!$B$4:$K$992,'Ejecución de Pruebas'!G$1,0),"")</f>
        <v/>
      </c>
      <c r="H215" s="79" t="str">
        <f>IF(ISNUMBER($C215),VLOOKUP($C215,'Casos de prueba'!$B$4:$K$992,'Ejecución de Pruebas'!H$1,0),"")</f>
        <v/>
      </c>
      <c r="I215" s="79" t="str">
        <f>IF(ISNUMBER($C215),VLOOKUP($C215,'Casos de prueba'!$B$4:$K$992,'Ejecución de Pruebas'!I$1,0),"")</f>
        <v/>
      </c>
      <c r="J215" s="80" t="str">
        <f t="shared" si="3"/>
        <v>No</v>
      </c>
      <c r="K215" s="64"/>
      <c r="L215" s="64"/>
      <c r="M215" s="65"/>
      <c r="N215" s="56"/>
      <c r="O215" s="66"/>
      <c r="P215" s="56"/>
      <c r="Q215" s="56"/>
    </row>
    <row r="216" spans="2:17">
      <c r="B216" s="78">
        <v>213</v>
      </c>
      <c r="C216" s="63"/>
      <c r="D216" s="78" t="str">
        <f>IF(ISNUMBER($C216),VLOOKUP($C216,'Casos de prueba'!$B$4:$K$992,'Ejecución de Pruebas'!D$1,0),"")</f>
        <v/>
      </c>
      <c r="E216" s="79" t="str">
        <f>IF(ISNUMBER($C216),VLOOKUP($C216,'Casos de prueba'!$B$4:$K$992,'Ejecución de Pruebas'!E$1,0),"")</f>
        <v/>
      </c>
      <c r="F216" s="79" t="str">
        <f>IF(ISNUMBER($C216),VLOOKUP($C216,'Casos de prueba'!$B$4:$K$992,'Ejecución de Pruebas'!F$1,0),"")</f>
        <v/>
      </c>
      <c r="G216" s="79" t="str">
        <f>IF(ISNUMBER($C216),VLOOKUP($C216,'Casos de prueba'!$B$4:$K$992,'Ejecución de Pruebas'!G$1,0),"")</f>
        <v/>
      </c>
      <c r="H216" s="79" t="str">
        <f>IF(ISNUMBER($C216),VLOOKUP($C216,'Casos de prueba'!$B$4:$K$992,'Ejecución de Pruebas'!H$1,0),"")</f>
        <v/>
      </c>
      <c r="I216" s="79" t="str">
        <f>IF(ISNUMBER($C216),VLOOKUP($C216,'Casos de prueba'!$B$4:$K$992,'Ejecución de Pruebas'!I$1,0),"")</f>
        <v/>
      </c>
      <c r="J216" s="80" t="str">
        <f t="shared" si="3"/>
        <v>No</v>
      </c>
      <c r="K216" s="64"/>
      <c r="L216" s="64"/>
      <c r="M216" s="65"/>
      <c r="N216" s="56"/>
      <c r="O216" s="66"/>
      <c r="P216" s="56"/>
      <c r="Q216" s="56"/>
    </row>
    <row r="217" spans="2:17">
      <c r="B217" s="78">
        <v>214</v>
      </c>
      <c r="C217" s="63"/>
      <c r="D217" s="78" t="str">
        <f>IF(ISNUMBER($C217),VLOOKUP($C217,'Casos de prueba'!$B$4:$K$992,'Ejecución de Pruebas'!D$1,0),"")</f>
        <v/>
      </c>
      <c r="E217" s="79" t="str">
        <f>IF(ISNUMBER($C217),VLOOKUP($C217,'Casos de prueba'!$B$4:$K$992,'Ejecución de Pruebas'!E$1,0),"")</f>
        <v/>
      </c>
      <c r="F217" s="79" t="str">
        <f>IF(ISNUMBER($C217),VLOOKUP($C217,'Casos de prueba'!$B$4:$K$992,'Ejecución de Pruebas'!F$1,0),"")</f>
        <v/>
      </c>
      <c r="G217" s="79" t="str">
        <f>IF(ISNUMBER($C217),VLOOKUP($C217,'Casos de prueba'!$B$4:$K$992,'Ejecución de Pruebas'!G$1,0),"")</f>
        <v/>
      </c>
      <c r="H217" s="79" t="str">
        <f>IF(ISNUMBER($C217),VLOOKUP($C217,'Casos de prueba'!$B$4:$K$992,'Ejecución de Pruebas'!H$1,0),"")</f>
        <v/>
      </c>
      <c r="I217" s="79" t="str">
        <f>IF(ISNUMBER($C217),VLOOKUP($C217,'Casos de prueba'!$B$4:$K$992,'Ejecución de Pruebas'!I$1,0),"")</f>
        <v/>
      </c>
      <c r="J217" s="80" t="str">
        <f t="shared" si="3"/>
        <v>No</v>
      </c>
      <c r="K217" s="64"/>
      <c r="L217" s="64"/>
      <c r="M217" s="65"/>
      <c r="N217" s="56"/>
      <c r="O217" s="66"/>
      <c r="P217" s="56"/>
      <c r="Q217" s="56"/>
    </row>
    <row r="218" spans="2:17">
      <c r="B218" s="78">
        <v>215</v>
      </c>
      <c r="C218" s="63"/>
      <c r="D218" s="78" t="str">
        <f>IF(ISNUMBER($C218),VLOOKUP($C218,'Casos de prueba'!$B$4:$K$992,'Ejecución de Pruebas'!D$1,0),"")</f>
        <v/>
      </c>
      <c r="E218" s="79" t="str">
        <f>IF(ISNUMBER($C218),VLOOKUP($C218,'Casos de prueba'!$B$4:$K$992,'Ejecución de Pruebas'!E$1,0),"")</f>
        <v/>
      </c>
      <c r="F218" s="79" t="str">
        <f>IF(ISNUMBER($C218),VLOOKUP($C218,'Casos de prueba'!$B$4:$K$992,'Ejecución de Pruebas'!F$1,0),"")</f>
        <v/>
      </c>
      <c r="G218" s="79" t="str">
        <f>IF(ISNUMBER($C218),VLOOKUP($C218,'Casos de prueba'!$B$4:$K$992,'Ejecución de Pruebas'!G$1,0),"")</f>
        <v/>
      </c>
      <c r="H218" s="79" t="str">
        <f>IF(ISNUMBER($C218),VLOOKUP($C218,'Casos de prueba'!$B$4:$K$992,'Ejecución de Pruebas'!H$1,0),"")</f>
        <v/>
      </c>
      <c r="I218" s="79" t="str">
        <f>IF(ISNUMBER($C218),VLOOKUP($C218,'Casos de prueba'!$B$4:$K$992,'Ejecución de Pruebas'!I$1,0),"")</f>
        <v/>
      </c>
      <c r="J218" s="80" t="str">
        <f t="shared" si="3"/>
        <v>No</v>
      </c>
      <c r="K218" s="64"/>
      <c r="L218" s="64"/>
      <c r="M218" s="65"/>
      <c r="N218" s="56"/>
      <c r="O218" s="66"/>
      <c r="P218" s="56"/>
      <c r="Q218" s="56"/>
    </row>
    <row r="219" spans="2:17">
      <c r="B219" s="78">
        <v>216</v>
      </c>
      <c r="C219" s="63"/>
      <c r="D219" s="78" t="str">
        <f>IF(ISNUMBER($C219),VLOOKUP($C219,'Casos de prueba'!$B$4:$K$992,'Ejecución de Pruebas'!D$1,0),"")</f>
        <v/>
      </c>
      <c r="E219" s="79" t="str">
        <f>IF(ISNUMBER($C219),VLOOKUP($C219,'Casos de prueba'!$B$4:$K$992,'Ejecución de Pruebas'!E$1,0),"")</f>
        <v/>
      </c>
      <c r="F219" s="79" t="str">
        <f>IF(ISNUMBER($C219),VLOOKUP($C219,'Casos de prueba'!$B$4:$K$992,'Ejecución de Pruebas'!F$1,0),"")</f>
        <v/>
      </c>
      <c r="G219" s="79" t="str">
        <f>IF(ISNUMBER($C219),VLOOKUP($C219,'Casos de prueba'!$B$4:$K$992,'Ejecución de Pruebas'!G$1,0),"")</f>
        <v/>
      </c>
      <c r="H219" s="79" t="str">
        <f>IF(ISNUMBER($C219),VLOOKUP($C219,'Casos de prueba'!$B$4:$K$992,'Ejecución de Pruebas'!H$1,0),"")</f>
        <v/>
      </c>
      <c r="I219" s="79" t="str">
        <f>IF(ISNUMBER($C219),VLOOKUP($C219,'Casos de prueba'!$B$4:$K$992,'Ejecución de Pruebas'!I$1,0),"")</f>
        <v/>
      </c>
      <c r="J219" s="80" t="str">
        <f t="shared" si="3"/>
        <v>No</v>
      </c>
      <c r="K219" s="64"/>
      <c r="L219" s="64"/>
      <c r="M219" s="65"/>
      <c r="N219" s="56"/>
      <c r="O219" s="66"/>
      <c r="P219" s="56"/>
      <c r="Q219" s="56"/>
    </row>
    <row r="220" spans="2:17">
      <c r="B220" s="78">
        <v>217</v>
      </c>
      <c r="C220" s="63"/>
      <c r="D220" s="78" t="str">
        <f>IF(ISNUMBER($C220),VLOOKUP($C220,'Casos de prueba'!$B$4:$K$992,'Ejecución de Pruebas'!D$1,0),"")</f>
        <v/>
      </c>
      <c r="E220" s="79" t="str">
        <f>IF(ISNUMBER($C220),VLOOKUP($C220,'Casos de prueba'!$B$4:$K$992,'Ejecución de Pruebas'!E$1,0),"")</f>
        <v/>
      </c>
      <c r="F220" s="79" t="str">
        <f>IF(ISNUMBER($C220),VLOOKUP($C220,'Casos de prueba'!$B$4:$K$992,'Ejecución de Pruebas'!F$1,0),"")</f>
        <v/>
      </c>
      <c r="G220" s="79" t="str">
        <f>IF(ISNUMBER($C220),VLOOKUP($C220,'Casos de prueba'!$B$4:$K$992,'Ejecución de Pruebas'!G$1,0),"")</f>
        <v/>
      </c>
      <c r="H220" s="79" t="str">
        <f>IF(ISNUMBER($C220),VLOOKUP($C220,'Casos de prueba'!$B$4:$K$992,'Ejecución de Pruebas'!H$1,0),"")</f>
        <v/>
      </c>
      <c r="I220" s="79" t="str">
        <f>IF(ISNUMBER($C220),VLOOKUP($C220,'Casos de prueba'!$B$4:$K$992,'Ejecución de Pruebas'!I$1,0),"")</f>
        <v/>
      </c>
      <c r="J220" s="80" t="str">
        <f t="shared" si="3"/>
        <v>No</v>
      </c>
      <c r="K220" s="64"/>
      <c r="L220" s="64"/>
      <c r="M220" s="65"/>
      <c r="N220" s="56"/>
      <c r="O220" s="66"/>
      <c r="P220" s="56"/>
      <c r="Q220" s="56"/>
    </row>
    <row r="221" spans="2:17">
      <c r="B221" s="78">
        <v>218</v>
      </c>
      <c r="C221" s="63"/>
      <c r="D221" s="78" t="str">
        <f>IF(ISNUMBER($C221),VLOOKUP($C221,'Casos de prueba'!$B$4:$K$992,'Ejecución de Pruebas'!D$1,0),"")</f>
        <v/>
      </c>
      <c r="E221" s="79" t="str">
        <f>IF(ISNUMBER($C221),VLOOKUP($C221,'Casos de prueba'!$B$4:$K$992,'Ejecución de Pruebas'!E$1,0),"")</f>
        <v/>
      </c>
      <c r="F221" s="79" t="str">
        <f>IF(ISNUMBER($C221),VLOOKUP($C221,'Casos de prueba'!$B$4:$K$992,'Ejecución de Pruebas'!F$1,0),"")</f>
        <v/>
      </c>
      <c r="G221" s="79" t="str">
        <f>IF(ISNUMBER($C221),VLOOKUP($C221,'Casos de prueba'!$B$4:$K$992,'Ejecución de Pruebas'!G$1,0),"")</f>
        <v/>
      </c>
      <c r="H221" s="79" t="str">
        <f>IF(ISNUMBER($C221),VLOOKUP($C221,'Casos de prueba'!$B$4:$K$992,'Ejecución de Pruebas'!H$1,0),"")</f>
        <v/>
      </c>
      <c r="I221" s="79" t="str">
        <f>IF(ISNUMBER($C221),VLOOKUP($C221,'Casos de prueba'!$B$4:$K$992,'Ejecución de Pruebas'!I$1,0),"")</f>
        <v/>
      </c>
      <c r="J221" s="80" t="str">
        <f t="shared" si="3"/>
        <v>No</v>
      </c>
      <c r="K221" s="64"/>
      <c r="L221" s="64"/>
      <c r="M221" s="65"/>
      <c r="N221" s="56"/>
      <c r="O221" s="66"/>
      <c r="P221" s="56"/>
      <c r="Q221" s="56"/>
    </row>
    <row r="222" spans="2:17">
      <c r="B222" s="78">
        <v>219</v>
      </c>
      <c r="C222" s="63"/>
      <c r="D222" s="78" t="str">
        <f>IF(ISNUMBER($C222),VLOOKUP($C222,'Casos de prueba'!$B$4:$K$992,'Ejecución de Pruebas'!D$1,0),"")</f>
        <v/>
      </c>
      <c r="E222" s="79" t="str">
        <f>IF(ISNUMBER($C222),VLOOKUP($C222,'Casos de prueba'!$B$4:$K$992,'Ejecución de Pruebas'!E$1,0),"")</f>
        <v/>
      </c>
      <c r="F222" s="79" t="str">
        <f>IF(ISNUMBER($C222),VLOOKUP($C222,'Casos de prueba'!$B$4:$K$992,'Ejecución de Pruebas'!F$1,0),"")</f>
        <v/>
      </c>
      <c r="G222" s="79" t="str">
        <f>IF(ISNUMBER($C222),VLOOKUP($C222,'Casos de prueba'!$B$4:$K$992,'Ejecución de Pruebas'!G$1,0),"")</f>
        <v/>
      </c>
      <c r="H222" s="79" t="str">
        <f>IF(ISNUMBER($C222),VLOOKUP($C222,'Casos de prueba'!$B$4:$K$992,'Ejecución de Pruebas'!H$1,0),"")</f>
        <v/>
      </c>
      <c r="I222" s="79" t="str">
        <f>IF(ISNUMBER($C222),VLOOKUP($C222,'Casos de prueba'!$B$4:$K$992,'Ejecución de Pruebas'!I$1,0),"")</f>
        <v/>
      </c>
      <c r="J222" s="80" t="str">
        <f t="shared" si="3"/>
        <v>No</v>
      </c>
      <c r="K222" s="64"/>
      <c r="L222" s="64"/>
      <c r="M222" s="65"/>
      <c r="N222" s="56"/>
      <c r="O222" s="66"/>
      <c r="P222" s="56"/>
      <c r="Q222" s="56"/>
    </row>
    <row r="223" spans="2:17">
      <c r="B223" s="78">
        <v>220</v>
      </c>
      <c r="C223" s="63"/>
      <c r="D223" s="78" t="str">
        <f>IF(ISNUMBER($C223),VLOOKUP($C223,'Casos de prueba'!$B$4:$K$992,'Ejecución de Pruebas'!D$1,0),"")</f>
        <v/>
      </c>
      <c r="E223" s="79" t="str">
        <f>IF(ISNUMBER($C223),VLOOKUP($C223,'Casos de prueba'!$B$4:$K$992,'Ejecución de Pruebas'!E$1,0),"")</f>
        <v/>
      </c>
      <c r="F223" s="79" t="str">
        <f>IF(ISNUMBER($C223),VLOOKUP($C223,'Casos de prueba'!$B$4:$K$992,'Ejecución de Pruebas'!F$1,0),"")</f>
        <v/>
      </c>
      <c r="G223" s="79" t="str">
        <f>IF(ISNUMBER($C223),VLOOKUP($C223,'Casos de prueba'!$B$4:$K$992,'Ejecución de Pruebas'!G$1,0),"")</f>
        <v/>
      </c>
      <c r="H223" s="79" t="str">
        <f>IF(ISNUMBER($C223),VLOOKUP($C223,'Casos de prueba'!$B$4:$K$992,'Ejecución de Pruebas'!H$1,0),"")</f>
        <v/>
      </c>
      <c r="I223" s="79" t="str">
        <f>IF(ISNUMBER($C223),VLOOKUP($C223,'Casos de prueba'!$B$4:$K$992,'Ejecución de Pruebas'!I$1,0),"")</f>
        <v/>
      </c>
      <c r="J223" s="80" t="str">
        <f t="shared" si="3"/>
        <v>No</v>
      </c>
      <c r="K223" s="64"/>
      <c r="L223" s="64"/>
      <c r="M223" s="65"/>
      <c r="N223" s="56"/>
      <c r="O223" s="66"/>
      <c r="P223" s="56"/>
      <c r="Q223" s="56"/>
    </row>
    <row r="224" spans="2:17">
      <c r="B224" s="78">
        <v>221</v>
      </c>
      <c r="C224" s="63"/>
      <c r="D224" s="78" t="str">
        <f>IF(ISNUMBER($C224),VLOOKUP($C224,'Casos de prueba'!$B$4:$K$992,'Ejecución de Pruebas'!D$1,0),"")</f>
        <v/>
      </c>
      <c r="E224" s="79" t="str">
        <f>IF(ISNUMBER($C224),VLOOKUP($C224,'Casos de prueba'!$B$4:$K$992,'Ejecución de Pruebas'!E$1,0),"")</f>
        <v/>
      </c>
      <c r="F224" s="79" t="str">
        <f>IF(ISNUMBER($C224),VLOOKUP($C224,'Casos de prueba'!$B$4:$K$992,'Ejecución de Pruebas'!F$1,0),"")</f>
        <v/>
      </c>
      <c r="G224" s="79" t="str">
        <f>IF(ISNUMBER($C224),VLOOKUP($C224,'Casos de prueba'!$B$4:$K$992,'Ejecución de Pruebas'!G$1,0),"")</f>
        <v/>
      </c>
      <c r="H224" s="79" t="str">
        <f>IF(ISNUMBER($C224),VLOOKUP($C224,'Casos de prueba'!$B$4:$K$992,'Ejecución de Pruebas'!H$1,0),"")</f>
        <v/>
      </c>
      <c r="I224" s="79" t="str">
        <f>IF(ISNUMBER($C224),VLOOKUP($C224,'Casos de prueba'!$B$4:$K$992,'Ejecución de Pruebas'!I$1,0),"")</f>
        <v/>
      </c>
      <c r="J224" s="80" t="str">
        <f t="shared" si="3"/>
        <v>No</v>
      </c>
      <c r="K224" s="64"/>
      <c r="L224" s="64"/>
      <c r="M224" s="65"/>
      <c r="N224" s="56"/>
      <c r="O224" s="66"/>
      <c r="P224" s="56"/>
      <c r="Q224" s="56"/>
    </row>
    <row r="225" spans="2:17">
      <c r="B225" s="78">
        <v>222</v>
      </c>
      <c r="C225" s="63"/>
      <c r="D225" s="78" t="str">
        <f>IF(ISNUMBER($C225),VLOOKUP($C225,'Casos de prueba'!$B$4:$K$992,'Ejecución de Pruebas'!D$1,0),"")</f>
        <v/>
      </c>
      <c r="E225" s="79" t="str">
        <f>IF(ISNUMBER($C225),VLOOKUP($C225,'Casos de prueba'!$B$4:$K$992,'Ejecución de Pruebas'!E$1,0),"")</f>
        <v/>
      </c>
      <c r="F225" s="79" t="str">
        <f>IF(ISNUMBER($C225),VLOOKUP($C225,'Casos de prueba'!$B$4:$K$992,'Ejecución de Pruebas'!F$1,0),"")</f>
        <v/>
      </c>
      <c r="G225" s="79" t="str">
        <f>IF(ISNUMBER($C225),VLOOKUP($C225,'Casos de prueba'!$B$4:$K$992,'Ejecución de Pruebas'!G$1,0),"")</f>
        <v/>
      </c>
      <c r="H225" s="79" t="str">
        <f>IF(ISNUMBER($C225),VLOOKUP($C225,'Casos de prueba'!$B$4:$K$992,'Ejecución de Pruebas'!H$1,0),"")</f>
        <v/>
      </c>
      <c r="I225" s="79" t="str">
        <f>IF(ISNUMBER($C225),VLOOKUP($C225,'Casos de prueba'!$B$4:$K$992,'Ejecución de Pruebas'!I$1,0),"")</f>
        <v/>
      </c>
      <c r="J225" s="80" t="str">
        <f t="shared" si="3"/>
        <v>No</v>
      </c>
      <c r="K225" s="64"/>
      <c r="L225" s="64"/>
      <c r="M225" s="65"/>
      <c r="N225" s="56"/>
      <c r="O225" s="66"/>
      <c r="P225" s="56"/>
      <c r="Q225" s="56"/>
    </row>
    <row r="226" spans="2:17">
      <c r="B226" s="78">
        <v>223</v>
      </c>
      <c r="C226" s="63"/>
      <c r="D226" s="78" t="str">
        <f>IF(ISNUMBER($C226),VLOOKUP($C226,'Casos de prueba'!$B$4:$K$992,'Ejecución de Pruebas'!D$1,0),"")</f>
        <v/>
      </c>
      <c r="E226" s="79" t="str">
        <f>IF(ISNUMBER($C226),VLOOKUP($C226,'Casos de prueba'!$B$4:$K$992,'Ejecución de Pruebas'!E$1,0),"")</f>
        <v/>
      </c>
      <c r="F226" s="79" t="str">
        <f>IF(ISNUMBER($C226),VLOOKUP($C226,'Casos de prueba'!$B$4:$K$992,'Ejecución de Pruebas'!F$1,0),"")</f>
        <v/>
      </c>
      <c r="G226" s="79" t="str">
        <f>IF(ISNUMBER($C226),VLOOKUP($C226,'Casos de prueba'!$B$4:$K$992,'Ejecución de Pruebas'!G$1,0),"")</f>
        <v/>
      </c>
      <c r="H226" s="79" t="str">
        <f>IF(ISNUMBER($C226),VLOOKUP($C226,'Casos de prueba'!$B$4:$K$992,'Ejecución de Pruebas'!H$1,0),"")</f>
        <v/>
      </c>
      <c r="I226" s="79" t="str">
        <f>IF(ISNUMBER($C226),VLOOKUP($C226,'Casos de prueba'!$B$4:$K$992,'Ejecución de Pruebas'!I$1,0),"")</f>
        <v/>
      </c>
      <c r="J226" s="80" t="str">
        <f t="shared" si="3"/>
        <v>No</v>
      </c>
      <c r="K226" s="64"/>
      <c r="L226" s="64"/>
      <c r="M226" s="65"/>
      <c r="N226" s="56"/>
      <c r="O226" s="66"/>
      <c r="P226" s="56"/>
      <c r="Q226" s="56"/>
    </row>
    <row r="227" spans="2:17">
      <c r="B227" s="78">
        <v>224</v>
      </c>
      <c r="C227" s="63"/>
      <c r="D227" s="78" t="str">
        <f>IF(ISNUMBER($C227),VLOOKUP($C227,'Casos de prueba'!$B$4:$K$992,'Ejecución de Pruebas'!D$1,0),"")</f>
        <v/>
      </c>
      <c r="E227" s="79" t="str">
        <f>IF(ISNUMBER($C227),VLOOKUP($C227,'Casos de prueba'!$B$4:$K$992,'Ejecución de Pruebas'!E$1,0),"")</f>
        <v/>
      </c>
      <c r="F227" s="79" t="str">
        <f>IF(ISNUMBER($C227),VLOOKUP($C227,'Casos de prueba'!$B$4:$K$992,'Ejecución de Pruebas'!F$1,0),"")</f>
        <v/>
      </c>
      <c r="G227" s="79" t="str">
        <f>IF(ISNUMBER($C227),VLOOKUP($C227,'Casos de prueba'!$B$4:$K$992,'Ejecución de Pruebas'!G$1,0),"")</f>
        <v/>
      </c>
      <c r="H227" s="79" t="str">
        <f>IF(ISNUMBER($C227),VLOOKUP($C227,'Casos de prueba'!$B$4:$K$992,'Ejecución de Pruebas'!H$1,0),"")</f>
        <v/>
      </c>
      <c r="I227" s="79" t="str">
        <f>IF(ISNUMBER($C227),VLOOKUP($C227,'Casos de prueba'!$B$4:$K$992,'Ejecución de Pruebas'!I$1,0),"")</f>
        <v/>
      </c>
      <c r="J227" s="80" t="str">
        <f t="shared" si="3"/>
        <v>No</v>
      </c>
      <c r="K227" s="64"/>
      <c r="L227" s="64"/>
      <c r="M227" s="65"/>
      <c r="N227" s="56"/>
      <c r="O227" s="66"/>
      <c r="P227" s="56"/>
      <c r="Q227" s="56"/>
    </row>
    <row r="228" spans="2:17">
      <c r="B228" s="78">
        <v>225</v>
      </c>
      <c r="C228" s="63"/>
      <c r="D228" s="78" t="str">
        <f>IF(ISNUMBER($C228),VLOOKUP($C228,'Casos de prueba'!$B$4:$K$992,'Ejecución de Pruebas'!D$1,0),"")</f>
        <v/>
      </c>
      <c r="E228" s="79" t="str">
        <f>IF(ISNUMBER($C228),VLOOKUP($C228,'Casos de prueba'!$B$4:$K$992,'Ejecución de Pruebas'!E$1,0),"")</f>
        <v/>
      </c>
      <c r="F228" s="79" t="str">
        <f>IF(ISNUMBER($C228),VLOOKUP($C228,'Casos de prueba'!$B$4:$K$992,'Ejecución de Pruebas'!F$1,0),"")</f>
        <v/>
      </c>
      <c r="G228" s="79" t="str">
        <f>IF(ISNUMBER($C228),VLOOKUP($C228,'Casos de prueba'!$B$4:$K$992,'Ejecución de Pruebas'!G$1,0),"")</f>
        <v/>
      </c>
      <c r="H228" s="79" t="str">
        <f>IF(ISNUMBER($C228),VLOOKUP($C228,'Casos de prueba'!$B$4:$K$992,'Ejecución de Pruebas'!H$1,0),"")</f>
        <v/>
      </c>
      <c r="I228" s="79" t="str">
        <f>IF(ISNUMBER($C228),VLOOKUP($C228,'Casos de prueba'!$B$4:$K$992,'Ejecución de Pruebas'!I$1,0),"")</f>
        <v/>
      </c>
      <c r="J228" s="80" t="str">
        <f t="shared" si="3"/>
        <v>No</v>
      </c>
      <c r="K228" s="64"/>
      <c r="L228" s="64"/>
      <c r="M228" s="65"/>
      <c r="N228" s="56"/>
      <c r="O228" s="66"/>
      <c r="P228" s="56"/>
      <c r="Q228" s="56"/>
    </row>
    <row r="229" spans="2:17">
      <c r="B229" s="78">
        <v>226</v>
      </c>
      <c r="C229" s="63"/>
      <c r="D229" s="78" t="str">
        <f>IF(ISNUMBER($C229),VLOOKUP($C229,'Casos de prueba'!$B$4:$K$992,'Ejecución de Pruebas'!D$1,0),"")</f>
        <v/>
      </c>
      <c r="E229" s="79" t="str">
        <f>IF(ISNUMBER($C229),VLOOKUP($C229,'Casos de prueba'!$B$4:$K$992,'Ejecución de Pruebas'!E$1,0),"")</f>
        <v/>
      </c>
      <c r="F229" s="79" t="str">
        <f>IF(ISNUMBER($C229),VLOOKUP($C229,'Casos de prueba'!$B$4:$K$992,'Ejecución de Pruebas'!F$1,0),"")</f>
        <v/>
      </c>
      <c r="G229" s="79" t="str">
        <f>IF(ISNUMBER($C229),VLOOKUP($C229,'Casos de prueba'!$B$4:$K$992,'Ejecución de Pruebas'!G$1,0),"")</f>
        <v/>
      </c>
      <c r="H229" s="79" t="str">
        <f>IF(ISNUMBER($C229),VLOOKUP($C229,'Casos de prueba'!$B$4:$K$992,'Ejecución de Pruebas'!H$1,0),"")</f>
        <v/>
      </c>
      <c r="I229" s="79" t="str">
        <f>IF(ISNUMBER($C229),VLOOKUP($C229,'Casos de prueba'!$B$4:$K$992,'Ejecución de Pruebas'!I$1,0),"")</f>
        <v/>
      </c>
      <c r="J229" s="80" t="str">
        <f t="shared" si="3"/>
        <v>No</v>
      </c>
      <c r="K229" s="64"/>
      <c r="L229" s="64"/>
      <c r="M229" s="65"/>
      <c r="N229" s="56"/>
      <c r="O229" s="66"/>
      <c r="P229" s="56"/>
      <c r="Q229" s="56"/>
    </row>
    <row r="230" spans="2:17">
      <c r="B230" s="78">
        <v>227</v>
      </c>
      <c r="C230" s="63"/>
      <c r="D230" s="78" t="str">
        <f>IF(ISNUMBER($C230),VLOOKUP($C230,'Casos de prueba'!$B$4:$K$992,'Ejecución de Pruebas'!D$1,0),"")</f>
        <v/>
      </c>
      <c r="E230" s="79" t="str">
        <f>IF(ISNUMBER($C230),VLOOKUP($C230,'Casos de prueba'!$B$4:$K$992,'Ejecución de Pruebas'!E$1,0),"")</f>
        <v/>
      </c>
      <c r="F230" s="79" t="str">
        <f>IF(ISNUMBER($C230),VLOOKUP($C230,'Casos de prueba'!$B$4:$K$992,'Ejecución de Pruebas'!F$1,0),"")</f>
        <v/>
      </c>
      <c r="G230" s="79" t="str">
        <f>IF(ISNUMBER($C230),VLOOKUP($C230,'Casos de prueba'!$B$4:$K$992,'Ejecución de Pruebas'!G$1,0),"")</f>
        <v/>
      </c>
      <c r="H230" s="79" t="str">
        <f>IF(ISNUMBER($C230),VLOOKUP($C230,'Casos de prueba'!$B$4:$K$992,'Ejecución de Pruebas'!H$1,0),"")</f>
        <v/>
      </c>
      <c r="I230" s="79" t="str">
        <f>IF(ISNUMBER($C230),VLOOKUP($C230,'Casos de prueba'!$B$4:$K$992,'Ejecución de Pruebas'!I$1,0),"")</f>
        <v/>
      </c>
      <c r="J230" s="80" t="str">
        <f t="shared" si="3"/>
        <v>No</v>
      </c>
      <c r="K230" s="64"/>
      <c r="L230" s="64"/>
      <c r="M230" s="65"/>
      <c r="N230" s="56"/>
      <c r="O230" s="66"/>
      <c r="P230" s="56"/>
      <c r="Q230" s="56"/>
    </row>
    <row r="231" spans="2:17">
      <c r="B231" s="78">
        <v>228</v>
      </c>
      <c r="C231" s="63"/>
      <c r="D231" s="78" t="str">
        <f>IF(ISNUMBER($C231),VLOOKUP($C231,'Casos de prueba'!$B$4:$K$992,'Ejecución de Pruebas'!D$1,0),"")</f>
        <v/>
      </c>
      <c r="E231" s="79" t="str">
        <f>IF(ISNUMBER($C231),VLOOKUP($C231,'Casos de prueba'!$B$4:$K$992,'Ejecución de Pruebas'!E$1,0),"")</f>
        <v/>
      </c>
      <c r="F231" s="79" t="str">
        <f>IF(ISNUMBER($C231),VLOOKUP($C231,'Casos de prueba'!$B$4:$K$992,'Ejecución de Pruebas'!F$1,0),"")</f>
        <v/>
      </c>
      <c r="G231" s="79" t="str">
        <f>IF(ISNUMBER($C231),VLOOKUP($C231,'Casos de prueba'!$B$4:$K$992,'Ejecución de Pruebas'!G$1,0),"")</f>
        <v/>
      </c>
      <c r="H231" s="79" t="str">
        <f>IF(ISNUMBER($C231),VLOOKUP($C231,'Casos de prueba'!$B$4:$K$992,'Ejecución de Pruebas'!H$1,0),"")</f>
        <v/>
      </c>
      <c r="I231" s="79" t="str">
        <f>IF(ISNUMBER($C231),VLOOKUP($C231,'Casos de prueba'!$B$4:$K$992,'Ejecución de Pruebas'!I$1,0),"")</f>
        <v/>
      </c>
      <c r="J231" s="80" t="str">
        <f t="shared" si="3"/>
        <v>No</v>
      </c>
      <c r="K231" s="64"/>
      <c r="L231" s="64"/>
      <c r="M231" s="65"/>
      <c r="N231" s="56"/>
      <c r="O231" s="66"/>
      <c r="P231" s="56"/>
      <c r="Q231" s="56"/>
    </row>
    <row r="232" spans="2:17">
      <c r="B232" s="78">
        <v>229</v>
      </c>
      <c r="C232" s="63"/>
      <c r="D232" s="78" t="str">
        <f>IF(ISNUMBER($C232),VLOOKUP($C232,'Casos de prueba'!$B$4:$K$992,'Ejecución de Pruebas'!D$1,0),"")</f>
        <v/>
      </c>
      <c r="E232" s="79" t="str">
        <f>IF(ISNUMBER($C232),VLOOKUP($C232,'Casos de prueba'!$B$4:$K$992,'Ejecución de Pruebas'!E$1,0),"")</f>
        <v/>
      </c>
      <c r="F232" s="79" t="str">
        <f>IF(ISNUMBER($C232),VLOOKUP($C232,'Casos de prueba'!$B$4:$K$992,'Ejecución de Pruebas'!F$1,0),"")</f>
        <v/>
      </c>
      <c r="G232" s="79" t="str">
        <f>IF(ISNUMBER($C232),VLOOKUP($C232,'Casos de prueba'!$B$4:$K$992,'Ejecución de Pruebas'!G$1,0),"")</f>
        <v/>
      </c>
      <c r="H232" s="79" t="str">
        <f>IF(ISNUMBER($C232),VLOOKUP($C232,'Casos de prueba'!$B$4:$K$992,'Ejecución de Pruebas'!H$1,0),"")</f>
        <v/>
      </c>
      <c r="I232" s="79" t="str">
        <f>IF(ISNUMBER($C232),VLOOKUP($C232,'Casos de prueba'!$B$4:$K$992,'Ejecución de Pruebas'!I$1,0),"")</f>
        <v/>
      </c>
      <c r="J232" s="80" t="str">
        <f t="shared" si="3"/>
        <v>No</v>
      </c>
      <c r="K232" s="64"/>
      <c r="L232" s="64"/>
      <c r="M232" s="65"/>
      <c r="N232" s="56"/>
      <c r="O232" s="66"/>
      <c r="P232" s="56"/>
      <c r="Q232" s="56"/>
    </row>
    <row r="233" spans="2:17">
      <c r="B233" s="78">
        <v>230</v>
      </c>
      <c r="C233" s="63"/>
      <c r="D233" s="78" t="str">
        <f>IF(ISNUMBER($C233),VLOOKUP($C233,'Casos de prueba'!$B$4:$K$992,'Ejecución de Pruebas'!D$1,0),"")</f>
        <v/>
      </c>
      <c r="E233" s="79" t="str">
        <f>IF(ISNUMBER($C233),VLOOKUP($C233,'Casos de prueba'!$B$4:$K$992,'Ejecución de Pruebas'!E$1,0),"")</f>
        <v/>
      </c>
      <c r="F233" s="79" t="str">
        <f>IF(ISNUMBER($C233),VLOOKUP($C233,'Casos de prueba'!$B$4:$K$992,'Ejecución de Pruebas'!F$1,0),"")</f>
        <v/>
      </c>
      <c r="G233" s="79" t="str">
        <f>IF(ISNUMBER($C233),VLOOKUP($C233,'Casos de prueba'!$B$4:$K$992,'Ejecución de Pruebas'!G$1,0),"")</f>
        <v/>
      </c>
      <c r="H233" s="79" t="str">
        <f>IF(ISNUMBER($C233),VLOOKUP($C233,'Casos de prueba'!$B$4:$K$992,'Ejecución de Pruebas'!H$1,0),"")</f>
        <v/>
      </c>
      <c r="I233" s="79" t="str">
        <f>IF(ISNUMBER($C233),VLOOKUP($C233,'Casos de prueba'!$B$4:$K$992,'Ejecución de Pruebas'!I$1,0),"")</f>
        <v/>
      </c>
      <c r="J233" s="80" t="str">
        <f t="shared" si="3"/>
        <v>No</v>
      </c>
      <c r="K233" s="64"/>
      <c r="L233" s="64"/>
      <c r="M233" s="65"/>
      <c r="N233" s="56"/>
      <c r="O233" s="66"/>
      <c r="P233" s="56"/>
      <c r="Q233" s="56"/>
    </row>
    <row r="234" spans="2:17">
      <c r="B234" s="78">
        <v>231</v>
      </c>
      <c r="C234" s="63"/>
      <c r="D234" s="78" t="str">
        <f>IF(ISNUMBER($C234),VLOOKUP($C234,'Casos de prueba'!$B$4:$K$992,'Ejecución de Pruebas'!D$1,0),"")</f>
        <v/>
      </c>
      <c r="E234" s="79" t="str">
        <f>IF(ISNUMBER($C234),VLOOKUP($C234,'Casos de prueba'!$B$4:$K$992,'Ejecución de Pruebas'!E$1,0),"")</f>
        <v/>
      </c>
      <c r="F234" s="79" t="str">
        <f>IF(ISNUMBER($C234),VLOOKUP($C234,'Casos de prueba'!$B$4:$K$992,'Ejecución de Pruebas'!F$1,0),"")</f>
        <v/>
      </c>
      <c r="G234" s="79" t="str">
        <f>IF(ISNUMBER($C234),VLOOKUP($C234,'Casos de prueba'!$B$4:$K$992,'Ejecución de Pruebas'!G$1,0),"")</f>
        <v/>
      </c>
      <c r="H234" s="79" t="str">
        <f>IF(ISNUMBER($C234),VLOOKUP($C234,'Casos de prueba'!$B$4:$K$992,'Ejecución de Pruebas'!H$1,0),"")</f>
        <v/>
      </c>
      <c r="I234" s="79" t="str">
        <f>IF(ISNUMBER($C234),VLOOKUP($C234,'Casos de prueba'!$B$4:$K$992,'Ejecución de Pruebas'!I$1,0),"")</f>
        <v/>
      </c>
      <c r="J234" s="80" t="str">
        <f t="shared" si="3"/>
        <v>No</v>
      </c>
      <c r="K234" s="64"/>
      <c r="L234" s="64"/>
      <c r="M234" s="65"/>
      <c r="N234" s="56"/>
      <c r="O234" s="66"/>
      <c r="P234" s="56"/>
      <c r="Q234" s="56"/>
    </row>
    <row r="235" spans="2:17">
      <c r="B235" s="78">
        <v>232</v>
      </c>
      <c r="C235" s="63"/>
      <c r="D235" s="78" t="str">
        <f>IF(ISNUMBER($C235),VLOOKUP($C235,'Casos de prueba'!$B$4:$K$992,'Ejecución de Pruebas'!D$1,0),"")</f>
        <v/>
      </c>
      <c r="E235" s="79" t="str">
        <f>IF(ISNUMBER($C235),VLOOKUP($C235,'Casos de prueba'!$B$4:$K$992,'Ejecución de Pruebas'!E$1,0),"")</f>
        <v/>
      </c>
      <c r="F235" s="79" t="str">
        <f>IF(ISNUMBER($C235),VLOOKUP($C235,'Casos de prueba'!$B$4:$K$992,'Ejecución de Pruebas'!F$1,0),"")</f>
        <v/>
      </c>
      <c r="G235" s="79" t="str">
        <f>IF(ISNUMBER($C235),VLOOKUP($C235,'Casos de prueba'!$B$4:$K$992,'Ejecución de Pruebas'!G$1,0),"")</f>
        <v/>
      </c>
      <c r="H235" s="79" t="str">
        <f>IF(ISNUMBER($C235),VLOOKUP($C235,'Casos de prueba'!$B$4:$K$992,'Ejecución de Pruebas'!H$1,0),"")</f>
        <v/>
      </c>
      <c r="I235" s="79" t="str">
        <f>IF(ISNUMBER($C235),VLOOKUP($C235,'Casos de prueba'!$B$4:$K$992,'Ejecución de Pruebas'!I$1,0),"")</f>
        <v/>
      </c>
      <c r="J235" s="80" t="str">
        <f t="shared" si="3"/>
        <v>No</v>
      </c>
      <c r="K235" s="64"/>
      <c r="L235" s="64"/>
      <c r="M235" s="65"/>
      <c r="N235" s="56"/>
      <c r="O235" s="66"/>
      <c r="P235" s="56"/>
      <c r="Q235" s="56"/>
    </row>
    <row r="236" spans="2:17">
      <c r="B236" s="78">
        <v>233</v>
      </c>
      <c r="C236" s="63"/>
      <c r="D236" s="78" t="str">
        <f>IF(ISNUMBER($C236),VLOOKUP($C236,'Casos de prueba'!$B$4:$K$992,'Ejecución de Pruebas'!D$1,0),"")</f>
        <v/>
      </c>
      <c r="E236" s="79" t="str">
        <f>IF(ISNUMBER($C236),VLOOKUP($C236,'Casos de prueba'!$B$4:$K$992,'Ejecución de Pruebas'!E$1,0),"")</f>
        <v/>
      </c>
      <c r="F236" s="79" t="str">
        <f>IF(ISNUMBER($C236),VLOOKUP($C236,'Casos de prueba'!$B$4:$K$992,'Ejecución de Pruebas'!F$1,0),"")</f>
        <v/>
      </c>
      <c r="G236" s="79" t="str">
        <f>IF(ISNUMBER($C236),VLOOKUP($C236,'Casos de prueba'!$B$4:$K$992,'Ejecución de Pruebas'!G$1,0),"")</f>
        <v/>
      </c>
      <c r="H236" s="79" t="str">
        <f>IF(ISNUMBER($C236),VLOOKUP($C236,'Casos de prueba'!$B$4:$K$992,'Ejecución de Pruebas'!H$1,0),"")</f>
        <v/>
      </c>
      <c r="I236" s="79" t="str">
        <f>IF(ISNUMBER($C236),VLOOKUP($C236,'Casos de prueba'!$B$4:$K$992,'Ejecución de Pruebas'!I$1,0),"")</f>
        <v/>
      </c>
      <c r="J236" s="80" t="str">
        <f t="shared" si="3"/>
        <v>No</v>
      </c>
      <c r="K236" s="64"/>
      <c r="L236" s="64"/>
      <c r="M236" s="65"/>
      <c r="N236" s="56"/>
      <c r="O236" s="66"/>
      <c r="P236" s="56"/>
      <c r="Q236" s="56"/>
    </row>
    <row r="237" spans="2:17">
      <c r="B237" s="78">
        <v>234</v>
      </c>
      <c r="C237" s="63"/>
      <c r="D237" s="78" t="str">
        <f>IF(ISNUMBER($C237),VLOOKUP($C237,'Casos de prueba'!$B$4:$K$992,'Ejecución de Pruebas'!D$1,0),"")</f>
        <v/>
      </c>
      <c r="E237" s="79" t="str">
        <f>IF(ISNUMBER($C237),VLOOKUP($C237,'Casos de prueba'!$B$4:$K$992,'Ejecución de Pruebas'!E$1,0),"")</f>
        <v/>
      </c>
      <c r="F237" s="79" t="str">
        <f>IF(ISNUMBER($C237),VLOOKUP($C237,'Casos de prueba'!$B$4:$K$992,'Ejecución de Pruebas'!F$1,0),"")</f>
        <v/>
      </c>
      <c r="G237" s="79" t="str">
        <f>IF(ISNUMBER($C237),VLOOKUP($C237,'Casos de prueba'!$B$4:$K$992,'Ejecución de Pruebas'!G$1,0),"")</f>
        <v/>
      </c>
      <c r="H237" s="79" t="str">
        <f>IF(ISNUMBER($C237),VLOOKUP($C237,'Casos de prueba'!$B$4:$K$992,'Ejecución de Pruebas'!H$1,0),"")</f>
        <v/>
      </c>
      <c r="I237" s="79" t="str">
        <f>IF(ISNUMBER($C237),VLOOKUP($C237,'Casos de prueba'!$B$4:$K$992,'Ejecución de Pruebas'!I$1,0),"")</f>
        <v/>
      </c>
      <c r="J237" s="80" t="str">
        <f t="shared" si="3"/>
        <v>No</v>
      </c>
      <c r="K237" s="64"/>
      <c r="L237" s="64"/>
      <c r="M237" s="65"/>
      <c r="N237" s="56"/>
      <c r="O237" s="66"/>
      <c r="P237" s="56"/>
      <c r="Q237" s="56"/>
    </row>
    <row r="238" spans="2:17">
      <c r="B238" s="78">
        <v>235</v>
      </c>
      <c r="C238" s="63"/>
      <c r="D238" s="78" t="str">
        <f>IF(ISNUMBER($C238),VLOOKUP($C238,'Casos de prueba'!$B$4:$K$992,'Ejecución de Pruebas'!D$1,0),"")</f>
        <v/>
      </c>
      <c r="E238" s="79" t="str">
        <f>IF(ISNUMBER($C238),VLOOKUP($C238,'Casos de prueba'!$B$4:$K$992,'Ejecución de Pruebas'!E$1,0),"")</f>
        <v/>
      </c>
      <c r="F238" s="79" t="str">
        <f>IF(ISNUMBER($C238),VLOOKUP($C238,'Casos de prueba'!$B$4:$K$992,'Ejecución de Pruebas'!F$1,0),"")</f>
        <v/>
      </c>
      <c r="G238" s="79" t="str">
        <f>IF(ISNUMBER($C238),VLOOKUP($C238,'Casos de prueba'!$B$4:$K$992,'Ejecución de Pruebas'!G$1,0),"")</f>
        <v/>
      </c>
      <c r="H238" s="79" t="str">
        <f>IF(ISNUMBER($C238),VLOOKUP($C238,'Casos de prueba'!$B$4:$K$992,'Ejecución de Pruebas'!H$1,0),"")</f>
        <v/>
      </c>
      <c r="I238" s="79" t="str">
        <f>IF(ISNUMBER($C238),VLOOKUP($C238,'Casos de prueba'!$B$4:$K$992,'Ejecución de Pruebas'!I$1,0),"")</f>
        <v/>
      </c>
      <c r="J238" s="80" t="str">
        <f t="shared" si="3"/>
        <v>No</v>
      </c>
      <c r="K238" s="64"/>
      <c r="L238" s="64"/>
      <c r="M238" s="65"/>
      <c r="N238" s="56"/>
      <c r="O238" s="66"/>
      <c r="P238" s="56"/>
      <c r="Q238" s="56"/>
    </row>
    <row r="239" spans="2:17">
      <c r="B239" s="78">
        <v>236</v>
      </c>
      <c r="C239" s="63"/>
      <c r="D239" s="78" t="str">
        <f>IF(ISNUMBER($C239),VLOOKUP($C239,'Casos de prueba'!$B$4:$K$992,'Ejecución de Pruebas'!D$1,0),"")</f>
        <v/>
      </c>
      <c r="E239" s="79" t="str">
        <f>IF(ISNUMBER($C239),VLOOKUP($C239,'Casos de prueba'!$B$4:$K$992,'Ejecución de Pruebas'!E$1,0),"")</f>
        <v/>
      </c>
      <c r="F239" s="79" t="str">
        <f>IF(ISNUMBER($C239),VLOOKUP($C239,'Casos de prueba'!$B$4:$K$992,'Ejecución de Pruebas'!F$1,0),"")</f>
        <v/>
      </c>
      <c r="G239" s="79" t="str">
        <f>IF(ISNUMBER($C239),VLOOKUP($C239,'Casos de prueba'!$B$4:$K$992,'Ejecución de Pruebas'!G$1,0),"")</f>
        <v/>
      </c>
      <c r="H239" s="79" t="str">
        <f>IF(ISNUMBER($C239),VLOOKUP($C239,'Casos de prueba'!$B$4:$K$992,'Ejecución de Pruebas'!H$1,0),"")</f>
        <v/>
      </c>
      <c r="I239" s="79" t="str">
        <f>IF(ISNUMBER($C239),VLOOKUP($C239,'Casos de prueba'!$B$4:$K$992,'Ejecución de Pruebas'!I$1,0),"")</f>
        <v/>
      </c>
      <c r="J239" s="80" t="str">
        <f t="shared" si="3"/>
        <v>No</v>
      </c>
      <c r="K239" s="64"/>
      <c r="L239" s="64"/>
      <c r="M239" s="65"/>
      <c r="N239" s="56"/>
      <c r="O239" s="66"/>
      <c r="P239" s="56"/>
      <c r="Q239" s="56"/>
    </row>
    <row r="240" spans="2:17">
      <c r="B240" s="78">
        <v>237</v>
      </c>
      <c r="C240" s="63"/>
      <c r="D240" s="78" t="str">
        <f>IF(ISNUMBER($C240),VLOOKUP($C240,'Casos de prueba'!$B$4:$K$992,'Ejecución de Pruebas'!D$1,0),"")</f>
        <v/>
      </c>
      <c r="E240" s="79" t="str">
        <f>IF(ISNUMBER($C240),VLOOKUP($C240,'Casos de prueba'!$B$4:$K$992,'Ejecución de Pruebas'!E$1,0),"")</f>
        <v/>
      </c>
      <c r="F240" s="79" t="str">
        <f>IF(ISNUMBER($C240),VLOOKUP($C240,'Casos de prueba'!$B$4:$K$992,'Ejecución de Pruebas'!F$1,0),"")</f>
        <v/>
      </c>
      <c r="G240" s="79" t="str">
        <f>IF(ISNUMBER($C240),VLOOKUP($C240,'Casos de prueba'!$B$4:$K$992,'Ejecución de Pruebas'!G$1,0),"")</f>
        <v/>
      </c>
      <c r="H240" s="79" t="str">
        <f>IF(ISNUMBER($C240),VLOOKUP($C240,'Casos de prueba'!$B$4:$K$992,'Ejecución de Pruebas'!H$1,0),"")</f>
        <v/>
      </c>
      <c r="I240" s="79" t="str">
        <f>IF(ISNUMBER($C240),VLOOKUP($C240,'Casos de prueba'!$B$4:$K$992,'Ejecución de Pruebas'!I$1,0),"")</f>
        <v/>
      </c>
      <c r="J240" s="80" t="str">
        <f t="shared" si="3"/>
        <v>No</v>
      </c>
      <c r="K240" s="64"/>
      <c r="L240" s="64"/>
      <c r="M240" s="65"/>
      <c r="N240" s="56"/>
      <c r="O240" s="66"/>
      <c r="P240" s="56"/>
      <c r="Q240" s="56"/>
    </row>
    <row r="241" spans="2:17">
      <c r="B241" s="78">
        <v>238</v>
      </c>
      <c r="C241" s="63"/>
      <c r="D241" s="78" t="str">
        <f>IF(ISNUMBER($C241),VLOOKUP($C241,'Casos de prueba'!$B$4:$K$992,'Ejecución de Pruebas'!D$1,0),"")</f>
        <v/>
      </c>
      <c r="E241" s="79" t="str">
        <f>IF(ISNUMBER($C241),VLOOKUP($C241,'Casos de prueba'!$B$4:$K$992,'Ejecución de Pruebas'!E$1,0),"")</f>
        <v/>
      </c>
      <c r="F241" s="79" t="str">
        <f>IF(ISNUMBER($C241),VLOOKUP($C241,'Casos de prueba'!$B$4:$K$992,'Ejecución de Pruebas'!F$1,0),"")</f>
        <v/>
      </c>
      <c r="G241" s="79" t="str">
        <f>IF(ISNUMBER($C241),VLOOKUP($C241,'Casos de prueba'!$B$4:$K$992,'Ejecución de Pruebas'!G$1,0),"")</f>
        <v/>
      </c>
      <c r="H241" s="79" t="str">
        <f>IF(ISNUMBER($C241),VLOOKUP($C241,'Casos de prueba'!$B$4:$K$992,'Ejecución de Pruebas'!H$1,0),"")</f>
        <v/>
      </c>
      <c r="I241" s="79" t="str">
        <f>IF(ISNUMBER($C241),VLOOKUP($C241,'Casos de prueba'!$B$4:$K$992,'Ejecución de Pruebas'!I$1,0),"")</f>
        <v/>
      </c>
      <c r="J241" s="80" t="str">
        <f t="shared" si="3"/>
        <v>No</v>
      </c>
      <c r="K241" s="64"/>
      <c r="L241" s="64"/>
      <c r="M241" s="65"/>
      <c r="N241" s="56"/>
      <c r="O241" s="66"/>
      <c r="P241" s="56"/>
      <c r="Q241" s="56"/>
    </row>
    <row r="242" spans="2:17">
      <c r="B242" s="78">
        <v>239</v>
      </c>
      <c r="C242" s="63"/>
      <c r="D242" s="78" t="str">
        <f>IF(ISNUMBER($C242),VLOOKUP($C242,'Casos de prueba'!$B$4:$K$992,'Ejecución de Pruebas'!D$1,0),"")</f>
        <v/>
      </c>
      <c r="E242" s="79" t="str">
        <f>IF(ISNUMBER($C242),VLOOKUP($C242,'Casos de prueba'!$B$4:$K$992,'Ejecución de Pruebas'!E$1,0),"")</f>
        <v/>
      </c>
      <c r="F242" s="79" t="str">
        <f>IF(ISNUMBER($C242),VLOOKUP($C242,'Casos de prueba'!$B$4:$K$992,'Ejecución de Pruebas'!F$1,0),"")</f>
        <v/>
      </c>
      <c r="G242" s="79" t="str">
        <f>IF(ISNUMBER($C242),VLOOKUP($C242,'Casos de prueba'!$B$4:$K$992,'Ejecución de Pruebas'!G$1,0),"")</f>
        <v/>
      </c>
      <c r="H242" s="79" t="str">
        <f>IF(ISNUMBER($C242),VLOOKUP($C242,'Casos de prueba'!$B$4:$K$992,'Ejecución de Pruebas'!H$1,0),"")</f>
        <v/>
      </c>
      <c r="I242" s="79" t="str">
        <f>IF(ISNUMBER($C242),VLOOKUP($C242,'Casos de prueba'!$B$4:$K$992,'Ejecución de Pruebas'!I$1,0),"")</f>
        <v/>
      </c>
      <c r="J242" s="80" t="str">
        <f t="shared" si="3"/>
        <v>No</v>
      </c>
      <c r="K242" s="64"/>
      <c r="L242" s="64"/>
      <c r="M242" s="65"/>
      <c r="N242" s="56"/>
      <c r="O242" s="66"/>
      <c r="P242" s="56"/>
      <c r="Q242" s="56"/>
    </row>
    <row r="243" spans="2:17">
      <c r="B243" s="78">
        <v>240</v>
      </c>
      <c r="C243" s="63"/>
      <c r="D243" s="78" t="str">
        <f>IF(ISNUMBER($C243),VLOOKUP($C243,'Casos de prueba'!$B$4:$K$992,'Ejecución de Pruebas'!D$1,0),"")</f>
        <v/>
      </c>
      <c r="E243" s="79" t="str">
        <f>IF(ISNUMBER($C243),VLOOKUP($C243,'Casos de prueba'!$B$4:$K$992,'Ejecución de Pruebas'!E$1,0),"")</f>
        <v/>
      </c>
      <c r="F243" s="79" t="str">
        <f>IF(ISNUMBER($C243),VLOOKUP($C243,'Casos de prueba'!$B$4:$K$992,'Ejecución de Pruebas'!F$1,0),"")</f>
        <v/>
      </c>
      <c r="G243" s="79" t="str">
        <f>IF(ISNUMBER($C243),VLOOKUP($C243,'Casos de prueba'!$B$4:$K$992,'Ejecución de Pruebas'!G$1,0),"")</f>
        <v/>
      </c>
      <c r="H243" s="79" t="str">
        <f>IF(ISNUMBER($C243),VLOOKUP($C243,'Casos de prueba'!$B$4:$K$992,'Ejecución de Pruebas'!H$1,0),"")</f>
        <v/>
      </c>
      <c r="I243" s="79" t="str">
        <f>IF(ISNUMBER($C243),VLOOKUP($C243,'Casos de prueba'!$B$4:$K$992,'Ejecución de Pruebas'!I$1,0),"")</f>
        <v/>
      </c>
      <c r="J243" s="80" t="str">
        <f t="shared" si="3"/>
        <v>No</v>
      </c>
      <c r="K243" s="64"/>
      <c r="L243" s="64"/>
      <c r="M243" s="65"/>
      <c r="N243" s="56"/>
      <c r="O243" s="66"/>
      <c r="P243" s="56"/>
      <c r="Q243" s="56"/>
    </row>
    <row r="244" spans="2:17">
      <c r="B244" s="78">
        <v>241</v>
      </c>
      <c r="C244" s="63"/>
      <c r="D244" s="78" t="str">
        <f>IF(ISNUMBER($C244),VLOOKUP($C244,'Casos de prueba'!$B$4:$K$992,'Ejecución de Pruebas'!D$1,0),"")</f>
        <v/>
      </c>
      <c r="E244" s="79" t="str">
        <f>IF(ISNUMBER($C244),VLOOKUP($C244,'Casos de prueba'!$B$4:$K$992,'Ejecución de Pruebas'!E$1,0),"")</f>
        <v/>
      </c>
      <c r="F244" s="79" t="str">
        <f>IF(ISNUMBER($C244),VLOOKUP($C244,'Casos de prueba'!$B$4:$K$992,'Ejecución de Pruebas'!F$1,0),"")</f>
        <v/>
      </c>
      <c r="G244" s="79" t="str">
        <f>IF(ISNUMBER($C244),VLOOKUP($C244,'Casos de prueba'!$B$4:$K$992,'Ejecución de Pruebas'!G$1,0),"")</f>
        <v/>
      </c>
      <c r="H244" s="79" t="str">
        <f>IF(ISNUMBER($C244),VLOOKUP($C244,'Casos de prueba'!$B$4:$K$992,'Ejecución de Pruebas'!H$1,0),"")</f>
        <v/>
      </c>
      <c r="I244" s="79" t="str">
        <f>IF(ISNUMBER($C244),VLOOKUP($C244,'Casos de prueba'!$B$4:$K$992,'Ejecución de Pruebas'!I$1,0),"")</f>
        <v/>
      </c>
      <c r="J244" s="80" t="str">
        <f t="shared" si="3"/>
        <v>No</v>
      </c>
      <c r="K244" s="64"/>
      <c r="L244" s="64"/>
      <c r="M244" s="65"/>
      <c r="N244" s="56"/>
      <c r="O244" s="66"/>
      <c r="P244" s="56"/>
      <c r="Q244" s="56"/>
    </row>
    <row r="245" spans="2:17">
      <c r="B245" s="78">
        <v>242</v>
      </c>
      <c r="C245" s="63"/>
      <c r="D245" s="78" t="str">
        <f>IF(ISNUMBER($C245),VLOOKUP($C245,'Casos de prueba'!$B$4:$K$992,'Ejecución de Pruebas'!D$1,0),"")</f>
        <v/>
      </c>
      <c r="E245" s="79" t="str">
        <f>IF(ISNUMBER($C245),VLOOKUP($C245,'Casos de prueba'!$B$4:$K$992,'Ejecución de Pruebas'!E$1,0),"")</f>
        <v/>
      </c>
      <c r="F245" s="79" t="str">
        <f>IF(ISNUMBER($C245),VLOOKUP($C245,'Casos de prueba'!$B$4:$K$992,'Ejecución de Pruebas'!F$1,0),"")</f>
        <v/>
      </c>
      <c r="G245" s="79" t="str">
        <f>IF(ISNUMBER($C245),VLOOKUP($C245,'Casos de prueba'!$B$4:$K$992,'Ejecución de Pruebas'!G$1,0),"")</f>
        <v/>
      </c>
      <c r="H245" s="79" t="str">
        <f>IF(ISNUMBER($C245),VLOOKUP($C245,'Casos de prueba'!$B$4:$K$992,'Ejecución de Pruebas'!H$1,0),"")</f>
        <v/>
      </c>
      <c r="I245" s="79" t="str">
        <f>IF(ISNUMBER($C245),VLOOKUP($C245,'Casos de prueba'!$B$4:$K$992,'Ejecución de Pruebas'!I$1,0),"")</f>
        <v/>
      </c>
      <c r="J245" s="80" t="str">
        <f t="shared" si="3"/>
        <v>No</v>
      </c>
      <c r="K245" s="64"/>
      <c r="L245" s="64"/>
      <c r="M245" s="65"/>
      <c r="N245" s="56"/>
      <c r="O245" s="66"/>
      <c r="P245" s="56"/>
      <c r="Q245" s="56"/>
    </row>
    <row r="246" spans="2:17">
      <c r="B246" s="78">
        <v>243</v>
      </c>
      <c r="C246" s="63"/>
      <c r="D246" s="78" t="str">
        <f>IF(ISNUMBER($C246),VLOOKUP($C246,'Casos de prueba'!$B$4:$K$992,'Ejecución de Pruebas'!D$1,0),"")</f>
        <v/>
      </c>
      <c r="E246" s="79" t="str">
        <f>IF(ISNUMBER($C246),VLOOKUP($C246,'Casos de prueba'!$B$4:$K$992,'Ejecución de Pruebas'!E$1,0),"")</f>
        <v/>
      </c>
      <c r="F246" s="79" t="str">
        <f>IF(ISNUMBER($C246),VLOOKUP($C246,'Casos de prueba'!$B$4:$K$992,'Ejecución de Pruebas'!F$1,0),"")</f>
        <v/>
      </c>
      <c r="G246" s="79" t="str">
        <f>IF(ISNUMBER($C246),VLOOKUP($C246,'Casos de prueba'!$B$4:$K$992,'Ejecución de Pruebas'!G$1,0),"")</f>
        <v/>
      </c>
      <c r="H246" s="79" t="str">
        <f>IF(ISNUMBER($C246),VLOOKUP($C246,'Casos de prueba'!$B$4:$K$992,'Ejecución de Pruebas'!H$1,0),"")</f>
        <v/>
      </c>
      <c r="I246" s="79" t="str">
        <f>IF(ISNUMBER($C246),VLOOKUP($C246,'Casos de prueba'!$B$4:$K$992,'Ejecución de Pruebas'!I$1,0),"")</f>
        <v/>
      </c>
      <c r="J246" s="80" t="str">
        <f t="shared" si="3"/>
        <v>No</v>
      </c>
      <c r="K246" s="64"/>
      <c r="L246" s="64"/>
      <c r="M246" s="65"/>
      <c r="N246" s="56"/>
      <c r="O246" s="66"/>
      <c r="P246" s="56"/>
      <c r="Q246" s="56"/>
    </row>
    <row r="247" spans="2:17">
      <c r="B247" s="78">
        <v>244</v>
      </c>
      <c r="C247" s="63"/>
      <c r="D247" s="78" t="str">
        <f>IF(ISNUMBER($C247),VLOOKUP($C247,'Casos de prueba'!$B$4:$K$992,'Ejecución de Pruebas'!D$1,0),"")</f>
        <v/>
      </c>
      <c r="E247" s="79" t="str">
        <f>IF(ISNUMBER($C247),VLOOKUP($C247,'Casos de prueba'!$B$4:$K$992,'Ejecución de Pruebas'!E$1,0),"")</f>
        <v/>
      </c>
      <c r="F247" s="79" t="str">
        <f>IF(ISNUMBER($C247),VLOOKUP($C247,'Casos de prueba'!$B$4:$K$992,'Ejecución de Pruebas'!F$1,0),"")</f>
        <v/>
      </c>
      <c r="G247" s="79" t="str">
        <f>IF(ISNUMBER($C247),VLOOKUP($C247,'Casos de prueba'!$B$4:$K$992,'Ejecución de Pruebas'!G$1,0),"")</f>
        <v/>
      </c>
      <c r="H247" s="79" t="str">
        <f>IF(ISNUMBER($C247),VLOOKUP($C247,'Casos de prueba'!$B$4:$K$992,'Ejecución de Pruebas'!H$1,0),"")</f>
        <v/>
      </c>
      <c r="I247" s="79" t="str">
        <f>IF(ISNUMBER($C247),VLOOKUP($C247,'Casos de prueba'!$B$4:$K$992,'Ejecución de Pruebas'!I$1,0),"")</f>
        <v/>
      </c>
      <c r="J247" s="80" t="str">
        <f t="shared" si="3"/>
        <v>No</v>
      </c>
      <c r="K247" s="64"/>
      <c r="L247" s="64"/>
      <c r="M247" s="65"/>
      <c r="N247" s="56"/>
      <c r="O247" s="66"/>
      <c r="P247" s="56"/>
      <c r="Q247" s="56"/>
    </row>
    <row r="248" spans="2:17">
      <c r="B248" s="78">
        <v>245</v>
      </c>
      <c r="C248" s="63"/>
      <c r="D248" s="78" t="str">
        <f>IF(ISNUMBER($C248),VLOOKUP($C248,'Casos de prueba'!$B$4:$K$992,'Ejecución de Pruebas'!D$1,0),"")</f>
        <v/>
      </c>
      <c r="E248" s="79" t="str">
        <f>IF(ISNUMBER($C248),VLOOKUP($C248,'Casos de prueba'!$B$4:$K$992,'Ejecución de Pruebas'!E$1,0),"")</f>
        <v/>
      </c>
      <c r="F248" s="79" t="str">
        <f>IF(ISNUMBER($C248),VLOOKUP($C248,'Casos de prueba'!$B$4:$K$992,'Ejecución de Pruebas'!F$1,0),"")</f>
        <v/>
      </c>
      <c r="G248" s="79" t="str">
        <f>IF(ISNUMBER($C248),VLOOKUP($C248,'Casos de prueba'!$B$4:$K$992,'Ejecución de Pruebas'!G$1,0),"")</f>
        <v/>
      </c>
      <c r="H248" s="79" t="str">
        <f>IF(ISNUMBER($C248),VLOOKUP($C248,'Casos de prueba'!$B$4:$K$992,'Ejecución de Pruebas'!H$1,0),"")</f>
        <v/>
      </c>
      <c r="I248" s="79" t="str">
        <f>IF(ISNUMBER($C248),VLOOKUP($C248,'Casos de prueba'!$B$4:$K$992,'Ejecución de Pruebas'!I$1,0),"")</f>
        <v/>
      </c>
      <c r="J248" s="80" t="str">
        <f t="shared" si="3"/>
        <v>No</v>
      </c>
      <c r="K248" s="64"/>
      <c r="L248" s="64"/>
      <c r="M248" s="65"/>
      <c r="N248" s="56"/>
      <c r="O248" s="66"/>
      <c r="P248" s="56"/>
      <c r="Q248" s="56"/>
    </row>
    <row r="249" spans="2:17">
      <c r="B249" s="78">
        <v>246</v>
      </c>
      <c r="C249" s="63"/>
      <c r="D249" s="78" t="str">
        <f>IF(ISNUMBER($C249),VLOOKUP($C249,'Casos de prueba'!$B$4:$K$992,'Ejecución de Pruebas'!D$1,0),"")</f>
        <v/>
      </c>
      <c r="E249" s="79" t="str">
        <f>IF(ISNUMBER($C249),VLOOKUP($C249,'Casos de prueba'!$B$4:$K$992,'Ejecución de Pruebas'!E$1,0),"")</f>
        <v/>
      </c>
      <c r="F249" s="79" t="str">
        <f>IF(ISNUMBER($C249),VLOOKUP($C249,'Casos de prueba'!$B$4:$K$992,'Ejecución de Pruebas'!F$1,0),"")</f>
        <v/>
      </c>
      <c r="G249" s="79" t="str">
        <f>IF(ISNUMBER($C249),VLOOKUP($C249,'Casos de prueba'!$B$4:$K$992,'Ejecución de Pruebas'!G$1,0),"")</f>
        <v/>
      </c>
      <c r="H249" s="79" t="str">
        <f>IF(ISNUMBER($C249),VLOOKUP($C249,'Casos de prueba'!$B$4:$K$992,'Ejecución de Pruebas'!H$1,0),"")</f>
        <v/>
      </c>
      <c r="I249" s="79" t="str">
        <f>IF(ISNUMBER($C249),VLOOKUP($C249,'Casos de prueba'!$B$4:$K$992,'Ejecución de Pruebas'!I$1,0),"")</f>
        <v/>
      </c>
      <c r="J249" s="80" t="str">
        <f t="shared" si="3"/>
        <v>No</v>
      </c>
      <c r="K249" s="64"/>
      <c r="L249" s="64"/>
      <c r="M249" s="65"/>
      <c r="N249" s="56"/>
      <c r="O249" s="66"/>
      <c r="P249" s="56"/>
      <c r="Q249" s="56"/>
    </row>
    <row r="250" spans="2:17">
      <c r="B250" s="78">
        <v>247</v>
      </c>
      <c r="C250" s="63"/>
      <c r="D250" s="78" t="str">
        <f>IF(ISNUMBER($C250),VLOOKUP($C250,'Casos de prueba'!$B$4:$K$992,'Ejecución de Pruebas'!D$1,0),"")</f>
        <v/>
      </c>
      <c r="E250" s="79" t="str">
        <f>IF(ISNUMBER($C250),VLOOKUP($C250,'Casos de prueba'!$B$4:$K$992,'Ejecución de Pruebas'!E$1,0),"")</f>
        <v/>
      </c>
      <c r="F250" s="79" t="str">
        <f>IF(ISNUMBER($C250),VLOOKUP($C250,'Casos de prueba'!$B$4:$K$992,'Ejecución de Pruebas'!F$1,0),"")</f>
        <v/>
      </c>
      <c r="G250" s="79" t="str">
        <f>IF(ISNUMBER($C250),VLOOKUP($C250,'Casos de prueba'!$B$4:$K$992,'Ejecución de Pruebas'!G$1,0),"")</f>
        <v/>
      </c>
      <c r="H250" s="79" t="str">
        <f>IF(ISNUMBER($C250),VLOOKUP($C250,'Casos de prueba'!$B$4:$K$992,'Ejecución de Pruebas'!H$1,0),"")</f>
        <v/>
      </c>
      <c r="I250" s="79" t="str">
        <f>IF(ISNUMBER($C250),VLOOKUP($C250,'Casos de prueba'!$B$4:$K$992,'Ejecución de Pruebas'!I$1,0),"")</f>
        <v/>
      </c>
      <c r="J250" s="80" t="str">
        <f t="shared" si="3"/>
        <v>No</v>
      </c>
      <c r="K250" s="64"/>
      <c r="L250" s="64"/>
      <c r="M250" s="65"/>
      <c r="N250" s="56"/>
      <c r="O250" s="66"/>
      <c r="P250" s="56"/>
      <c r="Q250" s="56"/>
    </row>
    <row r="251" spans="2:17">
      <c r="B251" s="78">
        <v>248</v>
      </c>
      <c r="C251" s="63"/>
      <c r="D251" s="78" t="str">
        <f>IF(ISNUMBER($C251),VLOOKUP($C251,'Casos de prueba'!$B$4:$K$992,'Ejecución de Pruebas'!D$1,0),"")</f>
        <v/>
      </c>
      <c r="E251" s="79" t="str">
        <f>IF(ISNUMBER($C251),VLOOKUP($C251,'Casos de prueba'!$B$4:$K$992,'Ejecución de Pruebas'!E$1,0),"")</f>
        <v/>
      </c>
      <c r="F251" s="79" t="str">
        <f>IF(ISNUMBER($C251),VLOOKUP($C251,'Casos de prueba'!$B$4:$K$992,'Ejecución de Pruebas'!F$1,0),"")</f>
        <v/>
      </c>
      <c r="G251" s="79" t="str">
        <f>IF(ISNUMBER($C251),VLOOKUP($C251,'Casos de prueba'!$B$4:$K$992,'Ejecución de Pruebas'!G$1,0),"")</f>
        <v/>
      </c>
      <c r="H251" s="79" t="str">
        <f>IF(ISNUMBER($C251),VLOOKUP($C251,'Casos de prueba'!$B$4:$K$992,'Ejecución de Pruebas'!H$1,0),"")</f>
        <v/>
      </c>
      <c r="I251" s="79" t="str">
        <f>IF(ISNUMBER($C251),VLOOKUP($C251,'Casos de prueba'!$B$4:$K$992,'Ejecución de Pruebas'!I$1,0),"")</f>
        <v/>
      </c>
      <c r="J251" s="80" t="str">
        <f t="shared" si="3"/>
        <v>No</v>
      </c>
      <c r="K251" s="64"/>
      <c r="L251" s="64"/>
      <c r="M251" s="65"/>
      <c r="N251" s="56"/>
      <c r="O251" s="66"/>
      <c r="P251" s="56"/>
      <c r="Q251" s="56"/>
    </row>
    <row r="252" spans="2:17">
      <c r="B252" s="78">
        <v>249</v>
      </c>
      <c r="C252" s="63"/>
      <c r="D252" s="78" t="str">
        <f>IF(ISNUMBER($C252),VLOOKUP($C252,'Casos de prueba'!$B$4:$K$992,'Ejecución de Pruebas'!D$1,0),"")</f>
        <v/>
      </c>
      <c r="E252" s="79" t="str">
        <f>IF(ISNUMBER($C252),VLOOKUP($C252,'Casos de prueba'!$B$4:$K$992,'Ejecución de Pruebas'!E$1,0),"")</f>
        <v/>
      </c>
      <c r="F252" s="79" t="str">
        <f>IF(ISNUMBER($C252),VLOOKUP($C252,'Casos de prueba'!$B$4:$K$992,'Ejecución de Pruebas'!F$1,0),"")</f>
        <v/>
      </c>
      <c r="G252" s="79" t="str">
        <f>IF(ISNUMBER($C252),VLOOKUP($C252,'Casos de prueba'!$B$4:$K$992,'Ejecución de Pruebas'!G$1,0),"")</f>
        <v/>
      </c>
      <c r="H252" s="79" t="str">
        <f>IF(ISNUMBER($C252),VLOOKUP($C252,'Casos de prueba'!$B$4:$K$992,'Ejecución de Pruebas'!H$1,0),"")</f>
        <v/>
      </c>
      <c r="I252" s="79" t="str">
        <f>IF(ISNUMBER($C252),VLOOKUP($C252,'Casos de prueba'!$B$4:$K$992,'Ejecución de Pruebas'!I$1,0),"")</f>
        <v/>
      </c>
      <c r="J252" s="80" t="str">
        <f t="shared" si="3"/>
        <v>No</v>
      </c>
      <c r="K252" s="64"/>
      <c r="L252" s="64"/>
      <c r="M252" s="65"/>
      <c r="N252" s="56"/>
      <c r="O252" s="66"/>
      <c r="P252" s="56"/>
      <c r="Q252" s="56"/>
    </row>
    <row r="253" spans="2:17">
      <c r="B253" s="78">
        <v>250</v>
      </c>
      <c r="C253" s="63"/>
      <c r="D253" s="78" t="str">
        <f>IF(ISNUMBER($C253),VLOOKUP($C253,'Casos de prueba'!$B$4:$K$992,'Ejecución de Pruebas'!D$1,0),"")</f>
        <v/>
      </c>
      <c r="E253" s="79" t="str">
        <f>IF(ISNUMBER($C253),VLOOKUP($C253,'Casos de prueba'!$B$4:$K$992,'Ejecución de Pruebas'!E$1,0),"")</f>
        <v/>
      </c>
      <c r="F253" s="79" t="str">
        <f>IF(ISNUMBER($C253),VLOOKUP($C253,'Casos de prueba'!$B$4:$K$992,'Ejecución de Pruebas'!F$1,0),"")</f>
        <v/>
      </c>
      <c r="G253" s="79" t="str">
        <f>IF(ISNUMBER($C253),VLOOKUP($C253,'Casos de prueba'!$B$4:$K$992,'Ejecución de Pruebas'!G$1,0),"")</f>
        <v/>
      </c>
      <c r="H253" s="79" t="str">
        <f>IF(ISNUMBER($C253),VLOOKUP($C253,'Casos de prueba'!$B$4:$K$992,'Ejecución de Pruebas'!H$1,0),"")</f>
        <v/>
      </c>
      <c r="I253" s="79" t="str">
        <f>IF(ISNUMBER($C253),VLOOKUP($C253,'Casos de prueba'!$B$4:$K$992,'Ejecución de Pruebas'!I$1,0),"")</f>
        <v/>
      </c>
      <c r="J253" s="80" t="str">
        <f t="shared" si="3"/>
        <v>No</v>
      </c>
      <c r="K253" s="64"/>
      <c r="L253" s="64"/>
      <c r="M253" s="65"/>
      <c r="N253" s="56"/>
      <c r="O253" s="66"/>
      <c r="P253" s="56"/>
      <c r="Q253" s="56"/>
    </row>
    <row r="254" spans="2:17">
      <c r="B254" s="78">
        <v>251</v>
      </c>
      <c r="C254" s="63"/>
      <c r="D254" s="78" t="str">
        <f>IF(ISNUMBER($C254),VLOOKUP($C254,'Casos de prueba'!$B$4:$K$992,'Ejecución de Pruebas'!D$1,0),"")</f>
        <v/>
      </c>
      <c r="E254" s="79" t="str">
        <f>IF(ISNUMBER($C254),VLOOKUP($C254,'Casos de prueba'!$B$4:$K$992,'Ejecución de Pruebas'!E$1,0),"")</f>
        <v/>
      </c>
      <c r="F254" s="79" t="str">
        <f>IF(ISNUMBER($C254),VLOOKUP($C254,'Casos de prueba'!$B$4:$K$992,'Ejecución de Pruebas'!F$1,0),"")</f>
        <v/>
      </c>
      <c r="G254" s="79" t="str">
        <f>IF(ISNUMBER($C254),VLOOKUP($C254,'Casos de prueba'!$B$4:$K$992,'Ejecución de Pruebas'!G$1,0),"")</f>
        <v/>
      </c>
      <c r="H254" s="79" t="str">
        <f>IF(ISNUMBER($C254),VLOOKUP($C254,'Casos de prueba'!$B$4:$K$992,'Ejecución de Pruebas'!H$1,0),"")</f>
        <v/>
      </c>
      <c r="I254" s="79" t="str">
        <f>IF(ISNUMBER($C254),VLOOKUP($C254,'Casos de prueba'!$B$4:$K$992,'Ejecución de Pruebas'!I$1,0),"")</f>
        <v/>
      </c>
      <c r="J254" s="80" t="str">
        <f t="shared" si="3"/>
        <v>No</v>
      </c>
      <c r="K254" s="64"/>
      <c r="L254" s="64"/>
      <c r="M254" s="65"/>
      <c r="N254" s="56"/>
      <c r="O254" s="66"/>
      <c r="P254" s="56"/>
      <c r="Q254" s="56"/>
    </row>
    <row r="255" spans="2:17">
      <c r="B255" s="78">
        <v>252</v>
      </c>
      <c r="C255" s="63"/>
      <c r="D255" s="78" t="str">
        <f>IF(ISNUMBER($C255),VLOOKUP($C255,'Casos de prueba'!$B$4:$K$992,'Ejecución de Pruebas'!D$1,0),"")</f>
        <v/>
      </c>
      <c r="E255" s="79" t="str">
        <f>IF(ISNUMBER($C255),VLOOKUP($C255,'Casos de prueba'!$B$4:$K$992,'Ejecución de Pruebas'!E$1,0),"")</f>
        <v/>
      </c>
      <c r="F255" s="79" t="str">
        <f>IF(ISNUMBER($C255),VLOOKUP($C255,'Casos de prueba'!$B$4:$K$992,'Ejecución de Pruebas'!F$1,0),"")</f>
        <v/>
      </c>
      <c r="G255" s="79" t="str">
        <f>IF(ISNUMBER($C255),VLOOKUP($C255,'Casos de prueba'!$B$4:$K$992,'Ejecución de Pruebas'!G$1,0),"")</f>
        <v/>
      </c>
      <c r="H255" s="79" t="str">
        <f>IF(ISNUMBER($C255),VLOOKUP($C255,'Casos de prueba'!$B$4:$K$992,'Ejecución de Pruebas'!H$1,0),"")</f>
        <v/>
      </c>
      <c r="I255" s="79" t="str">
        <f>IF(ISNUMBER($C255),VLOOKUP($C255,'Casos de prueba'!$B$4:$K$992,'Ejecución de Pruebas'!I$1,0),"")</f>
        <v/>
      </c>
      <c r="J255" s="80" t="str">
        <f t="shared" si="3"/>
        <v>No</v>
      </c>
      <c r="K255" s="64"/>
      <c r="L255" s="64"/>
      <c r="M255" s="65"/>
      <c r="N255" s="56"/>
      <c r="O255" s="66"/>
      <c r="P255" s="56"/>
      <c r="Q255" s="56"/>
    </row>
    <row r="256" spans="2:17">
      <c r="B256" s="78">
        <v>253</v>
      </c>
      <c r="C256" s="63"/>
      <c r="D256" s="78" t="str">
        <f>IF(ISNUMBER($C256),VLOOKUP($C256,'Casos de prueba'!$B$4:$K$992,'Ejecución de Pruebas'!D$1,0),"")</f>
        <v/>
      </c>
      <c r="E256" s="79" t="str">
        <f>IF(ISNUMBER($C256),VLOOKUP($C256,'Casos de prueba'!$B$4:$K$992,'Ejecución de Pruebas'!E$1,0),"")</f>
        <v/>
      </c>
      <c r="F256" s="79" t="str">
        <f>IF(ISNUMBER($C256),VLOOKUP($C256,'Casos de prueba'!$B$4:$K$992,'Ejecución de Pruebas'!F$1,0),"")</f>
        <v/>
      </c>
      <c r="G256" s="79" t="str">
        <f>IF(ISNUMBER($C256),VLOOKUP($C256,'Casos de prueba'!$B$4:$K$992,'Ejecución de Pruebas'!G$1,0),"")</f>
        <v/>
      </c>
      <c r="H256" s="79" t="str">
        <f>IF(ISNUMBER($C256),VLOOKUP($C256,'Casos de prueba'!$B$4:$K$992,'Ejecución de Pruebas'!H$1,0),"")</f>
        <v/>
      </c>
      <c r="I256" s="79" t="str">
        <f>IF(ISNUMBER($C256),VLOOKUP($C256,'Casos de prueba'!$B$4:$K$992,'Ejecución de Pruebas'!I$1,0),"")</f>
        <v/>
      </c>
      <c r="J256" s="80" t="str">
        <f t="shared" si="3"/>
        <v>No</v>
      </c>
      <c r="K256" s="64"/>
      <c r="L256" s="64"/>
      <c r="M256" s="65"/>
      <c r="N256" s="56"/>
      <c r="O256" s="66"/>
      <c r="P256" s="56"/>
      <c r="Q256" s="56"/>
    </row>
    <row r="257" spans="2:17">
      <c r="B257" s="78">
        <v>254</v>
      </c>
      <c r="C257" s="63"/>
      <c r="D257" s="78" t="str">
        <f>IF(ISNUMBER($C257),VLOOKUP($C257,'Casos de prueba'!$B$4:$K$992,'Ejecución de Pruebas'!D$1,0),"")</f>
        <v/>
      </c>
      <c r="E257" s="79" t="str">
        <f>IF(ISNUMBER($C257),VLOOKUP($C257,'Casos de prueba'!$B$4:$K$992,'Ejecución de Pruebas'!E$1,0),"")</f>
        <v/>
      </c>
      <c r="F257" s="79" t="str">
        <f>IF(ISNUMBER($C257),VLOOKUP($C257,'Casos de prueba'!$B$4:$K$992,'Ejecución de Pruebas'!F$1,0),"")</f>
        <v/>
      </c>
      <c r="G257" s="79" t="str">
        <f>IF(ISNUMBER($C257),VLOOKUP($C257,'Casos de prueba'!$B$4:$K$992,'Ejecución de Pruebas'!G$1,0),"")</f>
        <v/>
      </c>
      <c r="H257" s="79" t="str">
        <f>IF(ISNUMBER($C257),VLOOKUP($C257,'Casos de prueba'!$B$4:$K$992,'Ejecución de Pruebas'!H$1,0),"")</f>
        <v/>
      </c>
      <c r="I257" s="79" t="str">
        <f>IF(ISNUMBER($C257),VLOOKUP($C257,'Casos de prueba'!$B$4:$K$992,'Ejecución de Pruebas'!I$1,0),"")</f>
        <v/>
      </c>
      <c r="J257" s="80" t="str">
        <f t="shared" si="3"/>
        <v>No</v>
      </c>
      <c r="K257" s="64"/>
      <c r="L257" s="64"/>
      <c r="M257" s="65"/>
      <c r="N257" s="56"/>
      <c r="O257" s="66"/>
      <c r="P257" s="56"/>
      <c r="Q257" s="56"/>
    </row>
    <row r="258" spans="2:17">
      <c r="B258" s="78">
        <v>255</v>
      </c>
      <c r="C258" s="63"/>
      <c r="D258" s="78" t="str">
        <f>IF(ISNUMBER($C258),VLOOKUP($C258,'Casos de prueba'!$B$4:$K$992,'Ejecución de Pruebas'!D$1,0),"")</f>
        <v/>
      </c>
      <c r="E258" s="79" t="str">
        <f>IF(ISNUMBER($C258),VLOOKUP($C258,'Casos de prueba'!$B$4:$K$992,'Ejecución de Pruebas'!E$1,0),"")</f>
        <v/>
      </c>
      <c r="F258" s="79" t="str">
        <f>IF(ISNUMBER($C258),VLOOKUP($C258,'Casos de prueba'!$B$4:$K$992,'Ejecución de Pruebas'!F$1,0),"")</f>
        <v/>
      </c>
      <c r="G258" s="79" t="str">
        <f>IF(ISNUMBER($C258),VLOOKUP($C258,'Casos de prueba'!$B$4:$K$992,'Ejecución de Pruebas'!G$1,0),"")</f>
        <v/>
      </c>
      <c r="H258" s="79" t="str">
        <f>IF(ISNUMBER($C258),VLOOKUP($C258,'Casos de prueba'!$B$4:$K$992,'Ejecución de Pruebas'!H$1,0),"")</f>
        <v/>
      </c>
      <c r="I258" s="79" t="str">
        <f>IF(ISNUMBER($C258),VLOOKUP($C258,'Casos de prueba'!$B$4:$K$992,'Ejecución de Pruebas'!I$1,0),"")</f>
        <v/>
      </c>
      <c r="J258" s="80" t="str">
        <f t="shared" si="3"/>
        <v>No</v>
      </c>
      <c r="K258" s="64"/>
      <c r="L258" s="64"/>
      <c r="M258" s="65"/>
      <c r="N258" s="56"/>
      <c r="O258" s="66"/>
      <c r="P258" s="56"/>
      <c r="Q258" s="56"/>
    </row>
    <row r="259" spans="2:17">
      <c r="B259" s="78">
        <v>256</v>
      </c>
      <c r="C259" s="63"/>
      <c r="D259" s="78" t="str">
        <f>IF(ISNUMBER($C259),VLOOKUP($C259,'Casos de prueba'!$B$4:$K$992,'Ejecución de Pruebas'!D$1,0),"")</f>
        <v/>
      </c>
      <c r="E259" s="79" t="str">
        <f>IF(ISNUMBER($C259),VLOOKUP($C259,'Casos de prueba'!$B$4:$K$992,'Ejecución de Pruebas'!E$1,0),"")</f>
        <v/>
      </c>
      <c r="F259" s="79" t="str">
        <f>IF(ISNUMBER($C259),VLOOKUP($C259,'Casos de prueba'!$B$4:$K$992,'Ejecución de Pruebas'!F$1,0),"")</f>
        <v/>
      </c>
      <c r="G259" s="79" t="str">
        <f>IF(ISNUMBER($C259),VLOOKUP($C259,'Casos de prueba'!$B$4:$K$992,'Ejecución de Pruebas'!G$1,0),"")</f>
        <v/>
      </c>
      <c r="H259" s="79" t="str">
        <f>IF(ISNUMBER($C259),VLOOKUP($C259,'Casos de prueba'!$B$4:$K$992,'Ejecución de Pruebas'!H$1,0),"")</f>
        <v/>
      </c>
      <c r="I259" s="79" t="str">
        <f>IF(ISNUMBER($C259),VLOOKUP($C259,'Casos de prueba'!$B$4:$K$992,'Ejecución de Pruebas'!I$1,0),"")</f>
        <v/>
      </c>
      <c r="J259" s="80" t="str">
        <f t="shared" si="3"/>
        <v>No</v>
      </c>
      <c r="K259" s="64"/>
      <c r="L259" s="64"/>
      <c r="M259" s="65"/>
      <c r="N259" s="56"/>
      <c r="O259" s="66"/>
      <c r="P259" s="56"/>
      <c r="Q259" s="56"/>
    </row>
    <row r="260" spans="2:17">
      <c r="B260" s="78">
        <v>257</v>
      </c>
      <c r="C260" s="63"/>
      <c r="D260" s="78" t="str">
        <f>IF(ISNUMBER($C260),VLOOKUP($C260,'Casos de prueba'!$B$4:$K$992,'Ejecución de Pruebas'!D$1,0),"")</f>
        <v/>
      </c>
      <c r="E260" s="79" t="str">
        <f>IF(ISNUMBER($C260),VLOOKUP($C260,'Casos de prueba'!$B$4:$K$992,'Ejecución de Pruebas'!E$1,0),"")</f>
        <v/>
      </c>
      <c r="F260" s="79" t="str">
        <f>IF(ISNUMBER($C260),VLOOKUP($C260,'Casos de prueba'!$B$4:$K$992,'Ejecución de Pruebas'!F$1,0),"")</f>
        <v/>
      </c>
      <c r="G260" s="79" t="str">
        <f>IF(ISNUMBER($C260),VLOOKUP($C260,'Casos de prueba'!$B$4:$K$992,'Ejecución de Pruebas'!G$1,0),"")</f>
        <v/>
      </c>
      <c r="H260" s="79" t="str">
        <f>IF(ISNUMBER($C260),VLOOKUP($C260,'Casos de prueba'!$B$4:$K$992,'Ejecución de Pruebas'!H$1,0),"")</f>
        <v/>
      </c>
      <c r="I260" s="79" t="str">
        <f>IF(ISNUMBER($C260),VLOOKUP($C260,'Casos de prueba'!$B$4:$K$992,'Ejecución de Pruebas'!I$1,0),"")</f>
        <v/>
      </c>
      <c r="J260" s="80" t="str">
        <f t="shared" si="3"/>
        <v>No</v>
      </c>
      <c r="K260" s="64"/>
      <c r="L260" s="64"/>
      <c r="M260" s="65"/>
      <c r="N260" s="56"/>
      <c r="O260" s="66"/>
      <c r="P260" s="56"/>
      <c r="Q260" s="56"/>
    </row>
    <row r="261" spans="2:17">
      <c r="B261" s="78">
        <v>258</v>
      </c>
      <c r="C261" s="63"/>
      <c r="D261" s="78" t="str">
        <f>IF(ISNUMBER($C261),VLOOKUP($C261,'Casos de prueba'!$B$4:$K$992,'Ejecución de Pruebas'!D$1,0),"")</f>
        <v/>
      </c>
      <c r="E261" s="79" t="str">
        <f>IF(ISNUMBER($C261),VLOOKUP($C261,'Casos de prueba'!$B$4:$K$992,'Ejecución de Pruebas'!E$1,0),"")</f>
        <v/>
      </c>
      <c r="F261" s="79" t="str">
        <f>IF(ISNUMBER($C261),VLOOKUP($C261,'Casos de prueba'!$B$4:$K$992,'Ejecución de Pruebas'!F$1,0),"")</f>
        <v/>
      </c>
      <c r="G261" s="79" t="str">
        <f>IF(ISNUMBER($C261),VLOOKUP($C261,'Casos de prueba'!$B$4:$K$992,'Ejecución de Pruebas'!G$1,0),"")</f>
        <v/>
      </c>
      <c r="H261" s="79" t="str">
        <f>IF(ISNUMBER($C261),VLOOKUP($C261,'Casos de prueba'!$B$4:$K$992,'Ejecución de Pruebas'!H$1,0),"")</f>
        <v/>
      </c>
      <c r="I261" s="79" t="str">
        <f>IF(ISNUMBER($C261),VLOOKUP($C261,'Casos de prueba'!$B$4:$K$992,'Ejecución de Pruebas'!I$1,0),"")</f>
        <v/>
      </c>
      <c r="J261" s="80" t="str">
        <f t="shared" ref="J261:J324" si="4">IF(ISNUMBER(M261),"Si","No")</f>
        <v>No</v>
      </c>
      <c r="K261" s="64"/>
      <c r="L261" s="64"/>
      <c r="M261" s="65"/>
      <c r="N261" s="56"/>
      <c r="O261" s="66"/>
      <c r="P261" s="56"/>
      <c r="Q261" s="56"/>
    </row>
    <row r="262" spans="2:17">
      <c r="B262" s="78">
        <v>259</v>
      </c>
      <c r="C262" s="63"/>
      <c r="D262" s="78" t="str">
        <f>IF(ISNUMBER($C262),VLOOKUP($C262,'Casos de prueba'!$B$4:$K$992,'Ejecución de Pruebas'!D$1,0),"")</f>
        <v/>
      </c>
      <c r="E262" s="79" t="str">
        <f>IF(ISNUMBER($C262),VLOOKUP($C262,'Casos de prueba'!$B$4:$K$992,'Ejecución de Pruebas'!E$1,0),"")</f>
        <v/>
      </c>
      <c r="F262" s="79" t="str">
        <f>IF(ISNUMBER($C262),VLOOKUP($C262,'Casos de prueba'!$B$4:$K$992,'Ejecución de Pruebas'!F$1,0),"")</f>
        <v/>
      </c>
      <c r="G262" s="79" t="str">
        <f>IF(ISNUMBER($C262),VLOOKUP($C262,'Casos de prueba'!$B$4:$K$992,'Ejecución de Pruebas'!G$1,0),"")</f>
        <v/>
      </c>
      <c r="H262" s="79" t="str">
        <f>IF(ISNUMBER($C262),VLOOKUP($C262,'Casos de prueba'!$B$4:$K$992,'Ejecución de Pruebas'!H$1,0),"")</f>
        <v/>
      </c>
      <c r="I262" s="79" t="str">
        <f>IF(ISNUMBER($C262),VLOOKUP($C262,'Casos de prueba'!$B$4:$K$992,'Ejecución de Pruebas'!I$1,0),"")</f>
        <v/>
      </c>
      <c r="J262" s="80" t="str">
        <f t="shared" si="4"/>
        <v>No</v>
      </c>
      <c r="K262" s="64"/>
      <c r="L262" s="64"/>
      <c r="M262" s="65"/>
      <c r="N262" s="56"/>
      <c r="O262" s="66"/>
      <c r="P262" s="56"/>
      <c r="Q262" s="56"/>
    </row>
    <row r="263" spans="2:17">
      <c r="B263" s="78">
        <v>260</v>
      </c>
      <c r="C263" s="63"/>
      <c r="D263" s="78" t="str">
        <f>IF(ISNUMBER($C263),VLOOKUP($C263,'Casos de prueba'!$B$4:$K$992,'Ejecución de Pruebas'!D$1,0),"")</f>
        <v/>
      </c>
      <c r="E263" s="79" t="str">
        <f>IF(ISNUMBER($C263),VLOOKUP($C263,'Casos de prueba'!$B$4:$K$992,'Ejecución de Pruebas'!E$1,0),"")</f>
        <v/>
      </c>
      <c r="F263" s="79" t="str">
        <f>IF(ISNUMBER($C263),VLOOKUP($C263,'Casos de prueba'!$B$4:$K$992,'Ejecución de Pruebas'!F$1,0),"")</f>
        <v/>
      </c>
      <c r="G263" s="79" t="str">
        <f>IF(ISNUMBER($C263),VLOOKUP($C263,'Casos de prueba'!$B$4:$K$992,'Ejecución de Pruebas'!G$1,0),"")</f>
        <v/>
      </c>
      <c r="H263" s="79" t="str">
        <f>IF(ISNUMBER($C263),VLOOKUP($C263,'Casos de prueba'!$B$4:$K$992,'Ejecución de Pruebas'!H$1,0),"")</f>
        <v/>
      </c>
      <c r="I263" s="79" t="str">
        <f>IF(ISNUMBER($C263),VLOOKUP($C263,'Casos de prueba'!$B$4:$K$992,'Ejecución de Pruebas'!I$1,0),"")</f>
        <v/>
      </c>
      <c r="J263" s="80" t="str">
        <f t="shared" si="4"/>
        <v>No</v>
      </c>
      <c r="K263" s="64"/>
      <c r="L263" s="64"/>
      <c r="M263" s="65"/>
      <c r="N263" s="56"/>
      <c r="O263" s="66"/>
      <c r="P263" s="56"/>
      <c r="Q263" s="56"/>
    </row>
    <row r="264" spans="2:17">
      <c r="B264" s="78">
        <v>261</v>
      </c>
      <c r="C264" s="63"/>
      <c r="D264" s="78" t="str">
        <f>IF(ISNUMBER($C264),VLOOKUP($C264,'Casos de prueba'!$B$4:$K$992,'Ejecución de Pruebas'!D$1,0),"")</f>
        <v/>
      </c>
      <c r="E264" s="79" t="str">
        <f>IF(ISNUMBER($C264),VLOOKUP($C264,'Casos de prueba'!$B$4:$K$992,'Ejecución de Pruebas'!E$1,0),"")</f>
        <v/>
      </c>
      <c r="F264" s="79" t="str">
        <f>IF(ISNUMBER($C264),VLOOKUP($C264,'Casos de prueba'!$B$4:$K$992,'Ejecución de Pruebas'!F$1,0),"")</f>
        <v/>
      </c>
      <c r="G264" s="79" t="str">
        <f>IF(ISNUMBER($C264),VLOOKUP($C264,'Casos de prueba'!$B$4:$K$992,'Ejecución de Pruebas'!G$1,0),"")</f>
        <v/>
      </c>
      <c r="H264" s="79" t="str">
        <f>IF(ISNUMBER($C264),VLOOKUP($C264,'Casos de prueba'!$B$4:$K$992,'Ejecución de Pruebas'!H$1,0),"")</f>
        <v/>
      </c>
      <c r="I264" s="79" t="str">
        <f>IF(ISNUMBER($C264),VLOOKUP($C264,'Casos de prueba'!$B$4:$K$992,'Ejecución de Pruebas'!I$1,0),"")</f>
        <v/>
      </c>
      <c r="J264" s="80" t="str">
        <f t="shared" si="4"/>
        <v>No</v>
      </c>
      <c r="K264" s="64"/>
      <c r="L264" s="64"/>
      <c r="M264" s="65"/>
      <c r="N264" s="56"/>
      <c r="O264" s="66"/>
      <c r="P264" s="56"/>
      <c r="Q264" s="56"/>
    </row>
    <row r="265" spans="2:17">
      <c r="B265" s="78">
        <v>262</v>
      </c>
      <c r="C265" s="63"/>
      <c r="D265" s="78" t="str">
        <f>IF(ISNUMBER($C265),VLOOKUP($C265,'Casos de prueba'!$B$4:$K$992,'Ejecución de Pruebas'!D$1,0),"")</f>
        <v/>
      </c>
      <c r="E265" s="79" t="str">
        <f>IF(ISNUMBER($C265),VLOOKUP($C265,'Casos de prueba'!$B$4:$K$992,'Ejecución de Pruebas'!E$1,0),"")</f>
        <v/>
      </c>
      <c r="F265" s="79" t="str">
        <f>IF(ISNUMBER($C265),VLOOKUP($C265,'Casos de prueba'!$B$4:$K$992,'Ejecución de Pruebas'!F$1,0),"")</f>
        <v/>
      </c>
      <c r="G265" s="79" t="str">
        <f>IF(ISNUMBER($C265),VLOOKUP($C265,'Casos de prueba'!$B$4:$K$992,'Ejecución de Pruebas'!G$1,0),"")</f>
        <v/>
      </c>
      <c r="H265" s="79" t="str">
        <f>IF(ISNUMBER($C265),VLOOKUP($C265,'Casos de prueba'!$B$4:$K$992,'Ejecución de Pruebas'!H$1,0),"")</f>
        <v/>
      </c>
      <c r="I265" s="79" t="str">
        <f>IF(ISNUMBER($C265),VLOOKUP($C265,'Casos de prueba'!$B$4:$K$992,'Ejecución de Pruebas'!I$1,0),"")</f>
        <v/>
      </c>
      <c r="J265" s="80" t="str">
        <f t="shared" si="4"/>
        <v>No</v>
      </c>
      <c r="K265" s="64"/>
      <c r="L265" s="64"/>
      <c r="M265" s="65"/>
      <c r="N265" s="56"/>
      <c r="O265" s="66"/>
      <c r="P265" s="56"/>
      <c r="Q265" s="56"/>
    </row>
    <row r="266" spans="2:17">
      <c r="B266" s="78">
        <v>263</v>
      </c>
      <c r="C266" s="63"/>
      <c r="D266" s="78" t="str">
        <f>IF(ISNUMBER($C266),VLOOKUP($C266,'Casos de prueba'!$B$4:$K$992,'Ejecución de Pruebas'!D$1,0),"")</f>
        <v/>
      </c>
      <c r="E266" s="79" t="str">
        <f>IF(ISNUMBER($C266),VLOOKUP($C266,'Casos de prueba'!$B$4:$K$992,'Ejecución de Pruebas'!E$1,0),"")</f>
        <v/>
      </c>
      <c r="F266" s="79" t="str">
        <f>IF(ISNUMBER($C266),VLOOKUP($C266,'Casos de prueba'!$B$4:$K$992,'Ejecución de Pruebas'!F$1,0),"")</f>
        <v/>
      </c>
      <c r="G266" s="79" t="str">
        <f>IF(ISNUMBER($C266),VLOOKUP($C266,'Casos de prueba'!$B$4:$K$992,'Ejecución de Pruebas'!G$1,0),"")</f>
        <v/>
      </c>
      <c r="H266" s="79" t="str">
        <f>IF(ISNUMBER($C266),VLOOKUP($C266,'Casos de prueba'!$B$4:$K$992,'Ejecución de Pruebas'!H$1,0),"")</f>
        <v/>
      </c>
      <c r="I266" s="79" t="str">
        <f>IF(ISNUMBER($C266),VLOOKUP($C266,'Casos de prueba'!$B$4:$K$992,'Ejecución de Pruebas'!I$1,0),"")</f>
        <v/>
      </c>
      <c r="J266" s="80" t="str">
        <f t="shared" si="4"/>
        <v>No</v>
      </c>
      <c r="K266" s="64"/>
      <c r="L266" s="64"/>
      <c r="M266" s="65"/>
      <c r="N266" s="56"/>
      <c r="O266" s="66"/>
      <c r="P266" s="56"/>
      <c r="Q266" s="56"/>
    </row>
    <row r="267" spans="2:17">
      <c r="B267" s="78">
        <v>264</v>
      </c>
      <c r="C267" s="63"/>
      <c r="D267" s="78" t="str">
        <f>IF(ISNUMBER($C267),VLOOKUP($C267,'Casos de prueba'!$B$4:$K$992,'Ejecución de Pruebas'!D$1,0),"")</f>
        <v/>
      </c>
      <c r="E267" s="79" t="str">
        <f>IF(ISNUMBER($C267),VLOOKUP($C267,'Casos de prueba'!$B$4:$K$992,'Ejecución de Pruebas'!E$1,0),"")</f>
        <v/>
      </c>
      <c r="F267" s="79" t="str">
        <f>IF(ISNUMBER($C267),VLOOKUP($C267,'Casos de prueba'!$B$4:$K$992,'Ejecución de Pruebas'!F$1,0),"")</f>
        <v/>
      </c>
      <c r="G267" s="79" t="str">
        <f>IF(ISNUMBER($C267),VLOOKUP($C267,'Casos de prueba'!$B$4:$K$992,'Ejecución de Pruebas'!G$1,0),"")</f>
        <v/>
      </c>
      <c r="H267" s="79" t="str">
        <f>IF(ISNUMBER($C267),VLOOKUP($C267,'Casos de prueba'!$B$4:$K$992,'Ejecución de Pruebas'!H$1,0),"")</f>
        <v/>
      </c>
      <c r="I267" s="79" t="str">
        <f>IF(ISNUMBER($C267),VLOOKUP($C267,'Casos de prueba'!$B$4:$K$992,'Ejecución de Pruebas'!I$1,0),"")</f>
        <v/>
      </c>
      <c r="J267" s="80" t="str">
        <f t="shared" si="4"/>
        <v>No</v>
      </c>
      <c r="K267" s="64"/>
      <c r="L267" s="64"/>
      <c r="M267" s="65"/>
      <c r="N267" s="56"/>
      <c r="O267" s="66"/>
      <c r="P267" s="56"/>
      <c r="Q267" s="56"/>
    </row>
    <row r="268" spans="2:17">
      <c r="B268" s="78">
        <v>265</v>
      </c>
      <c r="C268" s="63"/>
      <c r="D268" s="78" t="str">
        <f>IF(ISNUMBER($C268),VLOOKUP($C268,'Casos de prueba'!$B$4:$K$992,'Ejecución de Pruebas'!D$1,0),"")</f>
        <v/>
      </c>
      <c r="E268" s="79" t="str">
        <f>IF(ISNUMBER($C268),VLOOKUP($C268,'Casos de prueba'!$B$4:$K$992,'Ejecución de Pruebas'!E$1,0),"")</f>
        <v/>
      </c>
      <c r="F268" s="79" t="str">
        <f>IF(ISNUMBER($C268),VLOOKUP($C268,'Casos de prueba'!$B$4:$K$992,'Ejecución de Pruebas'!F$1,0),"")</f>
        <v/>
      </c>
      <c r="G268" s="79" t="str">
        <f>IF(ISNUMBER($C268),VLOOKUP($C268,'Casos de prueba'!$B$4:$K$992,'Ejecución de Pruebas'!G$1,0),"")</f>
        <v/>
      </c>
      <c r="H268" s="79" t="str">
        <f>IF(ISNUMBER($C268),VLOOKUP($C268,'Casos de prueba'!$B$4:$K$992,'Ejecución de Pruebas'!H$1,0),"")</f>
        <v/>
      </c>
      <c r="I268" s="79" t="str">
        <f>IF(ISNUMBER($C268),VLOOKUP($C268,'Casos de prueba'!$B$4:$K$992,'Ejecución de Pruebas'!I$1,0),"")</f>
        <v/>
      </c>
      <c r="J268" s="80" t="str">
        <f t="shared" si="4"/>
        <v>No</v>
      </c>
      <c r="K268" s="64"/>
      <c r="L268" s="64"/>
      <c r="M268" s="65"/>
      <c r="N268" s="56"/>
      <c r="O268" s="66"/>
      <c r="P268" s="56"/>
      <c r="Q268" s="56"/>
    </row>
    <row r="269" spans="2:17">
      <c r="B269" s="78">
        <v>266</v>
      </c>
      <c r="C269" s="63"/>
      <c r="D269" s="78" t="str">
        <f>IF(ISNUMBER($C269),VLOOKUP($C269,'Casos de prueba'!$B$4:$K$992,'Ejecución de Pruebas'!D$1,0),"")</f>
        <v/>
      </c>
      <c r="E269" s="79" t="str">
        <f>IF(ISNUMBER($C269),VLOOKUP($C269,'Casos de prueba'!$B$4:$K$992,'Ejecución de Pruebas'!E$1,0),"")</f>
        <v/>
      </c>
      <c r="F269" s="79" t="str">
        <f>IF(ISNUMBER($C269),VLOOKUP($C269,'Casos de prueba'!$B$4:$K$992,'Ejecución de Pruebas'!F$1,0),"")</f>
        <v/>
      </c>
      <c r="G269" s="79" t="str">
        <f>IF(ISNUMBER($C269),VLOOKUP($C269,'Casos de prueba'!$B$4:$K$992,'Ejecución de Pruebas'!G$1,0),"")</f>
        <v/>
      </c>
      <c r="H269" s="79" t="str">
        <f>IF(ISNUMBER($C269),VLOOKUP($C269,'Casos de prueba'!$B$4:$K$992,'Ejecución de Pruebas'!H$1,0),"")</f>
        <v/>
      </c>
      <c r="I269" s="79" t="str">
        <f>IF(ISNUMBER($C269),VLOOKUP($C269,'Casos de prueba'!$B$4:$K$992,'Ejecución de Pruebas'!I$1,0),"")</f>
        <v/>
      </c>
      <c r="J269" s="80" t="str">
        <f t="shared" si="4"/>
        <v>No</v>
      </c>
      <c r="K269" s="64"/>
      <c r="L269" s="64"/>
      <c r="M269" s="65"/>
      <c r="N269" s="56"/>
      <c r="O269" s="66"/>
      <c r="P269" s="56"/>
      <c r="Q269" s="56"/>
    </row>
    <row r="270" spans="2:17">
      <c r="B270" s="78">
        <v>267</v>
      </c>
      <c r="C270" s="63"/>
      <c r="D270" s="78" t="str">
        <f>IF(ISNUMBER($C270),VLOOKUP($C270,'Casos de prueba'!$B$4:$K$992,'Ejecución de Pruebas'!D$1,0),"")</f>
        <v/>
      </c>
      <c r="E270" s="79" t="str">
        <f>IF(ISNUMBER($C270),VLOOKUP($C270,'Casos de prueba'!$B$4:$K$992,'Ejecución de Pruebas'!E$1,0),"")</f>
        <v/>
      </c>
      <c r="F270" s="79" t="str">
        <f>IF(ISNUMBER($C270),VLOOKUP($C270,'Casos de prueba'!$B$4:$K$992,'Ejecución de Pruebas'!F$1,0),"")</f>
        <v/>
      </c>
      <c r="G270" s="79" t="str">
        <f>IF(ISNUMBER($C270),VLOOKUP($C270,'Casos de prueba'!$B$4:$K$992,'Ejecución de Pruebas'!G$1,0),"")</f>
        <v/>
      </c>
      <c r="H270" s="79" t="str">
        <f>IF(ISNUMBER($C270),VLOOKUP($C270,'Casos de prueba'!$B$4:$K$992,'Ejecución de Pruebas'!H$1,0),"")</f>
        <v/>
      </c>
      <c r="I270" s="79" t="str">
        <f>IF(ISNUMBER($C270),VLOOKUP($C270,'Casos de prueba'!$B$4:$K$992,'Ejecución de Pruebas'!I$1,0),"")</f>
        <v/>
      </c>
      <c r="J270" s="80" t="str">
        <f t="shared" si="4"/>
        <v>No</v>
      </c>
      <c r="K270" s="64"/>
      <c r="L270" s="64"/>
      <c r="M270" s="65"/>
      <c r="N270" s="56"/>
      <c r="O270" s="66"/>
      <c r="P270" s="56"/>
      <c r="Q270" s="56"/>
    </row>
    <row r="271" spans="2:17">
      <c r="B271" s="78">
        <v>268</v>
      </c>
      <c r="C271" s="63"/>
      <c r="D271" s="78" t="str">
        <f>IF(ISNUMBER($C271),VLOOKUP($C271,'Casos de prueba'!$B$4:$K$992,'Ejecución de Pruebas'!D$1,0),"")</f>
        <v/>
      </c>
      <c r="E271" s="79" t="str">
        <f>IF(ISNUMBER($C271),VLOOKUP($C271,'Casos de prueba'!$B$4:$K$992,'Ejecución de Pruebas'!E$1,0),"")</f>
        <v/>
      </c>
      <c r="F271" s="79" t="str">
        <f>IF(ISNUMBER($C271),VLOOKUP($C271,'Casos de prueba'!$B$4:$K$992,'Ejecución de Pruebas'!F$1,0),"")</f>
        <v/>
      </c>
      <c r="G271" s="79" t="str">
        <f>IF(ISNUMBER($C271),VLOOKUP($C271,'Casos de prueba'!$B$4:$K$992,'Ejecución de Pruebas'!G$1,0),"")</f>
        <v/>
      </c>
      <c r="H271" s="79" t="str">
        <f>IF(ISNUMBER($C271),VLOOKUP($C271,'Casos de prueba'!$B$4:$K$992,'Ejecución de Pruebas'!H$1,0),"")</f>
        <v/>
      </c>
      <c r="I271" s="79" t="str">
        <f>IF(ISNUMBER($C271),VLOOKUP($C271,'Casos de prueba'!$B$4:$K$992,'Ejecución de Pruebas'!I$1,0),"")</f>
        <v/>
      </c>
      <c r="J271" s="80" t="str">
        <f t="shared" si="4"/>
        <v>No</v>
      </c>
      <c r="K271" s="64"/>
      <c r="L271" s="64"/>
      <c r="M271" s="65"/>
      <c r="N271" s="56"/>
      <c r="O271" s="66"/>
      <c r="P271" s="56"/>
      <c r="Q271" s="56"/>
    </row>
    <row r="272" spans="2:17">
      <c r="B272" s="78">
        <v>269</v>
      </c>
      <c r="C272" s="63"/>
      <c r="D272" s="78" t="str">
        <f>IF(ISNUMBER($C272),VLOOKUP($C272,'Casos de prueba'!$B$4:$K$992,'Ejecución de Pruebas'!D$1,0),"")</f>
        <v/>
      </c>
      <c r="E272" s="79" t="str">
        <f>IF(ISNUMBER($C272),VLOOKUP($C272,'Casos de prueba'!$B$4:$K$992,'Ejecución de Pruebas'!E$1,0),"")</f>
        <v/>
      </c>
      <c r="F272" s="79" t="str">
        <f>IF(ISNUMBER($C272),VLOOKUP($C272,'Casos de prueba'!$B$4:$K$992,'Ejecución de Pruebas'!F$1,0),"")</f>
        <v/>
      </c>
      <c r="G272" s="79" t="str">
        <f>IF(ISNUMBER($C272),VLOOKUP($C272,'Casos de prueba'!$B$4:$K$992,'Ejecución de Pruebas'!G$1,0),"")</f>
        <v/>
      </c>
      <c r="H272" s="79" t="str">
        <f>IF(ISNUMBER($C272),VLOOKUP($C272,'Casos de prueba'!$B$4:$K$992,'Ejecución de Pruebas'!H$1,0),"")</f>
        <v/>
      </c>
      <c r="I272" s="79" t="str">
        <f>IF(ISNUMBER($C272),VLOOKUP($C272,'Casos de prueba'!$B$4:$K$992,'Ejecución de Pruebas'!I$1,0),"")</f>
        <v/>
      </c>
      <c r="J272" s="80" t="str">
        <f t="shared" si="4"/>
        <v>No</v>
      </c>
      <c r="K272" s="64"/>
      <c r="L272" s="64"/>
      <c r="M272" s="65"/>
      <c r="N272" s="56"/>
      <c r="O272" s="66"/>
      <c r="P272" s="56"/>
      <c r="Q272" s="56"/>
    </row>
    <row r="273" spans="2:17">
      <c r="B273" s="78">
        <v>270</v>
      </c>
      <c r="C273" s="63"/>
      <c r="D273" s="78" t="str">
        <f>IF(ISNUMBER($C273),VLOOKUP($C273,'Casos de prueba'!$B$4:$K$992,'Ejecución de Pruebas'!D$1,0),"")</f>
        <v/>
      </c>
      <c r="E273" s="79" t="str">
        <f>IF(ISNUMBER($C273),VLOOKUP($C273,'Casos de prueba'!$B$4:$K$992,'Ejecución de Pruebas'!E$1,0),"")</f>
        <v/>
      </c>
      <c r="F273" s="79" t="str">
        <f>IF(ISNUMBER($C273),VLOOKUP($C273,'Casos de prueba'!$B$4:$K$992,'Ejecución de Pruebas'!F$1,0),"")</f>
        <v/>
      </c>
      <c r="G273" s="79" t="str">
        <f>IF(ISNUMBER($C273),VLOOKUP($C273,'Casos de prueba'!$B$4:$K$992,'Ejecución de Pruebas'!G$1,0),"")</f>
        <v/>
      </c>
      <c r="H273" s="79" t="str">
        <f>IF(ISNUMBER($C273),VLOOKUP($C273,'Casos de prueba'!$B$4:$K$992,'Ejecución de Pruebas'!H$1,0),"")</f>
        <v/>
      </c>
      <c r="I273" s="79" t="str">
        <f>IF(ISNUMBER($C273),VLOOKUP($C273,'Casos de prueba'!$B$4:$K$992,'Ejecución de Pruebas'!I$1,0),"")</f>
        <v/>
      </c>
      <c r="J273" s="80" t="str">
        <f t="shared" si="4"/>
        <v>No</v>
      </c>
      <c r="K273" s="64"/>
      <c r="L273" s="64"/>
      <c r="M273" s="65"/>
      <c r="N273" s="56"/>
      <c r="O273" s="66"/>
      <c r="P273" s="56"/>
      <c r="Q273" s="56"/>
    </row>
    <row r="274" spans="2:17">
      <c r="B274" s="78">
        <v>271</v>
      </c>
      <c r="C274" s="63"/>
      <c r="D274" s="78" t="str">
        <f>IF(ISNUMBER($C274),VLOOKUP($C274,'Casos de prueba'!$B$4:$K$992,'Ejecución de Pruebas'!D$1,0),"")</f>
        <v/>
      </c>
      <c r="E274" s="79" t="str">
        <f>IF(ISNUMBER($C274),VLOOKUP($C274,'Casos de prueba'!$B$4:$K$992,'Ejecución de Pruebas'!E$1,0),"")</f>
        <v/>
      </c>
      <c r="F274" s="79" t="str">
        <f>IF(ISNUMBER($C274),VLOOKUP($C274,'Casos de prueba'!$B$4:$K$992,'Ejecución de Pruebas'!F$1,0),"")</f>
        <v/>
      </c>
      <c r="G274" s="79" t="str">
        <f>IF(ISNUMBER($C274),VLOOKUP($C274,'Casos de prueba'!$B$4:$K$992,'Ejecución de Pruebas'!G$1,0),"")</f>
        <v/>
      </c>
      <c r="H274" s="79" t="str">
        <f>IF(ISNUMBER($C274),VLOOKUP($C274,'Casos de prueba'!$B$4:$K$992,'Ejecución de Pruebas'!H$1,0),"")</f>
        <v/>
      </c>
      <c r="I274" s="79" t="str">
        <f>IF(ISNUMBER($C274),VLOOKUP($C274,'Casos de prueba'!$B$4:$K$992,'Ejecución de Pruebas'!I$1,0),"")</f>
        <v/>
      </c>
      <c r="J274" s="80" t="str">
        <f t="shared" si="4"/>
        <v>No</v>
      </c>
      <c r="K274" s="64"/>
      <c r="L274" s="64"/>
      <c r="M274" s="65"/>
      <c r="N274" s="56"/>
      <c r="O274" s="66"/>
      <c r="P274" s="56"/>
      <c r="Q274" s="56"/>
    </row>
    <row r="275" spans="2:17">
      <c r="B275" s="78">
        <v>272</v>
      </c>
      <c r="C275" s="63"/>
      <c r="D275" s="78" t="str">
        <f>IF(ISNUMBER($C275),VLOOKUP($C275,'Casos de prueba'!$B$4:$K$992,'Ejecución de Pruebas'!D$1,0),"")</f>
        <v/>
      </c>
      <c r="E275" s="79" t="str">
        <f>IF(ISNUMBER($C275),VLOOKUP($C275,'Casos de prueba'!$B$4:$K$992,'Ejecución de Pruebas'!E$1,0),"")</f>
        <v/>
      </c>
      <c r="F275" s="79" t="str">
        <f>IF(ISNUMBER($C275),VLOOKUP($C275,'Casos de prueba'!$B$4:$K$992,'Ejecución de Pruebas'!F$1,0),"")</f>
        <v/>
      </c>
      <c r="G275" s="79" t="str">
        <f>IF(ISNUMBER($C275),VLOOKUP($C275,'Casos de prueba'!$B$4:$K$992,'Ejecución de Pruebas'!G$1,0),"")</f>
        <v/>
      </c>
      <c r="H275" s="79" t="str">
        <f>IF(ISNUMBER($C275),VLOOKUP($C275,'Casos de prueba'!$B$4:$K$992,'Ejecución de Pruebas'!H$1,0),"")</f>
        <v/>
      </c>
      <c r="I275" s="79" t="str">
        <f>IF(ISNUMBER($C275),VLOOKUP($C275,'Casos de prueba'!$B$4:$K$992,'Ejecución de Pruebas'!I$1,0),"")</f>
        <v/>
      </c>
      <c r="J275" s="80" t="str">
        <f t="shared" si="4"/>
        <v>No</v>
      </c>
      <c r="K275" s="64"/>
      <c r="L275" s="64"/>
      <c r="M275" s="65"/>
      <c r="N275" s="56"/>
      <c r="O275" s="66"/>
      <c r="P275" s="56"/>
      <c r="Q275" s="56"/>
    </row>
    <row r="276" spans="2:17">
      <c r="B276" s="78">
        <v>273</v>
      </c>
      <c r="C276" s="63"/>
      <c r="D276" s="78" t="str">
        <f>IF(ISNUMBER($C276),VLOOKUP($C276,'Casos de prueba'!$B$4:$K$992,'Ejecución de Pruebas'!D$1,0),"")</f>
        <v/>
      </c>
      <c r="E276" s="79" t="str">
        <f>IF(ISNUMBER($C276),VLOOKUP($C276,'Casos de prueba'!$B$4:$K$992,'Ejecución de Pruebas'!E$1,0),"")</f>
        <v/>
      </c>
      <c r="F276" s="79" t="str">
        <f>IF(ISNUMBER($C276),VLOOKUP($C276,'Casos de prueba'!$B$4:$K$992,'Ejecución de Pruebas'!F$1,0),"")</f>
        <v/>
      </c>
      <c r="G276" s="79" t="str">
        <f>IF(ISNUMBER($C276),VLOOKUP($C276,'Casos de prueba'!$B$4:$K$992,'Ejecución de Pruebas'!G$1,0),"")</f>
        <v/>
      </c>
      <c r="H276" s="79" t="str">
        <f>IF(ISNUMBER($C276),VLOOKUP($C276,'Casos de prueba'!$B$4:$K$992,'Ejecución de Pruebas'!H$1,0),"")</f>
        <v/>
      </c>
      <c r="I276" s="79" t="str">
        <f>IF(ISNUMBER($C276),VLOOKUP($C276,'Casos de prueba'!$B$4:$K$992,'Ejecución de Pruebas'!I$1,0),"")</f>
        <v/>
      </c>
      <c r="J276" s="80" t="str">
        <f t="shared" si="4"/>
        <v>No</v>
      </c>
      <c r="K276" s="64"/>
      <c r="L276" s="64"/>
      <c r="M276" s="65"/>
      <c r="N276" s="56"/>
      <c r="O276" s="66"/>
      <c r="P276" s="56"/>
      <c r="Q276" s="56"/>
    </row>
    <row r="277" spans="2:17">
      <c r="B277" s="78">
        <v>274</v>
      </c>
      <c r="C277" s="63"/>
      <c r="D277" s="78" t="str">
        <f>IF(ISNUMBER($C277),VLOOKUP($C277,'Casos de prueba'!$B$4:$K$992,'Ejecución de Pruebas'!D$1,0),"")</f>
        <v/>
      </c>
      <c r="E277" s="79" t="str">
        <f>IF(ISNUMBER($C277),VLOOKUP($C277,'Casos de prueba'!$B$4:$K$992,'Ejecución de Pruebas'!E$1,0),"")</f>
        <v/>
      </c>
      <c r="F277" s="79" t="str">
        <f>IF(ISNUMBER($C277),VLOOKUP($C277,'Casos de prueba'!$B$4:$K$992,'Ejecución de Pruebas'!F$1,0),"")</f>
        <v/>
      </c>
      <c r="G277" s="79" t="str">
        <f>IF(ISNUMBER($C277),VLOOKUP($C277,'Casos de prueba'!$B$4:$K$992,'Ejecución de Pruebas'!G$1,0),"")</f>
        <v/>
      </c>
      <c r="H277" s="79" t="str">
        <f>IF(ISNUMBER($C277),VLOOKUP($C277,'Casos de prueba'!$B$4:$K$992,'Ejecución de Pruebas'!H$1,0),"")</f>
        <v/>
      </c>
      <c r="I277" s="79" t="str">
        <f>IF(ISNUMBER($C277),VLOOKUP($C277,'Casos de prueba'!$B$4:$K$992,'Ejecución de Pruebas'!I$1,0),"")</f>
        <v/>
      </c>
      <c r="J277" s="80" t="str">
        <f t="shared" si="4"/>
        <v>No</v>
      </c>
      <c r="K277" s="64"/>
      <c r="L277" s="64"/>
      <c r="M277" s="65"/>
      <c r="N277" s="56"/>
      <c r="O277" s="66"/>
      <c r="P277" s="56"/>
      <c r="Q277" s="56"/>
    </row>
    <row r="278" spans="2:17">
      <c r="B278" s="78">
        <v>275</v>
      </c>
      <c r="C278" s="63"/>
      <c r="D278" s="78" t="str">
        <f>IF(ISNUMBER($C278),VLOOKUP($C278,'Casos de prueba'!$B$4:$K$992,'Ejecución de Pruebas'!D$1,0),"")</f>
        <v/>
      </c>
      <c r="E278" s="79" t="str">
        <f>IF(ISNUMBER($C278),VLOOKUP($C278,'Casos de prueba'!$B$4:$K$992,'Ejecución de Pruebas'!E$1,0),"")</f>
        <v/>
      </c>
      <c r="F278" s="79" t="str">
        <f>IF(ISNUMBER($C278),VLOOKUP($C278,'Casos de prueba'!$B$4:$K$992,'Ejecución de Pruebas'!F$1,0),"")</f>
        <v/>
      </c>
      <c r="G278" s="79" t="str">
        <f>IF(ISNUMBER($C278),VLOOKUP($C278,'Casos de prueba'!$B$4:$K$992,'Ejecución de Pruebas'!G$1,0),"")</f>
        <v/>
      </c>
      <c r="H278" s="79" t="str">
        <f>IF(ISNUMBER($C278),VLOOKUP($C278,'Casos de prueba'!$B$4:$K$992,'Ejecución de Pruebas'!H$1,0),"")</f>
        <v/>
      </c>
      <c r="I278" s="79" t="str">
        <f>IF(ISNUMBER($C278),VLOOKUP($C278,'Casos de prueba'!$B$4:$K$992,'Ejecución de Pruebas'!I$1,0),"")</f>
        <v/>
      </c>
      <c r="J278" s="80" t="str">
        <f t="shared" si="4"/>
        <v>No</v>
      </c>
      <c r="K278" s="64"/>
      <c r="L278" s="64"/>
      <c r="M278" s="65"/>
      <c r="N278" s="56"/>
      <c r="O278" s="66"/>
      <c r="P278" s="56"/>
      <c r="Q278" s="56"/>
    </row>
    <row r="279" spans="2:17">
      <c r="B279" s="78">
        <v>276</v>
      </c>
      <c r="C279" s="63"/>
      <c r="D279" s="78" t="str">
        <f>IF(ISNUMBER($C279),VLOOKUP($C279,'Casos de prueba'!$B$4:$K$992,'Ejecución de Pruebas'!D$1,0),"")</f>
        <v/>
      </c>
      <c r="E279" s="79" t="str">
        <f>IF(ISNUMBER($C279),VLOOKUP($C279,'Casos de prueba'!$B$4:$K$992,'Ejecución de Pruebas'!E$1,0),"")</f>
        <v/>
      </c>
      <c r="F279" s="79" t="str">
        <f>IF(ISNUMBER($C279),VLOOKUP($C279,'Casos de prueba'!$B$4:$K$992,'Ejecución de Pruebas'!F$1,0),"")</f>
        <v/>
      </c>
      <c r="G279" s="79" t="str">
        <f>IF(ISNUMBER($C279),VLOOKUP($C279,'Casos de prueba'!$B$4:$K$992,'Ejecución de Pruebas'!G$1,0),"")</f>
        <v/>
      </c>
      <c r="H279" s="79" t="str">
        <f>IF(ISNUMBER($C279),VLOOKUP($C279,'Casos de prueba'!$B$4:$K$992,'Ejecución de Pruebas'!H$1,0),"")</f>
        <v/>
      </c>
      <c r="I279" s="79" t="str">
        <f>IF(ISNUMBER($C279),VLOOKUP($C279,'Casos de prueba'!$B$4:$K$992,'Ejecución de Pruebas'!I$1,0),"")</f>
        <v/>
      </c>
      <c r="J279" s="80" t="str">
        <f t="shared" si="4"/>
        <v>No</v>
      </c>
      <c r="K279" s="64"/>
      <c r="L279" s="64"/>
      <c r="M279" s="65"/>
      <c r="N279" s="56"/>
      <c r="O279" s="66"/>
      <c r="P279" s="56"/>
      <c r="Q279" s="56"/>
    </row>
    <row r="280" spans="2:17">
      <c r="B280" s="78">
        <v>277</v>
      </c>
      <c r="C280" s="63"/>
      <c r="D280" s="78" t="str">
        <f>IF(ISNUMBER($C280),VLOOKUP($C280,'Casos de prueba'!$B$4:$K$992,'Ejecución de Pruebas'!D$1,0),"")</f>
        <v/>
      </c>
      <c r="E280" s="79" t="str">
        <f>IF(ISNUMBER($C280),VLOOKUP($C280,'Casos de prueba'!$B$4:$K$992,'Ejecución de Pruebas'!E$1,0),"")</f>
        <v/>
      </c>
      <c r="F280" s="79" t="str">
        <f>IF(ISNUMBER($C280),VLOOKUP($C280,'Casos de prueba'!$B$4:$K$992,'Ejecución de Pruebas'!F$1,0),"")</f>
        <v/>
      </c>
      <c r="G280" s="79" t="str">
        <f>IF(ISNUMBER($C280),VLOOKUP($C280,'Casos de prueba'!$B$4:$K$992,'Ejecución de Pruebas'!G$1,0),"")</f>
        <v/>
      </c>
      <c r="H280" s="79" t="str">
        <f>IF(ISNUMBER($C280),VLOOKUP($C280,'Casos de prueba'!$B$4:$K$992,'Ejecución de Pruebas'!H$1,0),"")</f>
        <v/>
      </c>
      <c r="I280" s="79" t="str">
        <f>IF(ISNUMBER($C280),VLOOKUP($C280,'Casos de prueba'!$B$4:$K$992,'Ejecución de Pruebas'!I$1,0),"")</f>
        <v/>
      </c>
      <c r="J280" s="80" t="str">
        <f t="shared" si="4"/>
        <v>No</v>
      </c>
      <c r="K280" s="64"/>
      <c r="L280" s="64"/>
      <c r="M280" s="65"/>
      <c r="N280" s="56"/>
      <c r="O280" s="66"/>
      <c r="P280" s="56"/>
      <c r="Q280" s="56"/>
    </row>
    <row r="281" spans="2:17">
      <c r="B281" s="78">
        <v>278</v>
      </c>
      <c r="C281" s="63"/>
      <c r="D281" s="78" t="str">
        <f>IF(ISNUMBER($C281),VLOOKUP($C281,'Casos de prueba'!$B$4:$K$992,'Ejecución de Pruebas'!D$1,0),"")</f>
        <v/>
      </c>
      <c r="E281" s="79" t="str">
        <f>IF(ISNUMBER($C281),VLOOKUP($C281,'Casos de prueba'!$B$4:$K$992,'Ejecución de Pruebas'!E$1,0),"")</f>
        <v/>
      </c>
      <c r="F281" s="79" t="str">
        <f>IF(ISNUMBER($C281),VLOOKUP($C281,'Casos de prueba'!$B$4:$K$992,'Ejecución de Pruebas'!F$1,0),"")</f>
        <v/>
      </c>
      <c r="G281" s="79" t="str">
        <f>IF(ISNUMBER($C281),VLOOKUP($C281,'Casos de prueba'!$B$4:$K$992,'Ejecución de Pruebas'!G$1,0),"")</f>
        <v/>
      </c>
      <c r="H281" s="79" t="str">
        <f>IF(ISNUMBER($C281),VLOOKUP($C281,'Casos de prueba'!$B$4:$K$992,'Ejecución de Pruebas'!H$1,0),"")</f>
        <v/>
      </c>
      <c r="I281" s="79" t="str">
        <f>IF(ISNUMBER($C281),VLOOKUP($C281,'Casos de prueba'!$B$4:$K$992,'Ejecución de Pruebas'!I$1,0),"")</f>
        <v/>
      </c>
      <c r="J281" s="80" t="str">
        <f t="shared" si="4"/>
        <v>No</v>
      </c>
      <c r="K281" s="64"/>
      <c r="L281" s="64"/>
      <c r="M281" s="65"/>
      <c r="N281" s="56"/>
      <c r="O281" s="66"/>
      <c r="P281" s="56"/>
      <c r="Q281" s="56"/>
    </row>
    <row r="282" spans="2:17">
      <c r="B282" s="78">
        <v>279</v>
      </c>
      <c r="C282" s="63"/>
      <c r="D282" s="78" t="str">
        <f>IF(ISNUMBER($C282),VLOOKUP($C282,'Casos de prueba'!$B$4:$K$992,'Ejecución de Pruebas'!D$1,0),"")</f>
        <v/>
      </c>
      <c r="E282" s="79" t="str">
        <f>IF(ISNUMBER($C282),VLOOKUP($C282,'Casos de prueba'!$B$4:$K$992,'Ejecución de Pruebas'!E$1,0),"")</f>
        <v/>
      </c>
      <c r="F282" s="79" t="str">
        <f>IF(ISNUMBER($C282),VLOOKUP($C282,'Casos de prueba'!$B$4:$K$992,'Ejecución de Pruebas'!F$1,0),"")</f>
        <v/>
      </c>
      <c r="G282" s="79" t="str">
        <f>IF(ISNUMBER($C282),VLOOKUP($C282,'Casos de prueba'!$B$4:$K$992,'Ejecución de Pruebas'!G$1,0),"")</f>
        <v/>
      </c>
      <c r="H282" s="79" t="str">
        <f>IF(ISNUMBER($C282),VLOOKUP($C282,'Casos de prueba'!$B$4:$K$992,'Ejecución de Pruebas'!H$1,0),"")</f>
        <v/>
      </c>
      <c r="I282" s="79" t="str">
        <f>IF(ISNUMBER($C282),VLOOKUP($C282,'Casos de prueba'!$B$4:$K$992,'Ejecución de Pruebas'!I$1,0),"")</f>
        <v/>
      </c>
      <c r="J282" s="80" t="str">
        <f t="shared" si="4"/>
        <v>No</v>
      </c>
      <c r="K282" s="64"/>
      <c r="L282" s="64"/>
      <c r="M282" s="65"/>
      <c r="N282" s="56"/>
      <c r="O282" s="66"/>
      <c r="P282" s="56"/>
      <c r="Q282" s="56"/>
    </row>
    <row r="283" spans="2:17">
      <c r="B283" s="78">
        <v>280</v>
      </c>
      <c r="C283" s="63"/>
      <c r="D283" s="78" t="str">
        <f>IF(ISNUMBER($C283),VLOOKUP($C283,'Casos de prueba'!$B$4:$K$992,'Ejecución de Pruebas'!D$1,0),"")</f>
        <v/>
      </c>
      <c r="E283" s="79" t="str">
        <f>IF(ISNUMBER($C283),VLOOKUP($C283,'Casos de prueba'!$B$4:$K$992,'Ejecución de Pruebas'!E$1,0),"")</f>
        <v/>
      </c>
      <c r="F283" s="79" t="str">
        <f>IF(ISNUMBER($C283),VLOOKUP($C283,'Casos de prueba'!$B$4:$K$992,'Ejecución de Pruebas'!F$1,0),"")</f>
        <v/>
      </c>
      <c r="G283" s="79" t="str">
        <f>IF(ISNUMBER($C283),VLOOKUP($C283,'Casos de prueba'!$B$4:$K$992,'Ejecución de Pruebas'!G$1,0),"")</f>
        <v/>
      </c>
      <c r="H283" s="79" t="str">
        <f>IF(ISNUMBER($C283),VLOOKUP($C283,'Casos de prueba'!$B$4:$K$992,'Ejecución de Pruebas'!H$1,0),"")</f>
        <v/>
      </c>
      <c r="I283" s="79" t="str">
        <f>IF(ISNUMBER($C283),VLOOKUP($C283,'Casos de prueba'!$B$4:$K$992,'Ejecución de Pruebas'!I$1,0),"")</f>
        <v/>
      </c>
      <c r="J283" s="80" t="str">
        <f t="shared" si="4"/>
        <v>No</v>
      </c>
      <c r="K283" s="64"/>
      <c r="L283" s="64"/>
      <c r="M283" s="65"/>
      <c r="N283" s="56"/>
      <c r="O283" s="66"/>
      <c r="P283" s="56"/>
      <c r="Q283" s="56"/>
    </row>
    <row r="284" spans="2:17">
      <c r="B284" s="78">
        <v>281</v>
      </c>
      <c r="C284" s="63"/>
      <c r="D284" s="78" t="str">
        <f>IF(ISNUMBER($C284),VLOOKUP($C284,'Casos de prueba'!$B$4:$K$992,'Ejecución de Pruebas'!D$1,0),"")</f>
        <v/>
      </c>
      <c r="E284" s="79" t="str">
        <f>IF(ISNUMBER($C284),VLOOKUP($C284,'Casos de prueba'!$B$4:$K$992,'Ejecución de Pruebas'!E$1,0),"")</f>
        <v/>
      </c>
      <c r="F284" s="79" t="str">
        <f>IF(ISNUMBER($C284),VLOOKUP($C284,'Casos de prueba'!$B$4:$K$992,'Ejecución de Pruebas'!F$1,0),"")</f>
        <v/>
      </c>
      <c r="G284" s="79" t="str">
        <f>IF(ISNUMBER($C284),VLOOKUP($C284,'Casos de prueba'!$B$4:$K$992,'Ejecución de Pruebas'!G$1,0),"")</f>
        <v/>
      </c>
      <c r="H284" s="79" t="str">
        <f>IF(ISNUMBER($C284),VLOOKUP($C284,'Casos de prueba'!$B$4:$K$992,'Ejecución de Pruebas'!H$1,0),"")</f>
        <v/>
      </c>
      <c r="I284" s="79" t="str">
        <f>IF(ISNUMBER($C284),VLOOKUP($C284,'Casos de prueba'!$B$4:$K$992,'Ejecución de Pruebas'!I$1,0),"")</f>
        <v/>
      </c>
      <c r="J284" s="80" t="str">
        <f t="shared" si="4"/>
        <v>No</v>
      </c>
      <c r="K284" s="64"/>
      <c r="L284" s="64"/>
      <c r="M284" s="65"/>
      <c r="N284" s="56"/>
      <c r="O284" s="66"/>
      <c r="P284" s="56"/>
      <c r="Q284" s="56"/>
    </row>
    <row r="285" spans="2:17">
      <c r="B285" s="78">
        <v>282</v>
      </c>
      <c r="C285" s="63"/>
      <c r="D285" s="78" t="str">
        <f>IF(ISNUMBER($C285),VLOOKUP($C285,'Casos de prueba'!$B$4:$K$992,'Ejecución de Pruebas'!D$1,0),"")</f>
        <v/>
      </c>
      <c r="E285" s="79" t="str">
        <f>IF(ISNUMBER($C285),VLOOKUP($C285,'Casos de prueba'!$B$4:$K$992,'Ejecución de Pruebas'!E$1,0),"")</f>
        <v/>
      </c>
      <c r="F285" s="79" t="str">
        <f>IF(ISNUMBER($C285),VLOOKUP($C285,'Casos de prueba'!$B$4:$K$992,'Ejecución de Pruebas'!F$1,0),"")</f>
        <v/>
      </c>
      <c r="G285" s="79" t="str">
        <f>IF(ISNUMBER($C285),VLOOKUP($C285,'Casos de prueba'!$B$4:$K$992,'Ejecución de Pruebas'!G$1,0),"")</f>
        <v/>
      </c>
      <c r="H285" s="79" t="str">
        <f>IF(ISNUMBER($C285),VLOOKUP($C285,'Casos de prueba'!$B$4:$K$992,'Ejecución de Pruebas'!H$1,0),"")</f>
        <v/>
      </c>
      <c r="I285" s="79" t="str">
        <f>IF(ISNUMBER($C285),VLOOKUP($C285,'Casos de prueba'!$B$4:$K$992,'Ejecución de Pruebas'!I$1,0),"")</f>
        <v/>
      </c>
      <c r="J285" s="80" t="str">
        <f t="shared" si="4"/>
        <v>No</v>
      </c>
      <c r="K285" s="64"/>
      <c r="L285" s="64"/>
      <c r="M285" s="65"/>
      <c r="N285" s="56"/>
      <c r="O285" s="66"/>
      <c r="P285" s="56"/>
      <c r="Q285" s="56"/>
    </row>
    <row r="286" spans="2:17">
      <c r="B286" s="78">
        <v>283</v>
      </c>
      <c r="C286" s="63"/>
      <c r="D286" s="78" t="str">
        <f>IF(ISNUMBER($C286),VLOOKUP($C286,'Casos de prueba'!$B$4:$K$992,'Ejecución de Pruebas'!D$1,0),"")</f>
        <v/>
      </c>
      <c r="E286" s="79" t="str">
        <f>IF(ISNUMBER($C286),VLOOKUP($C286,'Casos de prueba'!$B$4:$K$992,'Ejecución de Pruebas'!E$1,0),"")</f>
        <v/>
      </c>
      <c r="F286" s="79" t="str">
        <f>IF(ISNUMBER($C286),VLOOKUP($C286,'Casos de prueba'!$B$4:$K$992,'Ejecución de Pruebas'!F$1,0),"")</f>
        <v/>
      </c>
      <c r="G286" s="79" t="str">
        <f>IF(ISNUMBER($C286),VLOOKUP($C286,'Casos de prueba'!$B$4:$K$992,'Ejecución de Pruebas'!G$1,0),"")</f>
        <v/>
      </c>
      <c r="H286" s="79" t="str">
        <f>IF(ISNUMBER($C286),VLOOKUP($C286,'Casos de prueba'!$B$4:$K$992,'Ejecución de Pruebas'!H$1,0),"")</f>
        <v/>
      </c>
      <c r="I286" s="79" t="str">
        <f>IF(ISNUMBER($C286),VLOOKUP($C286,'Casos de prueba'!$B$4:$K$992,'Ejecución de Pruebas'!I$1,0),"")</f>
        <v/>
      </c>
      <c r="J286" s="80" t="str">
        <f t="shared" si="4"/>
        <v>No</v>
      </c>
      <c r="K286" s="64"/>
      <c r="L286" s="64"/>
      <c r="M286" s="65"/>
      <c r="N286" s="56"/>
      <c r="O286" s="66"/>
      <c r="P286" s="56"/>
      <c r="Q286" s="56"/>
    </row>
    <row r="287" spans="2:17">
      <c r="B287" s="78">
        <v>284</v>
      </c>
      <c r="C287" s="63"/>
      <c r="D287" s="78" t="str">
        <f>IF(ISNUMBER($C287),VLOOKUP($C287,'Casos de prueba'!$B$4:$K$992,'Ejecución de Pruebas'!D$1,0),"")</f>
        <v/>
      </c>
      <c r="E287" s="79" t="str">
        <f>IF(ISNUMBER($C287),VLOOKUP($C287,'Casos de prueba'!$B$4:$K$992,'Ejecución de Pruebas'!E$1,0),"")</f>
        <v/>
      </c>
      <c r="F287" s="79" t="str">
        <f>IF(ISNUMBER($C287),VLOOKUP($C287,'Casos de prueba'!$B$4:$K$992,'Ejecución de Pruebas'!F$1,0),"")</f>
        <v/>
      </c>
      <c r="G287" s="79" t="str">
        <f>IF(ISNUMBER($C287),VLOOKUP($C287,'Casos de prueba'!$B$4:$K$992,'Ejecución de Pruebas'!G$1,0),"")</f>
        <v/>
      </c>
      <c r="H287" s="79" t="str">
        <f>IF(ISNUMBER($C287),VLOOKUP($C287,'Casos de prueba'!$B$4:$K$992,'Ejecución de Pruebas'!H$1,0),"")</f>
        <v/>
      </c>
      <c r="I287" s="79" t="str">
        <f>IF(ISNUMBER($C287),VLOOKUP($C287,'Casos de prueba'!$B$4:$K$992,'Ejecución de Pruebas'!I$1,0),"")</f>
        <v/>
      </c>
      <c r="J287" s="80" t="str">
        <f t="shared" si="4"/>
        <v>No</v>
      </c>
      <c r="K287" s="64"/>
      <c r="L287" s="64"/>
      <c r="M287" s="65"/>
      <c r="N287" s="56"/>
      <c r="O287" s="66"/>
      <c r="P287" s="56"/>
      <c r="Q287" s="56"/>
    </row>
    <row r="288" spans="2:17">
      <c r="B288" s="78">
        <v>285</v>
      </c>
      <c r="C288" s="63"/>
      <c r="D288" s="78" t="str">
        <f>IF(ISNUMBER($C288),VLOOKUP($C288,'Casos de prueba'!$B$4:$K$992,'Ejecución de Pruebas'!D$1,0),"")</f>
        <v/>
      </c>
      <c r="E288" s="79" t="str">
        <f>IF(ISNUMBER($C288),VLOOKUP($C288,'Casos de prueba'!$B$4:$K$992,'Ejecución de Pruebas'!E$1,0),"")</f>
        <v/>
      </c>
      <c r="F288" s="79" t="str">
        <f>IF(ISNUMBER($C288),VLOOKUP($C288,'Casos de prueba'!$B$4:$K$992,'Ejecución de Pruebas'!F$1,0),"")</f>
        <v/>
      </c>
      <c r="G288" s="79" t="str">
        <f>IF(ISNUMBER($C288),VLOOKUP($C288,'Casos de prueba'!$B$4:$K$992,'Ejecución de Pruebas'!G$1,0),"")</f>
        <v/>
      </c>
      <c r="H288" s="79" t="str">
        <f>IF(ISNUMBER($C288),VLOOKUP($C288,'Casos de prueba'!$B$4:$K$992,'Ejecución de Pruebas'!H$1,0),"")</f>
        <v/>
      </c>
      <c r="I288" s="79" t="str">
        <f>IF(ISNUMBER($C288),VLOOKUP($C288,'Casos de prueba'!$B$4:$K$992,'Ejecución de Pruebas'!I$1,0),"")</f>
        <v/>
      </c>
      <c r="J288" s="80" t="str">
        <f t="shared" si="4"/>
        <v>No</v>
      </c>
      <c r="K288" s="64"/>
      <c r="L288" s="64"/>
      <c r="M288" s="65"/>
      <c r="N288" s="56"/>
      <c r="O288" s="66"/>
      <c r="P288" s="56"/>
      <c r="Q288" s="56"/>
    </row>
    <row r="289" spans="2:17">
      <c r="B289" s="78">
        <v>286</v>
      </c>
      <c r="C289" s="63"/>
      <c r="D289" s="78" t="str">
        <f>IF(ISNUMBER($C289),VLOOKUP($C289,'Casos de prueba'!$B$4:$K$992,'Ejecución de Pruebas'!D$1,0),"")</f>
        <v/>
      </c>
      <c r="E289" s="79" t="str">
        <f>IF(ISNUMBER($C289),VLOOKUP($C289,'Casos de prueba'!$B$4:$K$992,'Ejecución de Pruebas'!E$1,0),"")</f>
        <v/>
      </c>
      <c r="F289" s="79" t="str">
        <f>IF(ISNUMBER($C289),VLOOKUP($C289,'Casos de prueba'!$B$4:$K$992,'Ejecución de Pruebas'!F$1,0),"")</f>
        <v/>
      </c>
      <c r="G289" s="79" t="str">
        <f>IF(ISNUMBER($C289),VLOOKUP($C289,'Casos de prueba'!$B$4:$K$992,'Ejecución de Pruebas'!G$1,0),"")</f>
        <v/>
      </c>
      <c r="H289" s="79" t="str">
        <f>IF(ISNUMBER($C289),VLOOKUP($C289,'Casos de prueba'!$B$4:$K$992,'Ejecución de Pruebas'!H$1,0),"")</f>
        <v/>
      </c>
      <c r="I289" s="79" t="str">
        <f>IF(ISNUMBER($C289),VLOOKUP($C289,'Casos de prueba'!$B$4:$K$992,'Ejecución de Pruebas'!I$1,0),"")</f>
        <v/>
      </c>
      <c r="J289" s="80" t="str">
        <f t="shared" si="4"/>
        <v>No</v>
      </c>
      <c r="K289" s="64"/>
      <c r="L289" s="64"/>
      <c r="M289" s="65"/>
      <c r="N289" s="56"/>
      <c r="O289" s="66"/>
      <c r="P289" s="56"/>
      <c r="Q289" s="56"/>
    </row>
    <row r="290" spans="2:17">
      <c r="B290" s="78">
        <v>287</v>
      </c>
      <c r="C290" s="63"/>
      <c r="D290" s="78" t="str">
        <f>IF(ISNUMBER($C290),VLOOKUP($C290,'Casos de prueba'!$B$4:$K$992,'Ejecución de Pruebas'!D$1,0),"")</f>
        <v/>
      </c>
      <c r="E290" s="79" t="str">
        <f>IF(ISNUMBER($C290),VLOOKUP($C290,'Casos de prueba'!$B$4:$K$992,'Ejecución de Pruebas'!E$1,0),"")</f>
        <v/>
      </c>
      <c r="F290" s="79" t="str">
        <f>IF(ISNUMBER($C290),VLOOKUP($C290,'Casos de prueba'!$B$4:$K$992,'Ejecución de Pruebas'!F$1,0),"")</f>
        <v/>
      </c>
      <c r="G290" s="79" t="str">
        <f>IF(ISNUMBER($C290),VLOOKUP($C290,'Casos de prueba'!$B$4:$K$992,'Ejecución de Pruebas'!G$1,0),"")</f>
        <v/>
      </c>
      <c r="H290" s="79" t="str">
        <f>IF(ISNUMBER($C290),VLOOKUP($C290,'Casos de prueba'!$B$4:$K$992,'Ejecución de Pruebas'!H$1,0),"")</f>
        <v/>
      </c>
      <c r="I290" s="79" t="str">
        <f>IF(ISNUMBER($C290),VLOOKUP($C290,'Casos de prueba'!$B$4:$K$992,'Ejecución de Pruebas'!I$1,0),"")</f>
        <v/>
      </c>
      <c r="J290" s="80" t="str">
        <f t="shared" si="4"/>
        <v>No</v>
      </c>
      <c r="K290" s="64"/>
      <c r="L290" s="64"/>
      <c r="M290" s="65"/>
      <c r="N290" s="56"/>
      <c r="O290" s="66"/>
      <c r="P290" s="56"/>
      <c r="Q290" s="56"/>
    </row>
    <row r="291" spans="2:17">
      <c r="B291" s="78">
        <v>288</v>
      </c>
      <c r="C291" s="63"/>
      <c r="D291" s="78" t="str">
        <f>IF(ISNUMBER($C291),VLOOKUP($C291,'Casos de prueba'!$B$4:$K$992,'Ejecución de Pruebas'!D$1,0),"")</f>
        <v/>
      </c>
      <c r="E291" s="79" t="str">
        <f>IF(ISNUMBER($C291),VLOOKUP($C291,'Casos de prueba'!$B$4:$K$992,'Ejecución de Pruebas'!E$1,0),"")</f>
        <v/>
      </c>
      <c r="F291" s="79" t="str">
        <f>IF(ISNUMBER($C291),VLOOKUP($C291,'Casos de prueba'!$B$4:$K$992,'Ejecución de Pruebas'!F$1,0),"")</f>
        <v/>
      </c>
      <c r="G291" s="79" t="str">
        <f>IF(ISNUMBER($C291),VLOOKUP($C291,'Casos de prueba'!$B$4:$K$992,'Ejecución de Pruebas'!G$1,0),"")</f>
        <v/>
      </c>
      <c r="H291" s="79" t="str">
        <f>IF(ISNUMBER($C291),VLOOKUP($C291,'Casos de prueba'!$B$4:$K$992,'Ejecución de Pruebas'!H$1,0),"")</f>
        <v/>
      </c>
      <c r="I291" s="79" t="str">
        <f>IF(ISNUMBER($C291),VLOOKUP($C291,'Casos de prueba'!$B$4:$K$992,'Ejecución de Pruebas'!I$1,0),"")</f>
        <v/>
      </c>
      <c r="J291" s="80" t="str">
        <f t="shared" si="4"/>
        <v>No</v>
      </c>
      <c r="K291" s="64"/>
      <c r="L291" s="64"/>
      <c r="M291" s="65"/>
      <c r="N291" s="56"/>
      <c r="O291" s="66"/>
      <c r="P291" s="56"/>
      <c r="Q291" s="56"/>
    </row>
    <row r="292" spans="2:17">
      <c r="B292" s="78">
        <v>289</v>
      </c>
      <c r="C292" s="63"/>
      <c r="D292" s="78" t="str">
        <f>IF(ISNUMBER($C292),VLOOKUP($C292,'Casos de prueba'!$B$4:$K$992,'Ejecución de Pruebas'!D$1,0),"")</f>
        <v/>
      </c>
      <c r="E292" s="79" t="str">
        <f>IF(ISNUMBER($C292),VLOOKUP($C292,'Casos de prueba'!$B$4:$K$992,'Ejecución de Pruebas'!E$1,0),"")</f>
        <v/>
      </c>
      <c r="F292" s="79" t="str">
        <f>IF(ISNUMBER($C292),VLOOKUP($C292,'Casos de prueba'!$B$4:$K$992,'Ejecución de Pruebas'!F$1,0),"")</f>
        <v/>
      </c>
      <c r="G292" s="79" t="str">
        <f>IF(ISNUMBER($C292),VLOOKUP($C292,'Casos de prueba'!$B$4:$K$992,'Ejecución de Pruebas'!G$1,0),"")</f>
        <v/>
      </c>
      <c r="H292" s="79" t="str">
        <f>IF(ISNUMBER($C292),VLOOKUP($C292,'Casos de prueba'!$B$4:$K$992,'Ejecución de Pruebas'!H$1,0),"")</f>
        <v/>
      </c>
      <c r="I292" s="79" t="str">
        <f>IF(ISNUMBER($C292),VLOOKUP($C292,'Casos de prueba'!$B$4:$K$992,'Ejecución de Pruebas'!I$1,0),"")</f>
        <v/>
      </c>
      <c r="J292" s="80" t="str">
        <f t="shared" si="4"/>
        <v>No</v>
      </c>
      <c r="K292" s="64"/>
      <c r="L292" s="64"/>
      <c r="M292" s="65"/>
      <c r="N292" s="56"/>
      <c r="O292" s="66"/>
      <c r="P292" s="56"/>
      <c r="Q292" s="56"/>
    </row>
    <row r="293" spans="2:17">
      <c r="B293" s="78">
        <v>290</v>
      </c>
      <c r="C293" s="63"/>
      <c r="D293" s="78" t="str">
        <f>IF(ISNUMBER($C293),VLOOKUP($C293,'Casos de prueba'!$B$4:$K$992,'Ejecución de Pruebas'!D$1,0),"")</f>
        <v/>
      </c>
      <c r="E293" s="79" t="str">
        <f>IF(ISNUMBER($C293),VLOOKUP($C293,'Casos de prueba'!$B$4:$K$992,'Ejecución de Pruebas'!E$1,0),"")</f>
        <v/>
      </c>
      <c r="F293" s="79" t="str">
        <f>IF(ISNUMBER($C293),VLOOKUP($C293,'Casos de prueba'!$B$4:$K$992,'Ejecución de Pruebas'!F$1,0),"")</f>
        <v/>
      </c>
      <c r="G293" s="79" t="str">
        <f>IF(ISNUMBER($C293),VLOOKUP($C293,'Casos de prueba'!$B$4:$K$992,'Ejecución de Pruebas'!G$1,0),"")</f>
        <v/>
      </c>
      <c r="H293" s="79" t="str">
        <f>IF(ISNUMBER($C293),VLOOKUP($C293,'Casos de prueba'!$B$4:$K$992,'Ejecución de Pruebas'!H$1,0),"")</f>
        <v/>
      </c>
      <c r="I293" s="79" t="str">
        <f>IF(ISNUMBER($C293),VLOOKUP($C293,'Casos de prueba'!$B$4:$K$992,'Ejecución de Pruebas'!I$1,0),"")</f>
        <v/>
      </c>
      <c r="J293" s="80" t="str">
        <f t="shared" si="4"/>
        <v>No</v>
      </c>
      <c r="K293" s="64"/>
      <c r="L293" s="64"/>
      <c r="M293" s="65"/>
      <c r="N293" s="56"/>
      <c r="O293" s="66"/>
      <c r="P293" s="56"/>
      <c r="Q293" s="56"/>
    </row>
    <row r="294" spans="2:17">
      <c r="B294" s="78">
        <v>291</v>
      </c>
      <c r="C294" s="63"/>
      <c r="D294" s="78" t="str">
        <f>IF(ISNUMBER($C294),VLOOKUP($C294,'Casos de prueba'!$B$4:$K$992,'Ejecución de Pruebas'!D$1,0),"")</f>
        <v/>
      </c>
      <c r="E294" s="79" t="str">
        <f>IF(ISNUMBER($C294),VLOOKUP($C294,'Casos de prueba'!$B$4:$K$992,'Ejecución de Pruebas'!E$1,0),"")</f>
        <v/>
      </c>
      <c r="F294" s="79" t="str">
        <f>IF(ISNUMBER($C294),VLOOKUP($C294,'Casos de prueba'!$B$4:$K$992,'Ejecución de Pruebas'!F$1,0),"")</f>
        <v/>
      </c>
      <c r="G294" s="79" t="str">
        <f>IF(ISNUMBER($C294),VLOOKUP($C294,'Casos de prueba'!$B$4:$K$992,'Ejecución de Pruebas'!G$1,0),"")</f>
        <v/>
      </c>
      <c r="H294" s="79" t="str">
        <f>IF(ISNUMBER($C294),VLOOKUP($C294,'Casos de prueba'!$B$4:$K$992,'Ejecución de Pruebas'!H$1,0),"")</f>
        <v/>
      </c>
      <c r="I294" s="79" t="str">
        <f>IF(ISNUMBER($C294),VLOOKUP($C294,'Casos de prueba'!$B$4:$K$992,'Ejecución de Pruebas'!I$1,0),"")</f>
        <v/>
      </c>
      <c r="J294" s="80" t="str">
        <f t="shared" si="4"/>
        <v>No</v>
      </c>
      <c r="K294" s="64"/>
      <c r="L294" s="64"/>
      <c r="M294" s="65"/>
      <c r="N294" s="56"/>
      <c r="O294" s="66"/>
      <c r="P294" s="56"/>
      <c r="Q294" s="56"/>
    </row>
    <row r="295" spans="2:17">
      <c r="B295" s="78">
        <v>292</v>
      </c>
      <c r="C295" s="63"/>
      <c r="D295" s="78" t="str">
        <f>IF(ISNUMBER($C295),VLOOKUP($C295,'Casos de prueba'!$B$4:$K$992,'Ejecución de Pruebas'!D$1,0),"")</f>
        <v/>
      </c>
      <c r="E295" s="79" t="str">
        <f>IF(ISNUMBER($C295),VLOOKUP($C295,'Casos de prueba'!$B$4:$K$992,'Ejecución de Pruebas'!E$1,0),"")</f>
        <v/>
      </c>
      <c r="F295" s="79" t="str">
        <f>IF(ISNUMBER($C295),VLOOKUP($C295,'Casos de prueba'!$B$4:$K$992,'Ejecución de Pruebas'!F$1,0),"")</f>
        <v/>
      </c>
      <c r="G295" s="79" t="str">
        <f>IF(ISNUMBER($C295),VLOOKUP($C295,'Casos de prueba'!$B$4:$K$992,'Ejecución de Pruebas'!G$1,0),"")</f>
        <v/>
      </c>
      <c r="H295" s="79" t="str">
        <f>IF(ISNUMBER($C295),VLOOKUP($C295,'Casos de prueba'!$B$4:$K$992,'Ejecución de Pruebas'!H$1,0),"")</f>
        <v/>
      </c>
      <c r="I295" s="79" t="str">
        <f>IF(ISNUMBER($C295),VLOOKUP($C295,'Casos de prueba'!$B$4:$K$992,'Ejecución de Pruebas'!I$1,0),"")</f>
        <v/>
      </c>
      <c r="J295" s="80" t="str">
        <f t="shared" si="4"/>
        <v>No</v>
      </c>
      <c r="K295" s="64"/>
      <c r="L295" s="64"/>
      <c r="M295" s="65"/>
      <c r="N295" s="56"/>
      <c r="O295" s="66"/>
      <c r="P295" s="56"/>
      <c r="Q295" s="56"/>
    </row>
    <row r="296" spans="2:17">
      <c r="B296" s="78">
        <v>293</v>
      </c>
      <c r="C296" s="63"/>
      <c r="D296" s="78" t="str">
        <f>IF(ISNUMBER($C296),VLOOKUP($C296,'Casos de prueba'!$B$4:$K$992,'Ejecución de Pruebas'!D$1,0),"")</f>
        <v/>
      </c>
      <c r="E296" s="79" t="str">
        <f>IF(ISNUMBER($C296),VLOOKUP($C296,'Casos de prueba'!$B$4:$K$992,'Ejecución de Pruebas'!E$1,0),"")</f>
        <v/>
      </c>
      <c r="F296" s="79" t="str">
        <f>IF(ISNUMBER($C296),VLOOKUP($C296,'Casos de prueba'!$B$4:$K$992,'Ejecución de Pruebas'!F$1,0),"")</f>
        <v/>
      </c>
      <c r="G296" s="79" t="str">
        <f>IF(ISNUMBER($C296),VLOOKUP($C296,'Casos de prueba'!$B$4:$K$992,'Ejecución de Pruebas'!G$1,0),"")</f>
        <v/>
      </c>
      <c r="H296" s="79" t="str">
        <f>IF(ISNUMBER($C296),VLOOKUP($C296,'Casos de prueba'!$B$4:$K$992,'Ejecución de Pruebas'!H$1,0),"")</f>
        <v/>
      </c>
      <c r="I296" s="79" t="str">
        <f>IF(ISNUMBER($C296),VLOOKUP($C296,'Casos de prueba'!$B$4:$K$992,'Ejecución de Pruebas'!I$1,0),"")</f>
        <v/>
      </c>
      <c r="J296" s="80" t="str">
        <f t="shared" si="4"/>
        <v>No</v>
      </c>
      <c r="K296" s="64"/>
      <c r="L296" s="64"/>
      <c r="M296" s="65"/>
      <c r="N296" s="56"/>
      <c r="O296" s="66"/>
      <c r="P296" s="56"/>
      <c r="Q296" s="56"/>
    </row>
    <row r="297" spans="2:17">
      <c r="B297" s="78">
        <v>294</v>
      </c>
      <c r="C297" s="63"/>
      <c r="D297" s="78" t="str">
        <f>IF(ISNUMBER($C297),VLOOKUP($C297,'Casos de prueba'!$B$4:$K$992,'Ejecución de Pruebas'!D$1,0),"")</f>
        <v/>
      </c>
      <c r="E297" s="79" t="str">
        <f>IF(ISNUMBER($C297),VLOOKUP($C297,'Casos de prueba'!$B$4:$K$992,'Ejecución de Pruebas'!E$1,0),"")</f>
        <v/>
      </c>
      <c r="F297" s="79" t="str">
        <f>IF(ISNUMBER($C297),VLOOKUP($C297,'Casos de prueba'!$B$4:$K$992,'Ejecución de Pruebas'!F$1,0),"")</f>
        <v/>
      </c>
      <c r="G297" s="79" t="str">
        <f>IF(ISNUMBER($C297),VLOOKUP($C297,'Casos de prueba'!$B$4:$K$992,'Ejecución de Pruebas'!G$1,0),"")</f>
        <v/>
      </c>
      <c r="H297" s="79" t="str">
        <f>IF(ISNUMBER($C297),VLOOKUP($C297,'Casos de prueba'!$B$4:$K$992,'Ejecución de Pruebas'!H$1,0),"")</f>
        <v/>
      </c>
      <c r="I297" s="79" t="str">
        <f>IF(ISNUMBER($C297),VLOOKUP($C297,'Casos de prueba'!$B$4:$K$992,'Ejecución de Pruebas'!I$1,0),"")</f>
        <v/>
      </c>
      <c r="J297" s="80" t="str">
        <f t="shared" si="4"/>
        <v>No</v>
      </c>
      <c r="K297" s="64"/>
      <c r="L297" s="64"/>
      <c r="M297" s="65"/>
      <c r="N297" s="56"/>
      <c r="O297" s="66"/>
      <c r="P297" s="56"/>
      <c r="Q297" s="56"/>
    </row>
    <row r="298" spans="2:17">
      <c r="B298" s="78">
        <v>295</v>
      </c>
      <c r="C298" s="63"/>
      <c r="D298" s="78" t="str">
        <f>IF(ISNUMBER($C298),VLOOKUP($C298,'Casos de prueba'!$B$4:$K$992,'Ejecución de Pruebas'!D$1,0),"")</f>
        <v/>
      </c>
      <c r="E298" s="79" t="str">
        <f>IF(ISNUMBER($C298),VLOOKUP($C298,'Casos de prueba'!$B$4:$K$992,'Ejecución de Pruebas'!E$1,0),"")</f>
        <v/>
      </c>
      <c r="F298" s="79" t="str">
        <f>IF(ISNUMBER($C298),VLOOKUP($C298,'Casos de prueba'!$B$4:$K$992,'Ejecución de Pruebas'!F$1,0),"")</f>
        <v/>
      </c>
      <c r="G298" s="79" t="str">
        <f>IF(ISNUMBER($C298),VLOOKUP($C298,'Casos de prueba'!$B$4:$K$992,'Ejecución de Pruebas'!G$1,0),"")</f>
        <v/>
      </c>
      <c r="H298" s="79" t="str">
        <f>IF(ISNUMBER($C298),VLOOKUP($C298,'Casos de prueba'!$B$4:$K$992,'Ejecución de Pruebas'!H$1,0),"")</f>
        <v/>
      </c>
      <c r="I298" s="79" t="str">
        <f>IF(ISNUMBER($C298),VLOOKUP($C298,'Casos de prueba'!$B$4:$K$992,'Ejecución de Pruebas'!I$1,0),"")</f>
        <v/>
      </c>
      <c r="J298" s="80" t="str">
        <f t="shared" si="4"/>
        <v>No</v>
      </c>
      <c r="K298" s="64"/>
      <c r="L298" s="64"/>
      <c r="M298" s="65"/>
      <c r="N298" s="56"/>
      <c r="O298" s="66"/>
      <c r="P298" s="56"/>
      <c r="Q298" s="56"/>
    </row>
    <row r="299" spans="2:17">
      <c r="B299" s="78">
        <v>296</v>
      </c>
      <c r="C299" s="63"/>
      <c r="D299" s="78" t="str">
        <f>IF(ISNUMBER($C299),VLOOKUP($C299,'Casos de prueba'!$B$4:$K$992,'Ejecución de Pruebas'!D$1,0),"")</f>
        <v/>
      </c>
      <c r="E299" s="79" t="str">
        <f>IF(ISNUMBER($C299),VLOOKUP($C299,'Casos de prueba'!$B$4:$K$992,'Ejecución de Pruebas'!E$1,0),"")</f>
        <v/>
      </c>
      <c r="F299" s="79" t="str">
        <f>IF(ISNUMBER($C299),VLOOKUP($C299,'Casos de prueba'!$B$4:$K$992,'Ejecución de Pruebas'!F$1,0),"")</f>
        <v/>
      </c>
      <c r="G299" s="79" t="str">
        <f>IF(ISNUMBER($C299),VLOOKUP($C299,'Casos de prueba'!$B$4:$K$992,'Ejecución de Pruebas'!G$1,0),"")</f>
        <v/>
      </c>
      <c r="H299" s="79" t="str">
        <f>IF(ISNUMBER($C299),VLOOKUP($C299,'Casos de prueba'!$B$4:$K$992,'Ejecución de Pruebas'!H$1,0),"")</f>
        <v/>
      </c>
      <c r="I299" s="79" t="str">
        <f>IF(ISNUMBER($C299),VLOOKUP($C299,'Casos de prueba'!$B$4:$K$992,'Ejecución de Pruebas'!I$1,0),"")</f>
        <v/>
      </c>
      <c r="J299" s="80" t="str">
        <f t="shared" si="4"/>
        <v>No</v>
      </c>
      <c r="K299" s="64"/>
      <c r="L299" s="64"/>
      <c r="M299" s="65"/>
      <c r="N299" s="56"/>
      <c r="O299" s="66"/>
      <c r="P299" s="56"/>
      <c r="Q299" s="56"/>
    </row>
    <row r="300" spans="2:17">
      <c r="B300" s="78">
        <v>297</v>
      </c>
      <c r="C300" s="63"/>
      <c r="D300" s="78" t="str">
        <f>IF(ISNUMBER($C300),VLOOKUP($C300,'Casos de prueba'!$B$4:$K$992,'Ejecución de Pruebas'!D$1,0),"")</f>
        <v/>
      </c>
      <c r="E300" s="79" t="str">
        <f>IF(ISNUMBER($C300),VLOOKUP($C300,'Casos de prueba'!$B$4:$K$992,'Ejecución de Pruebas'!E$1,0),"")</f>
        <v/>
      </c>
      <c r="F300" s="79" t="str">
        <f>IF(ISNUMBER($C300),VLOOKUP($C300,'Casos de prueba'!$B$4:$K$992,'Ejecución de Pruebas'!F$1,0),"")</f>
        <v/>
      </c>
      <c r="G300" s="79" t="str">
        <f>IF(ISNUMBER($C300),VLOOKUP($C300,'Casos de prueba'!$B$4:$K$992,'Ejecución de Pruebas'!G$1,0),"")</f>
        <v/>
      </c>
      <c r="H300" s="79" t="str">
        <f>IF(ISNUMBER($C300),VLOOKUP($C300,'Casos de prueba'!$B$4:$K$992,'Ejecución de Pruebas'!H$1,0),"")</f>
        <v/>
      </c>
      <c r="I300" s="79" t="str">
        <f>IF(ISNUMBER($C300),VLOOKUP($C300,'Casos de prueba'!$B$4:$K$992,'Ejecución de Pruebas'!I$1,0),"")</f>
        <v/>
      </c>
      <c r="J300" s="80" t="str">
        <f t="shared" si="4"/>
        <v>No</v>
      </c>
      <c r="K300" s="64"/>
      <c r="L300" s="64"/>
      <c r="M300" s="65"/>
      <c r="N300" s="56"/>
      <c r="O300" s="66"/>
      <c r="P300" s="56"/>
      <c r="Q300" s="56"/>
    </row>
    <row r="301" spans="2:17">
      <c r="B301" s="78">
        <v>298</v>
      </c>
      <c r="C301" s="63"/>
      <c r="D301" s="78" t="str">
        <f>IF(ISNUMBER($C301),VLOOKUP($C301,'Casos de prueba'!$B$4:$K$992,'Ejecución de Pruebas'!D$1,0),"")</f>
        <v/>
      </c>
      <c r="E301" s="79" t="str">
        <f>IF(ISNUMBER($C301),VLOOKUP($C301,'Casos de prueba'!$B$4:$K$992,'Ejecución de Pruebas'!E$1,0),"")</f>
        <v/>
      </c>
      <c r="F301" s="79" t="str">
        <f>IF(ISNUMBER($C301),VLOOKUP($C301,'Casos de prueba'!$B$4:$K$992,'Ejecución de Pruebas'!F$1,0),"")</f>
        <v/>
      </c>
      <c r="G301" s="79" t="str">
        <f>IF(ISNUMBER($C301),VLOOKUP($C301,'Casos de prueba'!$B$4:$K$992,'Ejecución de Pruebas'!G$1,0),"")</f>
        <v/>
      </c>
      <c r="H301" s="79" t="str">
        <f>IF(ISNUMBER($C301),VLOOKUP($C301,'Casos de prueba'!$B$4:$K$992,'Ejecución de Pruebas'!H$1,0),"")</f>
        <v/>
      </c>
      <c r="I301" s="79" t="str">
        <f>IF(ISNUMBER($C301),VLOOKUP($C301,'Casos de prueba'!$B$4:$K$992,'Ejecución de Pruebas'!I$1,0),"")</f>
        <v/>
      </c>
      <c r="J301" s="80" t="str">
        <f t="shared" si="4"/>
        <v>No</v>
      </c>
      <c r="K301" s="64"/>
      <c r="L301" s="64"/>
      <c r="M301" s="65"/>
      <c r="N301" s="56"/>
      <c r="O301" s="66"/>
      <c r="P301" s="56"/>
      <c r="Q301" s="56"/>
    </row>
    <row r="302" spans="2:17">
      <c r="B302" s="78">
        <v>299</v>
      </c>
      <c r="C302" s="63"/>
      <c r="D302" s="78" t="str">
        <f>IF(ISNUMBER($C302),VLOOKUP($C302,'Casos de prueba'!$B$4:$K$992,'Ejecución de Pruebas'!D$1,0),"")</f>
        <v/>
      </c>
      <c r="E302" s="79" t="str">
        <f>IF(ISNUMBER($C302),VLOOKUP($C302,'Casos de prueba'!$B$4:$K$992,'Ejecución de Pruebas'!E$1,0),"")</f>
        <v/>
      </c>
      <c r="F302" s="79" t="str">
        <f>IF(ISNUMBER($C302),VLOOKUP($C302,'Casos de prueba'!$B$4:$K$992,'Ejecución de Pruebas'!F$1,0),"")</f>
        <v/>
      </c>
      <c r="G302" s="79" t="str">
        <f>IF(ISNUMBER($C302),VLOOKUP($C302,'Casos de prueba'!$B$4:$K$992,'Ejecución de Pruebas'!G$1,0),"")</f>
        <v/>
      </c>
      <c r="H302" s="79" t="str">
        <f>IF(ISNUMBER($C302),VLOOKUP($C302,'Casos de prueba'!$B$4:$K$992,'Ejecución de Pruebas'!H$1,0),"")</f>
        <v/>
      </c>
      <c r="I302" s="79" t="str">
        <f>IF(ISNUMBER($C302),VLOOKUP($C302,'Casos de prueba'!$B$4:$K$992,'Ejecución de Pruebas'!I$1,0),"")</f>
        <v/>
      </c>
      <c r="J302" s="80" t="str">
        <f t="shared" si="4"/>
        <v>No</v>
      </c>
      <c r="K302" s="64"/>
      <c r="L302" s="64"/>
      <c r="M302" s="65"/>
      <c r="N302" s="56"/>
      <c r="O302" s="66"/>
      <c r="P302" s="56"/>
      <c r="Q302" s="56"/>
    </row>
    <row r="303" spans="2:17">
      <c r="B303" s="78">
        <v>300</v>
      </c>
      <c r="C303" s="63"/>
      <c r="D303" s="78" t="str">
        <f>IF(ISNUMBER($C303),VLOOKUP($C303,'Casos de prueba'!$B$4:$K$992,'Ejecución de Pruebas'!D$1,0),"")</f>
        <v/>
      </c>
      <c r="E303" s="79" t="str">
        <f>IF(ISNUMBER($C303),VLOOKUP($C303,'Casos de prueba'!$B$4:$K$992,'Ejecución de Pruebas'!E$1,0),"")</f>
        <v/>
      </c>
      <c r="F303" s="79" t="str">
        <f>IF(ISNUMBER($C303),VLOOKUP($C303,'Casos de prueba'!$B$4:$K$992,'Ejecución de Pruebas'!F$1,0),"")</f>
        <v/>
      </c>
      <c r="G303" s="79" t="str">
        <f>IF(ISNUMBER($C303),VLOOKUP($C303,'Casos de prueba'!$B$4:$K$992,'Ejecución de Pruebas'!G$1,0),"")</f>
        <v/>
      </c>
      <c r="H303" s="79" t="str">
        <f>IF(ISNUMBER($C303),VLOOKUP($C303,'Casos de prueba'!$B$4:$K$992,'Ejecución de Pruebas'!H$1,0),"")</f>
        <v/>
      </c>
      <c r="I303" s="79" t="str">
        <f>IF(ISNUMBER($C303),VLOOKUP($C303,'Casos de prueba'!$B$4:$K$992,'Ejecución de Pruebas'!I$1,0),"")</f>
        <v/>
      </c>
      <c r="J303" s="80" t="str">
        <f t="shared" si="4"/>
        <v>No</v>
      </c>
      <c r="K303" s="64"/>
      <c r="L303" s="64"/>
      <c r="M303" s="65"/>
      <c r="N303" s="56"/>
      <c r="O303" s="66"/>
      <c r="P303" s="56"/>
      <c r="Q303" s="56"/>
    </row>
    <row r="304" spans="2:17">
      <c r="B304" s="78">
        <v>301</v>
      </c>
      <c r="C304" s="63"/>
      <c r="D304" s="78" t="str">
        <f>IF(ISNUMBER($C304),VLOOKUP($C304,'Casos de prueba'!$B$4:$K$992,'Ejecución de Pruebas'!D$1,0),"")</f>
        <v/>
      </c>
      <c r="E304" s="79" t="str">
        <f>IF(ISNUMBER($C304),VLOOKUP($C304,'Casos de prueba'!$B$4:$K$992,'Ejecución de Pruebas'!E$1,0),"")</f>
        <v/>
      </c>
      <c r="F304" s="79" t="str">
        <f>IF(ISNUMBER($C304),VLOOKUP($C304,'Casos de prueba'!$B$4:$K$992,'Ejecución de Pruebas'!F$1,0),"")</f>
        <v/>
      </c>
      <c r="G304" s="79" t="str">
        <f>IF(ISNUMBER($C304),VLOOKUP($C304,'Casos de prueba'!$B$4:$K$992,'Ejecución de Pruebas'!G$1,0),"")</f>
        <v/>
      </c>
      <c r="H304" s="79" t="str">
        <f>IF(ISNUMBER($C304),VLOOKUP($C304,'Casos de prueba'!$B$4:$K$992,'Ejecución de Pruebas'!H$1,0),"")</f>
        <v/>
      </c>
      <c r="I304" s="79" t="str">
        <f>IF(ISNUMBER($C304),VLOOKUP($C304,'Casos de prueba'!$B$4:$K$992,'Ejecución de Pruebas'!I$1,0),"")</f>
        <v/>
      </c>
      <c r="J304" s="80" t="str">
        <f t="shared" si="4"/>
        <v>No</v>
      </c>
      <c r="K304" s="64"/>
      <c r="L304" s="64"/>
      <c r="M304" s="65"/>
      <c r="N304" s="56"/>
      <c r="O304" s="66"/>
      <c r="P304" s="56"/>
      <c r="Q304" s="56"/>
    </row>
    <row r="305" spans="2:17">
      <c r="B305" s="78">
        <v>302</v>
      </c>
      <c r="C305" s="63"/>
      <c r="D305" s="78" t="str">
        <f>IF(ISNUMBER($C305),VLOOKUP($C305,'Casos de prueba'!$B$4:$K$992,'Ejecución de Pruebas'!D$1,0),"")</f>
        <v/>
      </c>
      <c r="E305" s="79" t="str">
        <f>IF(ISNUMBER($C305),VLOOKUP($C305,'Casos de prueba'!$B$4:$K$992,'Ejecución de Pruebas'!E$1,0),"")</f>
        <v/>
      </c>
      <c r="F305" s="79" t="str">
        <f>IF(ISNUMBER($C305),VLOOKUP($C305,'Casos de prueba'!$B$4:$K$992,'Ejecución de Pruebas'!F$1,0),"")</f>
        <v/>
      </c>
      <c r="G305" s="79" t="str">
        <f>IF(ISNUMBER($C305),VLOOKUP($C305,'Casos de prueba'!$B$4:$K$992,'Ejecución de Pruebas'!G$1,0),"")</f>
        <v/>
      </c>
      <c r="H305" s="79" t="str">
        <f>IF(ISNUMBER($C305),VLOOKUP($C305,'Casos de prueba'!$B$4:$K$992,'Ejecución de Pruebas'!H$1,0),"")</f>
        <v/>
      </c>
      <c r="I305" s="79" t="str">
        <f>IF(ISNUMBER($C305),VLOOKUP($C305,'Casos de prueba'!$B$4:$K$992,'Ejecución de Pruebas'!I$1,0),"")</f>
        <v/>
      </c>
      <c r="J305" s="80" t="str">
        <f t="shared" si="4"/>
        <v>No</v>
      </c>
      <c r="K305" s="64"/>
      <c r="L305" s="64"/>
      <c r="M305" s="65"/>
      <c r="N305" s="56"/>
      <c r="O305" s="66"/>
      <c r="P305" s="56"/>
      <c r="Q305" s="56"/>
    </row>
    <row r="306" spans="2:17">
      <c r="B306" s="78">
        <v>303</v>
      </c>
      <c r="C306" s="63"/>
      <c r="D306" s="78" t="str">
        <f>IF(ISNUMBER($C306),VLOOKUP($C306,'Casos de prueba'!$B$4:$K$992,'Ejecución de Pruebas'!D$1,0),"")</f>
        <v/>
      </c>
      <c r="E306" s="79" t="str">
        <f>IF(ISNUMBER($C306),VLOOKUP($C306,'Casos de prueba'!$B$4:$K$992,'Ejecución de Pruebas'!E$1,0),"")</f>
        <v/>
      </c>
      <c r="F306" s="79" t="str">
        <f>IF(ISNUMBER($C306),VLOOKUP($C306,'Casos de prueba'!$B$4:$K$992,'Ejecución de Pruebas'!F$1,0),"")</f>
        <v/>
      </c>
      <c r="G306" s="79" t="str">
        <f>IF(ISNUMBER($C306),VLOOKUP($C306,'Casos de prueba'!$B$4:$K$992,'Ejecución de Pruebas'!G$1,0),"")</f>
        <v/>
      </c>
      <c r="H306" s="79" t="str">
        <f>IF(ISNUMBER($C306),VLOOKUP($C306,'Casos de prueba'!$B$4:$K$992,'Ejecución de Pruebas'!H$1,0),"")</f>
        <v/>
      </c>
      <c r="I306" s="79" t="str">
        <f>IF(ISNUMBER($C306),VLOOKUP($C306,'Casos de prueba'!$B$4:$K$992,'Ejecución de Pruebas'!I$1,0),"")</f>
        <v/>
      </c>
      <c r="J306" s="80" t="str">
        <f t="shared" si="4"/>
        <v>No</v>
      </c>
      <c r="K306" s="64"/>
      <c r="L306" s="64"/>
      <c r="M306" s="65"/>
      <c r="N306" s="56"/>
      <c r="O306" s="66"/>
      <c r="P306" s="56"/>
      <c r="Q306" s="56"/>
    </row>
    <row r="307" spans="2:17">
      <c r="B307" s="78">
        <v>304</v>
      </c>
      <c r="C307" s="63"/>
      <c r="D307" s="78" t="str">
        <f>IF(ISNUMBER($C307),VLOOKUP($C307,'Casos de prueba'!$B$4:$K$992,'Ejecución de Pruebas'!D$1,0),"")</f>
        <v/>
      </c>
      <c r="E307" s="79" t="str">
        <f>IF(ISNUMBER($C307),VLOOKUP($C307,'Casos de prueba'!$B$4:$K$992,'Ejecución de Pruebas'!E$1,0),"")</f>
        <v/>
      </c>
      <c r="F307" s="79" t="str">
        <f>IF(ISNUMBER($C307),VLOOKUP($C307,'Casos de prueba'!$B$4:$K$992,'Ejecución de Pruebas'!F$1,0),"")</f>
        <v/>
      </c>
      <c r="G307" s="79" t="str">
        <f>IF(ISNUMBER($C307),VLOOKUP($C307,'Casos de prueba'!$B$4:$K$992,'Ejecución de Pruebas'!G$1,0),"")</f>
        <v/>
      </c>
      <c r="H307" s="79" t="str">
        <f>IF(ISNUMBER($C307),VLOOKUP($C307,'Casos de prueba'!$B$4:$K$992,'Ejecución de Pruebas'!H$1,0),"")</f>
        <v/>
      </c>
      <c r="I307" s="79" t="str">
        <f>IF(ISNUMBER($C307),VLOOKUP($C307,'Casos de prueba'!$B$4:$K$992,'Ejecución de Pruebas'!I$1,0),"")</f>
        <v/>
      </c>
      <c r="J307" s="80" t="str">
        <f t="shared" si="4"/>
        <v>No</v>
      </c>
      <c r="K307" s="64"/>
      <c r="L307" s="64"/>
      <c r="M307" s="65"/>
      <c r="N307" s="56"/>
      <c r="O307" s="66"/>
      <c r="P307" s="56"/>
      <c r="Q307" s="56"/>
    </row>
    <row r="308" spans="2:17">
      <c r="B308" s="78">
        <v>305</v>
      </c>
      <c r="C308" s="63"/>
      <c r="D308" s="78" t="str">
        <f>IF(ISNUMBER($C308),VLOOKUP($C308,'Casos de prueba'!$B$4:$K$992,'Ejecución de Pruebas'!D$1,0),"")</f>
        <v/>
      </c>
      <c r="E308" s="79" t="str">
        <f>IF(ISNUMBER($C308),VLOOKUP($C308,'Casos de prueba'!$B$4:$K$992,'Ejecución de Pruebas'!E$1,0),"")</f>
        <v/>
      </c>
      <c r="F308" s="79" t="str">
        <f>IF(ISNUMBER($C308),VLOOKUP($C308,'Casos de prueba'!$B$4:$K$992,'Ejecución de Pruebas'!F$1,0),"")</f>
        <v/>
      </c>
      <c r="G308" s="79" t="str">
        <f>IF(ISNUMBER($C308),VLOOKUP($C308,'Casos de prueba'!$B$4:$K$992,'Ejecución de Pruebas'!G$1,0),"")</f>
        <v/>
      </c>
      <c r="H308" s="79" t="str">
        <f>IF(ISNUMBER($C308),VLOOKUP($C308,'Casos de prueba'!$B$4:$K$992,'Ejecución de Pruebas'!H$1,0),"")</f>
        <v/>
      </c>
      <c r="I308" s="79" t="str">
        <f>IF(ISNUMBER($C308),VLOOKUP($C308,'Casos de prueba'!$B$4:$K$992,'Ejecución de Pruebas'!I$1,0),"")</f>
        <v/>
      </c>
      <c r="J308" s="80" t="str">
        <f t="shared" si="4"/>
        <v>No</v>
      </c>
      <c r="K308" s="64"/>
      <c r="L308" s="64"/>
      <c r="M308" s="65"/>
      <c r="N308" s="56"/>
      <c r="O308" s="66"/>
      <c r="P308" s="56"/>
      <c r="Q308" s="56"/>
    </row>
    <row r="309" spans="2:17">
      <c r="B309" s="78">
        <v>306</v>
      </c>
      <c r="C309" s="63"/>
      <c r="D309" s="78" t="str">
        <f>IF(ISNUMBER($C309),VLOOKUP($C309,'Casos de prueba'!$B$4:$K$992,'Ejecución de Pruebas'!D$1,0),"")</f>
        <v/>
      </c>
      <c r="E309" s="79" t="str">
        <f>IF(ISNUMBER($C309),VLOOKUP($C309,'Casos de prueba'!$B$4:$K$992,'Ejecución de Pruebas'!E$1,0),"")</f>
        <v/>
      </c>
      <c r="F309" s="79" t="str">
        <f>IF(ISNUMBER($C309),VLOOKUP($C309,'Casos de prueba'!$B$4:$K$992,'Ejecución de Pruebas'!F$1,0),"")</f>
        <v/>
      </c>
      <c r="G309" s="79" t="str">
        <f>IF(ISNUMBER($C309),VLOOKUP($C309,'Casos de prueba'!$B$4:$K$992,'Ejecución de Pruebas'!G$1,0),"")</f>
        <v/>
      </c>
      <c r="H309" s="79" t="str">
        <f>IF(ISNUMBER($C309),VLOOKUP($C309,'Casos de prueba'!$B$4:$K$992,'Ejecución de Pruebas'!H$1,0),"")</f>
        <v/>
      </c>
      <c r="I309" s="79" t="str">
        <f>IF(ISNUMBER($C309),VLOOKUP($C309,'Casos de prueba'!$B$4:$K$992,'Ejecución de Pruebas'!I$1,0),"")</f>
        <v/>
      </c>
      <c r="J309" s="80" t="str">
        <f t="shared" si="4"/>
        <v>No</v>
      </c>
      <c r="K309" s="64"/>
      <c r="L309" s="64"/>
      <c r="M309" s="65"/>
      <c r="N309" s="56"/>
      <c r="O309" s="66"/>
      <c r="P309" s="56"/>
      <c r="Q309" s="56"/>
    </row>
    <row r="310" spans="2:17">
      <c r="B310" s="78">
        <v>307</v>
      </c>
      <c r="C310" s="63"/>
      <c r="D310" s="78" t="str">
        <f>IF(ISNUMBER($C310),VLOOKUP($C310,'Casos de prueba'!$B$4:$K$992,'Ejecución de Pruebas'!D$1,0),"")</f>
        <v/>
      </c>
      <c r="E310" s="79" t="str">
        <f>IF(ISNUMBER($C310),VLOOKUP($C310,'Casos de prueba'!$B$4:$K$992,'Ejecución de Pruebas'!E$1,0),"")</f>
        <v/>
      </c>
      <c r="F310" s="79" t="str">
        <f>IF(ISNUMBER($C310),VLOOKUP($C310,'Casos de prueba'!$B$4:$K$992,'Ejecución de Pruebas'!F$1,0),"")</f>
        <v/>
      </c>
      <c r="G310" s="79" t="str">
        <f>IF(ISNUMBER($C310),VLOOKUP($C310,'Casos de prueba'!$B$4:$K$992,'Ejecución de Pruebas'!G$1,0),"")</f>
        <v/>
      </c>
      <c r="H310" s="79" t="str">
        <f>IF(ISNUMBER($C310),VLOOKUP($C310,'Casos de prueba'!$B$4:$K$992,'Ejecución de Pruebas'!H$1,0),"")</f>
        <v/>
      </c>
      <c r="I310" s="79" t="str">
        <f>IF(ISNUMBER($C310),VLOOKUP($C310,'Casos de prueba'!$B$4:$K$992,'Ejecución de Pruebas'!I$1,0),"")</f>
        <v/>
      </c>
      <c r="J310" s="80" t="str">
        <f t="shared" si="4"/>
        <v>No</v>
      </c>
      <c r="K310" s="64"/>
      <c r="L310" s="64"/>
      <c r="M310" s="65"/>
      <c r="N310" s="56"/>
      <c r="O310" s="66"/>
      <c r="P310" s="56"/>
      <c r="Q310" s="56"/>
    </row>
    <row r="311" spans="2:17">
      <c r="B311" s="78">
        <v>308</v>
      </c>
      <c r="C311" s="63"/>
      <c r="D311" s="78" t="str">
        <f>IF(ISNUMBER($C311),VLOOKUP($C311,'Casos de prueba'!$B$4:$K$992,'Ejecución de Pruebas'!D$1,0),"")</f>
        <v/>
      </c>
      <c r="E311" s="79" t="str">
        <f>IF(ISNUMBER($C311),VLOOKUP($C311,'Casos de prueba'!$B$4:$K$992,'Ejecución de Pruebas'!E$1,0),"")</f>
        <v/>
      </c>
      <c r="F311" s="79" t="str">
        <f>IF(ISNUMBER($C311),VLOOKUP($C311,'Casos de prueba'!$B$4:$K$992,'Ejecución de Pruebas'!F$1,0),"")</f>
        <v/>
      </c>
      <c r="G311" s="79" t="str">
        <f>IF(ISNUMBER($C311),VLOOKUP($C311,'Casos de prueba'!$B$4:$K$992,'Ejecución de Pruebas'!G$1,0),"")</f>
        <v/>
      </c>
      <c r="H311" s="79" t="str">
        <f>IF(ISNUMBER($C311),VLOOKUP($C311,'Casos de prueba'!$B$4:$K$992,'Ejecución de Pruebas'!H$1,0),"")</f>
        <v/>
      </c>
      <c r="I311" s="79" t="str">
        <f>IF(ISNUMBER($C311),VLOOKUP($C311,'Casos de prueba'!$B$4:$K$992,'Ejecución de Pruebas'!I$1,0),"")</f>
        <v/>
      </c>
      <c r="J311" s="80" t="str">
        <f t="shared" si="4"/>
        <v>No</v>
      </c>
      <c r="K311" s="64"/>
      <c r="L311" s="64"/>
      <c r="M311" s="65"/>
      <c r="N311" s="56"/>
      <c r="O311" s="66"/>
      <c r="P311" s="56"/>
      <c r="Q311" s="56"/>
    </row>
    <row r="312" spans="2:17">
      <c r="B312" s="78">
        <v>309</v>
      </c>
      <c r="C312" s="63"/>
      <c r="D312" s="78" t="str">
        <f>IF(ISNUMBER($C312),VLOOKUP($C312,'Casos de prueba'!$B$4:$K$992,'Ejecución de Pruebas'!D$1,0),"")</f>
        <v/>
      </c>
      <c r="E312" s="79" t="str">
        <f>IF(ISNUMBER($C312),VLOOKUP($C312,'Casos de prueba'!$B$4:$K$992,'Ejecución de Pruebas'!E$1,0),"")</f>
        <v/>
      </c>
      <c r="F312" s="79" t="str">
        <f>IF(ISNUMBER($C312),VLOOKUP($C312,'Casos de prueba'!$B$4:$K$992,'Ejecución de Pruebas'!F$1,0),"")</f>
        <v/>
      </c>
      <c r="G312" s="79" t="str">
        <f>IF(ISNUMBER($C312),VLOOKUP($C312,'Casos de prueba'!$B$4:$K$992,'Ejecución de Pruebas'!G$1,0),"")</f>
        <v/>
      </c>
      <c r="H312" s="79" t="str">
        <f>IF(ISNUMBER($C312),VLOOKUP($C312,'Casos de prueba'!$B$4:$K$992,'Ejecución de Pruebas'!H$1,0),"")</f>
        <v/>
      </c>
      <c r="I312" s="79" t="str">
        <f>IF(ISNUMBER($C312),VLOOKUP($C312,'Casos de prueba'!$B$4:$K$992,'Ejecución de Pruebas'!I$1,0),"")</f>
        <v/>
      </c>
      <c r="J312" s="80" t="str">
        <f t="shared" si="4"/>
        <v>No</v>
      </c>
      <c r="K312" s="64"/>
      <c r="L312" s="64"/>
      <c r="M312" s="65"/>
      <c r="N312" s="56"/>
      <c r="O312" s="66"/>
      <c r="P312" s="56"/>
      <c r="Q312" s="56"/>
    </row>
    <row r="313" spans="2:17">
      <c r="B313" s="78">
        <v>310</v>
      </c>
      <c r="C313" s="63"/>
      <c r="D313" s="78" t="str">
        <f>IF(ISNUMBER($C313),VLOOKUP($C313,'Casos de prueba'!$B$4:$K$992,'Ejecución de Pruebas'!D$1,0),"")</f>
        <v/>
      </c>
      <c r="E313" s="79" t="str">
        <f>IF(ISNUMBER($C313),VLOOKUP($C313,'Casos de prueba'!$B$4:$K$992,'Ejecución de Pruebas'!E$1,0),"")</f>
        <v/>
      </c>
      <c r="F313" s="79" t="str">
        <f>IF(ISNUMBER($C313),VLOOKUP($C313,'Casos de prueba'!$B$4:$K$992,'Ejecución de Pruebas'!F$1,0),"")</f>
        <v/>
      </c>
      <c r="G313" s="79" t="str">
        <f>IF(ISNUMBER($C313),VLOOKUP($C313,'Casos de prueba'!$B$4:$K$992,'Ejecución de Pruebas'!G$1,0),"")</f>
        <v/>
      </c>
      <c r="H313" s="79" t="str">
        <f>IF(ISNUMBER($C313),VLOOKUP($C313,'Casos de prueba'!$B$4:$K$992,'Ejecución de Pruebas'!H$1,0),"")</f>
        <v/>
      </c>
      <c r="I313" s="79" t="str">
        <f>IF(ISNUMBER($C313),VLOOKUP($C313,'Casos de prueba'!$B$4:$K$992,'Ejecución de Pruebas'!I$1,0),"")</f>
        <v/>
      </c>
      <c r="J313" s="80" t="str">
        <f t="shared" si="4"/>
        <v>No</v>
      </c>
      <c r="K313" s="64"/>
      <c r="L313" s="64"/>
      <c r="M313" s="65"/>
      <c r="N313" s="56"/>
      <c r="O313" s="66"/>
      <c r="P313" s="56"/>
      <c r="Q313" s="56"/>
    </row>
    <row r="314" spans="2:17">
      <c r="B314" s="78">
        <v>311</v>
      </c>
      <c r="C314" s="63"/>
      <c r="D314" s="78" t="str">
        <f>IF(ISNUMBER($C314),VLOOKUP($C314,'Casos de prueba'!$B$4:$K$992,'Ejecución de Pruebas'!D$1,0),"")</f>
        <v/>
      </c>
      <c r="E314" s="79" t="str">
        <f>IF(ISNUMBER($C314),VLOOKUP($C314,'Casos de prueba'!$B$4:$K$992,'Ejecución de Pruebas'!E$1,0),"")</f>
        <v/>
      </c>
      <c r="F314" s="79" t="str">
        <f>IF(ISNUMBER($C314),VLOOKUP($C314,'Casos de prueba'!$B$4:$K$992,'Ejecución de Pruebas'!F$1,0),"")</f>
        <v/>
      </c>
      <c r="G314" s="79" t="str">
        <f>IF(ISNUMBER($C314),VLOOKUP($C314,'Casos de prueba'!$B$4:$K$992,'Ejecución de Pruebas'!G$1,0),"")</f>
        <v/>
      </c>
      <c r="H314" s="79" t="str">
        <f>IF(ISNUMBER($C314),VLOOKUP($C314,'Casos de prueba'!$B$4:$K$992,'Ejecución de Pruebas'!H$1,0),"")</f>
        <v/>
      </c>
      <c r="I314" s="79" t="str">
        <f>IF(ISNUMBER($C314),VLOOKUP($C314,'Casos de prueba'!$B$4:$K$992,'Ejecución de Pruebas'!I$1,0),"")</f>
        <v/>
      </c>
      <c r="J314" s="80" t="str">
        <f t="shared" si="4"/>
        <v>No</v>
      </c>
      <c r="K314" s="64"/>
      <c r="L314" s="64"/>
      <c r="M314" s="65"/>
      <c r="N314" s="56"/>
      <c r="O314" s="66"/>
      <c r="P314" s="56"/>
      <c r="Q314" s="56"/>
    </row>
    <row r="315" spans="2:17">
      <c r="B315" s="78">
        <v>312</v>
      </c>
      <c r="C315" s="63"/>
      <c r="D315" s="78" t="str">
        <f>IF(ISNUMBER($C315),VLOOKUP($C315,'Casos de prueba'!$B$4:$K$992,'Ejecución de Pruebas'!D$1,0),"")</f>
        <v/>
      </c>
      <c r="E315" s="79" t="str">
        <f>IF(ISNUMBER($C315),VLOOKUP($C315,'Casos de prueba'!$B$4:$K$992,'Ejecución de Pruebas'!E$1,0),"")</f>
        <v/>
      </c>
      <c r="F315" s="79" t="str">
        <f>IF(ISNUMBER($C315),VLOOKUP($C315,'Casos de prueba'!$B$4:$K$992,'Ejecución de Pruebas'!F$1,0),"")</f>
        <v/>
      </c>
      <c r="G315" s="79" t="str">
        <f>IF(ISNUMBER($C315),VLOOKUP($C315,'Casos de prueba'!$B$4:$K$992,'Ejecución de Pruebas'!G$1,0),"")</f>
        <v/>
      </c>
      <c r="H315" s="79" t="str">
        <f>IF(ISNUMBER($C315),VLOOKUP($C315,'Casos de prueba'!$B$4:$K$992,'Ejecución de Pruebas'!H$1,0),"")</f>
        <v/>
      </c>
      <c r="I315" s="79" t="str">
        <f>IF(ISNUMBER($C315),VLOOKUP($C315,'Casos de prueba'!$B$4:$K$992,'Ejecución de Pruebas'!I$1,0),"")</f>
        <v/>
      </c>
      <c r="J315" s="80" t="str">
        <f t="shared" si="4"/>
        <v>No</v>
      </c>
      <c r="K315" s="64"/>
      <c r="L315" s="64"/>
      <c r="M315" s="65"/>
      <c r="N315" s="56"/>
      <c r="O315" s="66"/>
      <c r="P315" s="56"/>
      <c r="Q315" s="56"/>
    </row>
    <row r="316" spans="2:17">
      <c r="B316" s="78">
        <v>313</v>
      </c>
      <c r="C316" s="63"/>
      <c r="D316" s="78" t="str">
        <f>IF(ISNUMBER($C316),VLOOKUP($C316,'Casos de prueba'!$B$4:$K$992,'Ejecución de Pruebas'!D$1,0),"")</f>
        <v/>
      </c>
      <c r="E316" s="79" t="str">
        <f>IF(ISNUMBER($C316),VLOOKUP($C316,'Casos de prueba'!$B$4:$K$992,'Ejecución de Pruebas'!E$1,0),"")</f>
        <v/>
      </c>
      <c r="F316" s="79" t="str">
        <f>IF(ISNUMBER($C316),VLOOKUP($C316,'Casos de prueba'!$B$4:$K$992,'Ejecución de Pruebas'!F$1,0),"")</f>
        <v/>
      </c>
      <c r="G316" s="79" t="str">
        <f>IF(ISNUMBER($C316),VLOOKUP($C316,'Casos de prueba'!$B$4:$K$992,'Ejecución de Pruebas'!G$1,0),"")</f>
        <v/>
      </c>
      <c r="H316" s="79" t="str">
        <f>IF(ISNUMBER($C316),VLOOKUP($C316,'Casos de prueba'!$B$4:$K$992,'Ejecución de Pruebas'!H$1,0),"")</f>
        <v/>
      </c>
      <c r="I316" s="79" t="str">
        <f>IF(ISNUMBER($C316),VLOOKUP($C316,'Casos de prueba'!$B$4:$K$992,'Ejecución de Pruebas'!I$1,0),"")</f>
        <v/>
      </c>
      <c r="J316" s="80" t="str">
        <f t="shared" si="4"/>
        <v>No</v>
      </c>
      <c r="K316" s="64"/>
      <c r="L316" s="64"/>
      <c r="M316" s="65"/>
      <c r="N316" s="56"/>
      <c r="O316" s="66"/>
      <c r="P316" s="56"/>
      <c r="Q316" s="56"/>
    </row>
    <row r="317" spans="2:17">
      <c r="B317" s="78">
        <v>314</v>
      </c>
      <c r="C317" s="63"/>
      <c r="D317" s="78" t="str">
        <f>IF(ISNUMBER($C317),VLOOKUP($C317,'Casos de prueba'!$B$4:$K$992,'Ejecución de Pruebas'!D$1,0),"")</f>
        <v/>
      </c>
      <c r="E317" s="79" t="str">
        <f>IF(ISNUMBER($C317),VLOOKUP($C317,'Casos de prueba'!$B$4:$K$992,'Ejecución de Pruebas'!E$1,0),"")</f>
        <v/>
      </c>
      <c r="F317" s="79" t="str">
        <f>IF(ISNUMBER($C317),VLOOKUP($C317,'Casos de prueba'!$B$4:$K$992,'Ejecución de Pruebas'!F$1,0),"")</f>
        <v/>
      </c>
      <c r="G317" s="79" t="str">
        <f>IF(ISNUMBER($C317),VLOOKUP($C317,'Casos de prueba'!$B$4:$K$992,'Ejecución de Pruebas'!G$1,0),"")</f>
        <v/>
      </c>
      <c r="H317" s="79" t="str">
        <f>IF(ISNUMBER($C317),VLOOKUP($C317,'Casos de prueba'!$B$4:$K$992,'Ejecución de Pruebas'!H$1,0),"")</f>
        <v/>
      </c>
      <c r="I317" s="79" t="str">
        <f>IF(ISNUMBER($C317),VLOOKUP($C317,'Casos de prueba'!$B$4:$K$992,'Ejecución de Pruebas'!I$1,0),"")</f>
        <v/>
      </c>
      <c r="J317" s="80" t="str">
        <f t="shared" si="4"/>
        <v>No</v>
      </c>
      <c r="K317" s="64"/>
      <c r="L317" s="64"/>
      <c r="M317" s="65"/>
      <c r="N317" s="56"/>
      <c r="O317" s="66"/>
      <c r="P317" s="56"/>
      <c r="Q317" s="56"/>
    </row>
    <row r="318" spans="2:17">
      <c r="B318" s="78">
        <v>315</v>
      </c>
      <c r="C318" s="63"/>
      <c r="D318" s="78" t="str">
        <f>IF(ISNUMBER($C318),VLOOKUP($C318,'Casos de prueba'!$B$4:$K$992,'Ejecución de Pruebas'!D$1,0),"")</f>
        <v/>
      </c>
      <c r="E318" s="79" t="str">
        <f>IF(ISNUMBER($C318),VLOOKUP($C318,'Casos de prueba'!$B$4:$K$992,'Ejecución de Pruebas'!E$1,0),"")</f>
        <v/>
      </c>
      <c r="F318" s="79" t="str">
        <f>IF(ISNUMBER($C318),VLOOKUP($C318,'Casos de prueba'!$B$4:$K$992,'Ejecución de Pruebas'!F$1,0),"")</f>
        <v/>
      </c>
      <c r="G318" s="79" t="str">
        <f>IF(ISNUMBER($C318),VLOOKUP($C318,'Casos de prueba'!$B$4:$K$992,'Ejecución de Pruebas'!G$1,0),"")</f>
        <v/>
      </c>
      <c r="H318" s="79" t="str">
        <f>IF(ISNUMBER($C318),VLOOKUP($C318,'Casos de prueba'!$B$4:$K$992,'Ejecución de Pruebas'!H$1,0),"")</f>
        <v/>
      </c>
      <c r="I318" s="79" t="str">
        <f>IF(ISNUMBER($C318),VLOOKUP($C318,'Casos de prueba'!$B$4:$K$992,'Ejecución de Pruebas'!I$1,0),"")</f>
        <v/>
      </c>
      <c r="J318" s="80" t="str">
        <f t="shared" si="4"/>
        <v>No</v>
      </c>
      <c r="K318" s="64"/>
      <c r="L318" s="64"/>
      <c r="M318" s="65"/>
      <c r="N318" s="56"/>
      <c r="O318" s="66"/>
      <c r="P318" s="56"/>
      <c r="Q318" s="56"/>
    </row>
    <row r="319" spans="2:17">
      <c r="B319" s="78">
        <v>316</v>
      </c>
      <c r="C319" s="63"/>
      <c r="D319" s="78" t="str">
        <f>IF(ISNUMBER($C319),VLOOKUP($C319,'Casos de prueba'!$B$4:$K$992,'Ejecución de Pruebas'!D$1,0),"")</f>
        <v/>
      </c>
      <c r="E319" s="79" t="str">
        <f>IF(ISNUMBER($C319),VLOOKUP($C319,'Casos de prueba'!$B$4:$K$992,'Ejecución de Pruebas'!E$1,0),"")</f>
        <v/>
      </c>
      <c r="F319" s="79" t="str">
        <f>IF(ISNUMBER($C319),VLOOKUP($C319,'Casos de prueba'!$B$4:$K$992,'Ejecución de Pruebas'!F$1,0),"")</f>
        <v/>
      </c>
      <c r="G319" s="79" t="str">
        <f>IF(ISNUMBER($C319),VLOOKUP($C319,'Casos de prueba'!$B$4:$K$992,'Ejecución de Pruebas'!G$1,0),"")</f>
        <v/>
      </c>
      <c r="H319" s="79" t="str">
        <f>IF(ISNUMBER($C319),VLOOKUP($C319,'Casos de prueba'!$B$4:$K$992,'Ejecución de Pruebas'!H$1,0),"")</f>
        <v/>
      </c>
      <c r="I319" s="79" t="str">
        <f>IF(ISNUMBER($C319),VLOOKUP($C319,'Casos de prueba'!$B$4:$K$992,'Ejecución de Pruebas'!I$1,0),"")</f>
        <v/>
      </c>
      <c r="J319" s="80" t="str">
        <f t="shared" si="4"/>
        <v>No</v>
      </c>
      <c r="K319" s="64"/>
      <c r="L319" s="64"/>
      <c r="M319" s="65"/>
      <c r="N319" s="56"/>
      <c r="O319" s="66"/>
      <c r="P319" s="56"/>
      <c r="Q319" s="56"/>
    </row>
    <row r="320" spans="2:17">
      <c r="B320" s="78">
        <v>317</v>
      </c>
      <c r="C320" s="63"/>
      <c r="D320" s="78" t="str">
        <f>IF(ISNUMBER($C320),VLOOKUP($C320,'Casos de prueba'!$B$4:$K$992,'Ejecución de Pruebas'!D$1,0),"")</f>
        <v/>
      </c>
      <c r="E320" s="79" t="str">
        <f>IF(ISNUMBER($C320),VLOOKUP($C320,'Casos de prueba'!$B$4:$K$992,'Ejecución de Pruebas'!E$1,0),"")</f>
        <v/>
      </c>
      <c r="F320" s="79" t="str">
        <f>IF(ISNUMBER($C320),VLOOKUP($C320,'Casos de prueba'!$B$4:$K$992,'Ejecución de Pruebas'!F$1,0),"")</f>
        <v/>
      </c>
      <c r="G320" s="79" t="str">
        <f>IF(ISNUMBER($C320),VLOOKUP($C320,'Casos de prueba'!$B$4:$K$992,'Ejecución de Pruebas'!G$1,0),"")</f>
        <v/>
      </c>
      <c r="H320" s="79" t="str">
        <f>IF(ISNUMBER($C320),VLOOKUP($C320,'Casos de prueba'!$B$4:$K$992,'Ejecución de Pruebas'!H$1,0),"")</f>
        <v/>
      </c>
      <c r="I320" s="79" t="str">
        <f>IF(ISNUMBER($C320),VLOOKUP($C320,'Casos de prueba'!$B$4:$K$992,'Ejecución de Pruebas'!I$1,0),"")</f>
        <v/>
      </c>
      <c r="J320" s="80" t="str">
        <f t="shared" si="4"/>
        <v>No</v>
      </c>
      <c r="K320" s="64"/>
      <c r="L320" s="64"/>
      <c r="M320" s="65"/>
      <c r="N320" s="56"/>
      <c r="O320" s="66"/>
      <c r="P320" s="56"/>
      <c r="Q320" s="56"/>
    </row>
    <row r="321" spans="2:17">
      <c r="B321" s="78">
        <v>318</v>
      </c>
      <c r="C321" s="63"/>
      <c r="D321" s="78" t="str">
        <f>IF(ISNUMBER($C321),VLOOKUP($C321,'Casos de prueba'!$B$4:$K$992,'Ejecución de Pruebas'!D$1,0),"")</f>
        <v/>
      </c>
      <c r="E321" s="79" t="str">
        <f>IF(ISNUMBER($C321),VLOOKUP($C321,'Casos de prueba'!$B$4:$K$992,'Ejecución de Pruebas'!E$1,0),"")</f>
        <v/>
      </c>
      <c r="F321" s="79" t="str">
        <f>IF(ISNUMBER($C321),VLOOKUP($C321,'Casos de prueba'!$B$4:$K$992,'Ejecución de Pruebas'!F$1,0),"")</f>
        <v/>
      </c>
      <c r="G321" s="79" t="str">
        <f>IF(ISNUMBER($C321),VLOOKUP($C321,'Casos de prueba'!$B$4:$K$992,'Ejecución de Pruebas'!G$1,0),"")</f>
        <v/>
      </c>
      <c r="H321" s="79" t="str">
        <f>IF(ISNUMBER($C321),VLOOKUP($C321,'Casos de prueba'!$B$4:$K$992,'Ejecución de Pruebas'!H$1,0),"")</f>
        <v/>
      </c>
      <c r="I321" s="79" t="str">
        <f>IF(ISNUMBER($C321),VLOOKUP($C321,'Casos de prueba'!$B$4:$K$992,'Ejecución de Pruebas'!I$1,0),"")</f>
        <v/>
      </c>
      <c r="J321" s="80" t="str">
        <f t="shared" si="4"/>
        <v>No</v>
      </c>
      <c r="K321" s="64"/>
      <c r="L321" s="64"/>
      <c r="M321" s="65"/>
      <c r="N321" s="56"/>
      <c r="O321" s="66"/>
      <c r="P321" s="56"/>
      <c r="Q321" s="56"/>
    </row>
    <row r="322" spans="2:17">
      <c r="B322" s="78">
        <v>319</v>
      </c>
      <c r="C322" s="63"/>
      <c r="D322" s="78" t="str">
        <f>IF(ISNUMBER($C322),VLOOKUP($C322,'Casos de prueba'!$B$4:$K$992,'Ejecución de Pruebas'!D$1,0),"")</f>
        <v/>
      </c>
      <c r="E322" s="79" t="str">
        <f>IF(ISNUMBER($C322),VLOOKUP($C322,'Casos de prueba'!$B$4:$K$992,'Ejecución de Pruebas'!E$1,0),"")</f>
        <v/>
      </c>
      <c r="F322" s="79" t="str">
        <f>IF(ISNUMBER($C322),VLOOKUP($C322,'Casos de prueba'!$B$4:$K$992,'Ejecución de Pruebas'!F$1,0),"")</f>
        <v/>
      </c>
      <c r="G322" s="79" t="str">
        <f>IF(ISNUMBER($C322),VLOOKUP($C322,'Casos de prueba'!$B$4:$K$992,'Ejecución de Pruebas'!G$1,0),"")</f>
        <v/>
      </c>
      <c r="H322" s="79" t="str">
        <f>IF(ISNUMBER($C322),VLOOKUP($C322,'Casos de prueba'!$B$4:$K$992,'Ejecución de Pruebas'!H$1,0),"")</f>
        <v/>
      </c>
      <c r="I322" s="79" t="str">
        <f>IF(ISNUMBER($C322),VLOOKUP($C322,'Casos de prueba'!$B$4:$K$992,'Ejecución de Pruebas'!I$1,0),"")</f>
        <v/>
      </c>
      <c r="J322" s="80" t="str">
        <f t="shared" si="4"/>
        <v>No</v>
      </c>
      <c r="K322" s="64"/>
      <c r="L322" s="64"/>
      <c r="M322" s="65"/>
      <c r="N322" s="56"/>
      <c r="O322" s="66"/>
      <c r="P322" s="56"/>
      <c r="Q322" s="56"/>
    </row>
    <row r="323" spans="2:17">
      <c r="B323" s="78">
        <v>320</v>
      </c>
      <c r="C323" s="63"/>
      <c r="D323" s="78" t="str">
        <f>IF(ISNUMBER($C323),VLOOKUP($C323,'Casos de prueba'!$B$4:$K$992,'Ejecución de Pruebas'!D$1,0),"")</f>
        <v/>
      </c>
      <c r="E323" s="79" t="str">
        <f>IF(ISNUMBER($C323),VLOOKUP($C323,'Casos de prueba'!$B$4:$K$992,'Ejecución de Pruebas'!E$1,0),"")</f>
        <v/>
      </c>
      <c r="F323" s="79" t="str">
        <f>IF(ISNUMBER($C323),VLOOKUP($C323,'Casos de prueba'!$B$4:$K$992,'Ejecución de Pruebas'!F$1,0),"")</f>
        <v/>
      </c>
      <c r="G323" s="79" t="str">
        <f>IF(ISNUMBER($C323),VLOOKUP($C323,'Casos de prueba'!$B$4:$K$992,'Ejecución de Pruebas'!G$1,0),"")</f>
        <v/>
      </c>
      <c r="H323" s="79" t="str">
        <f>IF(ISNUMBER($C323),VLOOKUP($C323,'Casos de prueba'!$B$4:$K$992,'Ejecución de Pruebas'!H$1,0),"")</f>
        <v/>
      </c>
      <c r="I323" s="79" t="str">
        <f>IF(ISNUMBER($C323),VLOOKUP($C323,'Casos de prueba'!$B$4:$K$992,'Ejecución de Pruebas'!I$1,0),"")</f>
        <v/>
      </c>
      <c r="J323" s="80" t="str">
        <f t="shared" si="4"/>
        <v>No</v>
      </c>
      <c r="K323" s="64"/>
      <c r="L323" s="64"/>
      <c r="M323" s="65"/>
      <c r="N323" s="56"/>
      <c r="O323" s="66"/>
      <c r="P323" s="56"/>
      <c r="Q323" s="56"/>
    </row>
    <row r="324" spans="2:17">
      <c r="B324" s="78">
        <v>321</v>
      </c>
      <c r="C324" s="63"/>
      <c r="D324" s="78" t="str">
        <f>IF(ISNUMBER($C324),VLOOKUP($C324,'Casos de prueba'!$B$4:$K$992,'Ejecución de Pruebas'!D$1,0),"")</f>
        <v/>
      </c>
      <c r="E324" s="79" t="str">
        <f>IF(ISNUMBER($C324),VLOOKUP($C324,'Casos de prueba'!$B$4:$K$992,'Ejecución de Pruebas'!E$1,0),"")</f>
        <v/>
      </c>
      <c r="F324" s="79" t="str">
        <f>IF(ISNUMBER($C324),VLOOKUP($C324,'Casos de prueba'!$B$4:$K$992,'Ejecución de Pruebas'!F$1,0),"")</f>
        <v/>
      </c>
      <c r="G324" s="79" t="str">
        <f>IF(ISNUMBER($C324),VLOOKUP($C324,'Casos de prueba'!$B$4:$K$992,'Ejecución de Pruebas'!G$1,0),"")</f>
        <v/>
      </c>
      <c r="H324" s="79" t="str">
        <f>IF(ISNUMBER($C324),VLOOKUP($C324,'Casos de prueba'!$B$4:$K$992,'Ejecución de Pruebas'!H$1,0),"")</f>
        <v/>
      </c>
      <c r="I324" s="79" t="str">
        <f>IF(ISNUMBER($C324),VLOOKUP($C324,'Casos de prueba'!$B$4:$K$992,'Ejecución de Pruebas'!I$1,0),"")</f>
        <v/>
      </c>
      <c r="J324" s="80" t="str">
        <f t="shared" si="4"/>
        <v>No</v>
      </c>
      <c r="K324" s="64"/>
      <c r="L324" s="64"/>
      <c r="M324" s="65"/>
      <c r="N324" s="56"/>
      <c r="O324" s="66"/>
      <c r="P324" s="56"/>
      <c r="Q324" s="56"/>
    </row>
    <row r="325" spans="2:17">
      <c r="B325" s="78">
        <v>322</v>
      </c>
      <c r="C325" s="63"/>
      <c r="D325" s="78" t="str">
        <f>IF(ISNUMBER($C325),VLOOKUP($C325,'Casos de prueba'!$B$4:$K$992,'Ejecución de Pruebas'!D$1,0),"")</f>
        <v/>
      </c>
      <c r="E325" s="79" t="str">
        <f>IF(ISNUMBER($C325),VLOOKUP($C325,'Casos de prueba'!$B$4:$K$992,'Ejecución de Pruebas'!E$1,0),"")</f>
        <v/>
      </c>
      <c r="F325" s="79" t="str">
        <f>IF(ISNUMBER($C325),VLOOKUP($C325,'Casos de prueba'!$B$4:$K$992,'Ejecución de Pruebas'!F$1,0),"")</f>
        <v/>
      </c>
      <c r="G325" s="79" t="str">
        <f>IF(ISNUMBER($C325),VLOOKUP($C325,'Casos de prueba'!$B$4:$K$992,'Ejecución de Pruebas'!G$1,0),"")</f>
        <v/>
      </c>
      <c r="H325" s="79" t="str">
        <f>IF(ISNUMBER($C325),VLOOKUP($C325,'Casos de prueba'!$B$4:$K$992,'Ejecución de Pruebas'!H$1,0),"")</f>
        <v/>
      </c>
      <c r="I325" s="79" t="str">
        <f>IF(ISNUMBER($C325),VLOOKUP($C325,'Casos de prueba'!$B$4:$K$992,'Ejecución de Pruebas'!I$1,0),"")</f>
        <v/>
      </c>
      <c r="J325" s="80" t="str">
        <f t="shared" ref="J325:J388" si="5">IF(ISNUMBER(M325),"Si","No")</f>
        <v>No</v>
      </c>
      <c r="K325" s="64"/>
      <c r="L325" s="64"/>
      <c r="M325" s="65"/>
      <c r="N325" s="56"/>
      <c r="O325" s="66"/>
      <c r="P325" s="56"/>
      <c r="Q325" s="56"/>
    </row>
    <row r="326" spans="2:17">
      <c r="B326" s="78">
        <v>323</v>
      </c>
      <c r="C326" s="63"/>
      <c r="D326" s="78" t="str">
        <f>IF(ISNUMBER($C326),VLOOKUP($C326,'Casos de prueba'!$B$4:$K$992,'Ejecución de Pruebas'!D$1,0),"")</f>
        <v/>
      </c>
      <c r="E326" s="79" t="str">
        <f>IF(ISNUMBER($C326),VLOOKUP($C326,'Casos de prueba'!$B$4:$K$992,'Ejecución de Pruebas'!E$1,0),"")</f>
        <v/>
      </c>
      <c r="F326" s="79" t="str">
        <f>IF(ISNUMBER($C326),VLOOKUP($C326,'Casos de prueba'!$B$4:$K$992,'Ejecución de Pruebas'!F$1,0),"")</f>
        <v/>
      </c>
      <c r="G326" s="79" t="str">
        <f>IF(ISNUMBER($C326),VLOOKUP($C326,'Casos de prueba'!$B$4:$K$992,'Ejecución de Pruebas'!G$1,0),"")</f>
        <v/>
      </c>
      <c r="H326" s="79" t="str">
        <f>IF(ISNUMBER($C326),VLOOKUP($C326,'Casos de prueba'!$B$4:$K$992,'Ejecución de Pruebas'!H$1,0),"")</f>
        <v/>
      </c>
      <c r="I326" s="79" t="str">
        <f>IF(ISNUMBER($C326),VLOOKUP($C326,'Casos de prueba'!$B$4:$K$992,'Ejecución de Pruebas'!I$1,0),"")</f>
        <v/>
      </c>
      <c r="J326" s="80" t="str">
        <f t="shared" si="5"/>
        <v>No</v>
      </c>
      <c r="K326" s="64"/>
      <c r="L326" s="64"/>
      <c r="M326" s="65"/>
      <c r="N326" s="56"/>
      <c r="O326" s="66"/>
      <c r="P326" s="56"/>
      <c r="Q326" s="56"/>
    </row>
    <row r="327" spans="2:17">
      <c r="B327" s="78">
        <v>324</v>
      </c>
      <c r="C327" s="63"/>
      <c r="D327" s="78" t="str">
        <f>IF(ISNUMBER($C327),VLOOKUP($C327,'Casos de prueba'!$B$4:$K$992,'Ejecución de Pruebas'!D$1,0),"")</f>
        <v/>
      </c>
      <c r="E327" s="79" t="str">
        <f>IF(ISNUMBER($C327),VLOOKUP($C327,'Casos de prueba'!$B$4:$K$992,'Ejecución de Pruebas'!E$1,0),"")</f>
        <v/>
      </c>
      <c r="F327" s="79" t="str">
        <f>IF(ISNUMBER($C327),VLOOKUP($C327,'Casos de prueba'!$B$4:$K$992,'Ejecución de Pruebas'!F$1,0),"")</f>
        <v/>
      </c>
      <c r="G327" s="79" t="str">
        <f>IF(ISNUMBER($C327),VLOOKUP($C327,'Casos de prueba'!$B$4:$K$992,'Ejecución de Pruebas'!G$1,0),"")</f>
        <v/>
      </c>
      <c r="H327" s="79" t="str">
        <f>IF(ISNUMBER($C327),VLOOKUP($C327,'Casos de prueba'!$B$4:$K$992,'Ejecución de Pruebas'!H$1,0),"")</f>
        <v/>
      </c>
      <c r="I327" s="79" t="str">
        <f>IF(ISNUMBER($C327),VLOOKUP($C327,'Casos de prueba'!$B$4:$K$992,'Ejecución de Pruebas'!I$1,0),"")</f>
        <v/>
      </c>
      <c r="J327" s="80" t="str">
        <f t="shared" si="5"/>
        <v>No</v>
      </c>
      <c r="K327" s="64"/>
      <c r="L327" s="64"/>
      <c r="M327" s="65"/>
      <c r="N327" s="56"/>
      <c r="O327" s="66"/>
      <c r="P327" s="56"/>
      <c r="Q327" s="56"/>
    </row>
    <row r="328" spans="2:17">
      <c r="B328" s="78">
        <v>325</v>
      </c>
      <c r="C328" s="63"/>
      <c r="D328" s="78" t="str">
        <f>IF(ISNUMBER($C328),VLOOKUP($C328,'Casos de prueba'!$B$4:$K$992,'Ejecución de Pruebas'!D$1,0),"")</f>
        <v/>
      </c>
      <c r="E328" s="79" t="str">
        <f>IF(ISNUMBER($C328),VLOOKUP($C328,'Casos de prueba'!$B$4:$K$992,'Ejecución de Pruebas'!E$1,0),"")</f>
        <v/>
      </c>
      <c r="F328" s="79" t="str">
        <f>IF(ISNUMBER($C328),VLOOKUP($C328,'Casos de prueba'!$B$4:$K$992,'Ejecución de Pruebas'!F$1,0),"")</f>
        <v/>
      </c>
      <c r="G328" s="79" t="str">
        <f>IF(ISNUMBER($C328),VLOOKUP($C328,'Casos de prueba'!$B$4:$K$992,'Ejecución de Pruebas'!G$1,0),"")</f>
        <v/>
      </c>
      <c r="H328" s="79" t="str">
        <f>IF(ISNUMBER($C328),VLOOKUP($C328,'Casos de prueba'!$B$4:$K$992,'Ejecución de Pruebas'!H$1,0),"")</f>
        <v/>
      </c>
      <c r="I328" s="79" t="str">
        <f>IF(ISNUMBER($C328),VLOOKUP($C328,'Casos de prueba'!$B$4:$K$992,'Ejecución de Pruebas'!I$1,0),"")</f>
        <v/>
      </c>
      <c r="J328" s="80" t="str">
        <f t="shared" si="5"/>
        <v>No</v>
      </c>
      <c r="K328" s="64"/>
      <c r="L328" s="64"/>
      <c r="M328" s="65"/>
      <c r="N328" s="56"/>
      <c r="O328" s="66"/>
      <c r="P328" s="56"/>
      <c r="Q328" s="56"/>
    </row>
    <row r="329" spans="2:17">
      <c r="B329" s="78">
        <v>326</v>
      </c>
      <c r="C329" s="63"/>
      <c r="D329" s="78" t="str">
        <f>IF(ISNUMBER($C329),VLOOKUP($C329,'Casos de prueba'!$B$4:$K$992,'Ejecución de Pruebas'!D$1,0),"")</f>
        <v/>
      </c>
      <c r="E329" s="79" t="str">
        <f>IF(ISNUMBER($C329),VLOOKUP($C329,'Casos de prueba'!$B$4:$K$992,'Ejecución de Pruebas'!E$1,0),"")</f>
        <v/>
      </c>
      <c r="F329" s="79" t="str">
        <f>IF(ISNUMBER($C329),VLOOKUP($C329,'Casos de prueba'!$B$4:$K$992,'Ejecución de Pruebas'!F$1,0),"")</f>
        <v/>
      </c>
      <c r="G329" s="79" t="str">
        <f>IF(ISNUMBER($C329),VLOOKUP($C329,'Casos de prueba'!$B$4:$K$992,'Ejecución de Pruebas'!G$1,0),"")</f>
        <v/>
      </c>
      <c r="H329" s="79" t="str">
        <f>IF(ISNUMBER($C329),VLOOKUP($C329,'Casos de prueba'!$B$4:$K$992,'Ejecución de Pruebas'!H$1,0),"")</f>
        <v/>
      </c>
      <c r="I329" s="79" t="str">
        <f>IF(ISNUMBER($C329),VLOOKUP($C329,'Casos de prueba'!$B$4:$K$992,'Ejecución de Pruebas'!I$1,0),"")</f>
        <v/>
      </c>
      <c r="J329" s="80" t="str">
        <f t="shared" si="5"/>
        <v>No</v>
      </c>
      <c r="K329" s="64"/>
      <c r="L329" s="64"/>
      <c r="M329" s="65"/>
      <c r="N329" s="56"/>
      <c r="O329" s="66"/>
      <c r="P329" s="56"/>
      <c r="Q329" s="56"/>
    </row>
    <row r="330" spans="2:17">
      <c r="B330" s="78">
        <v>327</v>
      </c>
      <c r="C330" s="63"/>
      <c r="D330" s="78" t="str">
        <f>IF(ISNUMBER($C330),VLOOKUP($C330,'Casos de prueba'!$B$4:$K$992,'Ejecución de Pruebas'!D$1,0),"")</f>
        <v/>
      </c>
      <c r="E330" s="79" t="str">
        <f>IF(ISNUMBER($C330),VLOOKUP($C330,'Casos de prueba'!$B$4:$K$992,'Ejecución de Pruebas'!E$1,0),"")</f>
        <v/>
      </c>
      <c r="F330" s="79" t="str">
        <f>IF(ISNUMBER($C330),VLOOKUP($C330,'Casos de prueba'!$B$4:$K$992,'Ejecución de Pruebas'!F$1,0),"")</f>
        <v/>
      </c>
      <c r="G330" s="79" t="str">
        <f>IF(ISNUMBER($C330),VLOOKUP($C330,'Casos de prueba'!$B$4:$K$992,'Ejecución de Pruebas'!G$1,0),"")</f>
        <v/>
      </c>
      <c r="H330" s="79" t="str">
        <f>IF(ISNUMBER($C330),VLOOKUP($C330,'Casos de prueba'!$B$4:$K$992,'Ejecución de Pruebas'!H$1,0),"")</f>
        <v/>
      </c>
      <c r="I330" s="79" t="str">
        <f>IF(ISNUMBER($C330),VLOOKUP($C330,'Casos de prueba'!$B$4:$K$992,'Ejecución de Pruebas'!I$1,0),"")</f>
        <v/>
      </c>
      <c r="J330" s="80" t="str">
        <f t="shared" si="5"/>
        <v>No</v>
      </c>
      <c r="K330" s="64"/>
      <c r="L330" s="64"/>
      <c r="M330" s="65"/>
      <c r="N330" s="56"/>
      <c r="O330" s="66"/>
      <c r="P330" s="56"/>
      <c r="Q330" s="56"/>
    </row>
    <row r="331" spans="2:17">
      <c r="B331" s="78">
        <v>328</v>
      </c>
      <c r="C331" s="63"/>
      <c r="D331" s="78" t="str">
        <f>IF(ISNUMBER($C331),VLOOKUP($C331,'Casos de prueba'!$B$4:$K$992,'Ejecución de Pruebas'!D$1,0),"")</f>
        <v/>
      </c>
      <c r="E331" s="79" t="str">
        <f>IF(ISNUMBER($C331),VLOOKUP($C331,'Casos de prueba'!$B$4:$K$992,'Ejecución de Pruebas'!E$1,0),"")</f>
        <v/>
      </c>
      <c r="F331" s="79" t="str">
        <f>IF(ISNUMBER($C331),VLOOKUP($C331,'Casos de prueba'!$B$4:$K$992,'Ejecución de Pruebas'!F$1,0),"")</f>
        <v/>
      </c>
      <c r="G331" s="79" t="str">
        <f>IF(ISNUMBER($C331),VLOOKUP($C331,'Casos de prueba'!$B$4:$K$992,'Ejecución de Pruebas'!G$1,0),"")</f>
        <v/>
      </c>
      <c r="H331" s="79" t="str">
        <f>IF(ISNUMBER($C331),VLOOKUP($C331,'Casos de prueba'!$B$4:$K$992,'Ejecución de Pruebas'!H$1,0),"")</f>
        <v/>
      </c>
      <c r="I331" s="79" t="str">
        <f>IF(ISNUMBER($C331),VLOOKUP($C331,'Casos de prueba'!$B$4:$K$992,'Ejecución de Pruebas'!I$1,0),"")</f>
        <v/>
      </c>
      <c r="J331" s="80" t="str">
        <f t="shared" si="5"/>
        <v>No</v>
      </c>
      <c r="K331" s="64"/>
      <c r="L331" s="64"/>
      <c r="M331" s="65"/>
      <c r="N331" s="56"/>
      <c r="O331" s="66"/>
      <c r="P331" s="56"/>
      <c r="Q331" s="56"/>
    </row>
    <row r="332" spans="2:17">
      <c r="B332" s="78">
        <v>329</v>
      </c>
      <c r="C332" s="63"/>
      <c r="D332" s="78" t="str">
        <f>IF(ISNUMBER($C332),VLOOKUP($C332,'Casos de prueba'!$B$4:$K$992,'Ejecución de Pruebas'!D$1,0),"")</f>
        <v/>
      </c>
      <c r="E332" s="79" t="str">
        <f>IF(ISNUMBER($C332),VLOOKUP($C332,'Casos de prueba'!$B$4:$K$992,'Ejecución de Pruebas'!E$1,0),"")</f>
        <v/>
      </c>
      <c r="F332" s="79" t="str">
        <f>IF(ISNUMBER($C332),VLOOKUP($C332,'Casos de prueba'!$B$4:$K$992,'Ejecución de Pruebas'!F$1,0),"")</f>
        <v/>
      </c>
      <c r="G332" s="79" t="str">
        <f>IF(ISNUMBER($C332),VLOOKUP($C332,'Casos de prueba'!$B$4:$K$992,'Ejecución de Pruebas'!G$1,0),"")</f>
        <v/>
      </c>
      <c r="H332" s="79" t="str">
        <f>IF(ISNUMBER($C332),VLOOKUP($C332,'Casos de prueba'!$B$4:$K$992,'Ejecución de Pruebas'!H$1,0),"")</f>
        <v/>
      </c>
      <c r="I332" s="79" t="str">
        <f>IF(ISNUMBER($C332),VLOOKUP($C332,'Casos de prueba'!$B$4:$K$992,'Ejecución de Pruebas'!I$1,0),"")</f>
        <v/>
      </c>
      <c r="J332" s="80" t="str">
        <f t="shared" si="5"/>
        <v>No</v>
      </c>
      <c r="K332" s="64"/>
      <c r="L332" s="64"/>
      <c r="M332" s="65"/>
      <c r="N332" s="56"/>
      <c r="O332" s="66"/>
      <c r="P332" s="56"/>
      <c r="Q332" s="56"/>
    </row>
    <row r="333" spans="2:17">
      <c r="B333" s="78">
        <v>330</v>
      </c>
      <c r="C333" s="63"/>
      <c r="D333" s="78" t="str">
        <f>IF(ISNUMBER($C333),VLOOKUP($C333,'Casos de prueba'!$B$4:$K$992,'Ejecución de Pruebas'!D$1,0),"")</f>
        <v/>
      </c>
      <c r="E333" s="79" t="str">
        <f>IF(ISNUMBER($C333),VLOOKUP($C333,'Casos de prueba'!$B$4:$K$992,'Ejecución de Pruebas'!E$1,0),"")</f>
        <v/>
      </c>
      <c r="F333" s="79" t="str">
        <f>IF(ISNUMBER($C333),VLOOKUP($C333,'Casos de prueba'!$B$4:$K$992,'Ejecución de Pruebas'!F$1,0),"")</f>
        <v/>
      </c>
      <c r="G333" s="79" t="str">
        <f>IF(ISNUMBER($C333),VLOOKUP($C333,'Casos de prueba'!$B$4:$K$992,'Ejecución de Pruebas'!G$1,0),"")</f>
        <v/>
      </c>
      <c r="H333" s="79" t="str">
        <f>IF(ISNUMBER($C333),VLOOKUP($C333,'Casos de prueba'!$B$4:$K$992,'Ejecución de Pruebas'!H$1,0),"")</f>
        <v/>
      </c>
      <c r="I333" s="79" t="str">
        <f>IF(ISNUMBER($C333),VLOOKUP($C333,'Casos de prueba'!$B$4:$K$992,'Ejecución de Pruebas'!I$1,0),"")</f>
        <v/>
      </c>
      <c r="J333" s="80" t="str">
        <f t="shared" si="5"/>
        <v>No</v>
      </c>
      <c r="K333" s="64"/>
      <c r="L333" s="64"/>
      <c r="M333" s="65"/>
      <c r="N333" s="56"/>
      <c r="O333" s="66"/>
      <c r="P333" s="56"/>
      <c r="Q333" s="56"/>
    </row>
    <row r="334" spans="2:17">
      <c r="B334" s="78">
        <v>331</v>
      </c>
      <c r="C334" s="63"/>
      <c r="D334" s="78" t="str">
        <f>IF(ISNUMBER($C334),VLOOKUP($C334,'Casos de prueba'!$B$4:$K$992,'Ejecución de Pruebas'!D$1,0),"")</f>
        <v/>
      </c>
      <c r="E334" s="79" t="str">
        <f>IF(ISNUMBER($C334),VLOOKUP($C334,'Casos de prueba'!$B$4:$K$992,'Ejecución de Pruebas'!E$1,0),"")</f>
        <v/>
      </c>
      <c r="F334" s="79" t="str">
        <f>IF(ISNUMBER($C334),VLOOKUP($C334,'Casos de prueba'!$B$4:$K$992,'Ejecución de Pruebas'!F$1,0),"")</f>
        <v/>
      </c>
      <c r="G334" s="79" t="str">
        <f>IF(ISNUMBER($C334),VLOOKUP($C334,'Casos de prueba'!$B$4:$K$992,'Ejecución de Pruebas'!G$1,0),"")</f>
        <v/>
      </c>
      <c r="H334" s="79" t="str">
        <f>IF(ISNUMBER($C334),VLOOKUP($C334,'Casos de prueba'!$B$4:$K$992,'Ejecución de Pruebas'!H$1,0),"")</f>
        <v/>
      </c>
      <c r="I334" s="79" t="str">
        <f>IF(ISNUMBER($C334),VLOOKUP($C334,'Casos de prueba'!$B$4:$K$992,'Ejecución de Pruebas'!I$1,0),"")</f>
        <v/>
      </c>
      <c r="J334" s="80" t="str">
        <f t="shared" si="5"/>
        <v>No</v>
      </c>
      <c r="K334" s="64"/>
      <c r="L334" s="64"/>
      <c r="M334" s="65"/>
      <c r="N334" s="56"/>
      <c r="O334" s="66"/>
      <c r="P334" s="56"/>
      <c r="Q334" s="56"/>
    </row>
    <row r="335" spans="2:17">
      <c r="B335" s="78">
        <v>332</v>
      </c>
      <c r="C335" s="63"/>
      <c r="D335" s="78" t="str">
        <f>IF(ISNUMBER($C335),VLOOKUP($C335,'Casos de prueba'!$B$4:$K$992,'Ejecución de Pruebas'!D$1,0),"")</f>
        <v/>
      </c>
      <c r="E335" s="79" t="str">
        <f>IF(ISNUMBER($C335),VLOOKUP($C335,'Casos de prueba'!$B$4:$K$992,'Ejecución de Pruebas'!E$1,0),"")</f>
        <v/>
      </c>
      <c r="F335" s="79" t="str">
        <f>IF(ISNUMBER($C335),VLOOKUP($C335,'Casos de prueba'!$B$4:$K$992,'Ejecución de Pruebas'!F$1,0),"")</f>
        <v/>
      </c>
      <c r="G335" s="79" t="str">
        <f>IF(ISNUMBER($C335),VLOOKUP($C335,'Casos de prueba'!$B$4:$K$992,'Ejecución de Pruebas'!G$1,0),"")</f>
        <v/>
      </c>
      <c r="H335" s="79" t="str">
        <f>IF(ISNUMBER($C335),VLOOKUP($C335,'Casos de prueba'!$B$4:$K$992,'Ejecución de Pruebas'!H$1,0),"")</f>
        <v/>
      </c>
      <c r="I335" s="79" t="str">
        <f>IF(ISNUMBER($C335),VLOOKUP($C335,'Casos de prueba'!$B$4:$K$992,'Ejecución de Pruebas'!I$1,0),"")</f>
        <v/>
      </c>
      <c r="J335" s="80" t="str">
        <f t="shared" si="5"/>
        <v>No</v>
      </c>
      <c r="K335" s="64"/>
      <c r="L335" s="64"/>
      <c r="M335" s="65"/>
      <c r="N335" s="56"/>
      <c r="O335" s="66"/>
      <c r="P335" s="56"/>
      <c r="Q335" s="56"/>
    </row>
    <row r="336" spans="2:17">
      <c r="B336" s="78">
        <v>333</v>
      </c>
      <c r="C336" s="63"/>
      <c r="D336" s="78" t="str">
        <f>IF(ISNUMBER($C336),VLOOKUP($C336,'Casos de prueba'!$B$4:$K$992,'Ejecución de Pruebas'!D$1,0),"")</f>
        <v/>
      </c>
      <c r="E336" s="79" t="str">
        <f>IF(ISNUMBER($C336),VLOOKUP($C336,'Casos de prueba'!$B$4:$K$992,'Ejecución de Pruebas'!E$1,0),"")</f>
        <v/>
      </c>
      <c r="F336" s="79" t="str">
        <f>IF(ISNUMBER($C336),VLOOKUP($C336,'Casos de prueba'!$B$4:$K$992,'Ejecución de Pruebas'!F$1,0),"")</f>
        <v/>
      </c>
      <c r="G336" s="79" t="str">
        <f>IF(ISNUMBER($C336),VLOOKUP($C336,'Casos de prueba'!$B$4:$K$992,'Ejecución de Pruebas'!G$1,0),"")</f>
        <v/>
      </c>
      <c r="H336" s="79" t="str">
        <f>IF(ISNUMBER($C336),VLOOKUP($C336,'Casos de prueba'!$B$4:$K$992,'Ejecución de Pruebas'!H$1,0),"")</f>
        <v/>
      </c>
      <c r="I336" s="79" t="str">
        <f>IF(ISNUMBER($C336),VLOOKUP($C336,'Casos de prueba'!$B$4:$K$992,'Ejecución de Pruebas'!I$1,0),"")</f>
        <v/>
      </c>
      <c r="J336" s="80" t="str">
        <f t="shared" si="5"/>
        <v>No</v>
      </c>
      <c r="K336" s="64"/>
      <c r="L336" s="64"/>
      <c r="M336" s="65"/>
      <c r="N336" s="56"/>
      <c r="O336" s="66"/>
      <c r="P336" s="56"/>
      <c r="Q336" s="56"/>
    </row>
    <row r="337" spans="2:17">
      <c r="B337" s="78">
        <v>334</v>
      </c>
      <c r="C337" s="63"/>
      <c r="D337" s="78" t="str">
        <f>IF(ISNUMBER($C337),VLOOKUP($C337,'Casos de prueba'!$B$4:$K$992,'Ejecución de Pruebas'!D$1,0),"")</f>
        <v/>
      </c>
      <c r="E337" s="79" t="str">
        <f>IF(ISNUMBER($C337),VLOOKUP($C337,'Casos de prueba'!$B$4:$K$992,'Ejecución de Pruebas'!E$1,0),"")</f>
        <v/>
      </c>
      <c r="F337" s="79" t="str">
        <f>IF(ISNUMBER($C337),VLOOKUP($C337,'Casos de prueba'!$B$4:$K$992,'Ejecución de Pruebas'!F$1,0),"")</f>
        <v/>
      </c>
      <c r="G337" s="79" t="str">
        <f>IF(ISNUMBER($C337),VLOOKUP($C337,'Casos de prueba'!$B$4:$K$992,'Ejecución de Pruebas'!G$1,0),"")</f>
        <v/>
      </c>
      <c r="H337" s="79" t="str">
        <f>IF(ISNUMBER($C337),VLOOKUP($C337,'Casos de prueba'!$B$4:$K$992,'Ejecución de Pruebas'!H$1,0),"")</f>
        <v/>
      </c>
      <c r="I337" s="79" t="str">
        <f>IF(ISNUMBER($C337),VLOOKUP($C337,'Casos de prueba'!$B$4:$K$992,'Ejecución de Pruebas'!I$1,0),"")</f>
        <v/>
      </c>
      <c r="J337" s="80" t="str">
        <f t="shared" si="5"/>
        <v>No</v>
      </c>
      <c r="K337" s="64"/>
      <c r="L337" s="64"/>
      <c r="M337" s="65"/>
      <c r="N337" s="56"/>
      <c r="O337" s="66"/>
      <c r="P337" s="56"/>
      <c r="Q337" s="56"/>
    </row>
    <row r="338" spans="2:17">
      <c r="B338" s="78">
        <v>335</v>
      </c>
      <c r="C338" s="63"/>
      <c r="D338" s="78" t="str">
        <f>IF(ISNUMBER($C338),VLOOKUP($C338,'Casos de prueba'!$B$4:$K$992,'Ejecución de Pruebas'!D$1,0),"")</f>
        <v/>
      </c>
      <c r="E338" s="79" t="str">
        <f>IF(ISNUMBER($C338),VLOOKUP($C338,'Casos de prueba'!$B$4:$K$992,'Ejecución de Pruebas'!E$1,0),"")</f>
        <v/>
      </c>
      <c r="F338" s="79" t="str">
        <f>IF(ISNUMBER($C338),VLOOKUP($C338,'Casos de prueba'!$B$4:$K$992,'Ejecución de Pruebas'!F$1,0),"")</f>
        <v/>
      </c>
      <c r="G338" s="79" t="str">
        <f>IF(ISNUMBER($C338),VLOOKUP($C338,'Casos de prueba'!$B$4:$K$992,'Ejecución de Pruebas'!G$1,0),"")</f>
        <v/>
      </c>
      <c r="H338" s="79" t="str">
        <f>IF(ISNUMBER($C338),VLOOKUP($C338,'Casos de prueba'!$B$4:$K$992,'Ejecución de Pruebas'!H$1,0),"")</f>
        <v/>
      </c>
      <c r="I338" s="79" t="str">
        <f>IF(ISNUMBER($C338),VLOOKUP($C338,'Casos de prueba'!$B$4:$K$992,'Ejecución de Pruebas'!I$1,0),"")</f>
        <v/>
      </c>
      <c r="J338" s="80" t="str">
        <f t="shared" si="5"/>
        <v>No</v>
      </c>
      <c r="K338" s="64"/>
      <c r="L338" s="64"/>
      <c r="M338" s="65"/>
      <c r="N338" s="56"/>
      <c r="O338" s="66"/>
      <c r="P338" s="56"/>
      <c r="Q338" s="56"/>
    </row>
    <row r="339" spans="2:17">
      <c r="B339" s="78">
        <v>336</v>
      </c>
      <c r="C339" s="63"/>
      <c r="D339" s="78" t="str">
        <f>IF(ISNUMBER($C339),VLOOKUP($C339,'Casos de prueba'!$B$4:$K$992,'Ejecución de Pruebas'!D$1,0),"")</f>
        <v/>
      </c>
      <c r="E339" s="79" t="str">
        <f>IF(ISNUMBER($C339),VLOOKUP($C339,'Casos de prueba'!$B$4:$K$992,'Ejecución de Pruebas'!E$1,0),"")</f>
        <v/>
      </c>
      <c r="F339" s="79" t="str">
        <f>IF(ISNUMBER($C339),VLOOKUP($C339,'Casos de prueba'!$B$4:$K$992,'Ejecución de Pruebas'!F$1,0),"")</f>
        <v/>
      </c>
      <c r="G339" s="79" t="str">
        <f>IF(ISNUMBER($C339),VLOOKUP($C339,'Casos de prueba'!$B$4:$K$992,'Ejecución de Pruebas'!G$1,0),"")</f>
        <v/>
      </c>
      <c r="H339" s="79" t="str">
        <f>IF(ISNUMBER($C339),VLOOKUP($C339,'Casos de prueba'!$B$4:$K$992,'Ejecución de Pruebas'!H$1,0),"")</f>
        <v/>
      </c>
      <c r="I339" s="79" t="str">
        <f>IF(ISNUMBER($C339),VLOOKUP($C339,'Casos de prueba'!$B$4:$K$992,'Ejecución de Pruebas'!I$1,0),"")</f>
        <v/>
      </c>
      <c r="J339" s="80" t="str">
        <f t="shared" si="5"/>
        <v>No</v>
      </c>
      <c r="K339" s="64"/>
      <c r="L339" s="64"/>
      <c r="M339" s="65"/>
      <c r="N339" s="56"/>
      <c r="O339" s="66"/>
      <c r="P339" s="56"/>
      <c r="Q339" s="56"/>
    </row>
    <row r="340" spans="2:17">
      <c r="B340" s="78">
        <v>337</v>
      </c>
      <c r="C340" s="63"/>
      <c r="D340" s="78" t="str">
        <f>IF(ISNUMBER($C340),VLOOKUP($C340,'Casos de prueba'!$B$4:$K$992,'Ejecución de Pruebas'!D$1,0),"")</f>
        <v/>
      </c>
      <c r="E340" s="79" t="str">
        <f>IF(ISNUMBER($C340),VLOOKUP($C340,'Casos de prueba'!$B$4:$K$992,'Ejecución de Pruebas'!E$1,0),"")</f>
        <v/>
      </c>
      <c r="F340" s="79" t="str">
        <f>IF(ISNUMBER($C340),VLOOKUP($C340,'Casos de prueba'!$B$4:$K$992,'Ejecución de Pruebas'!F$1,0),"")</f>
        <v/>
      </c>
      <c r="G340" s="79" t="str">
        <f>IF(ISNUMBER($C340),VLOOKUP($C340,'Casos de prueba'!$B$4:$K$992,'Ejecución de Pruebas'!G$1,0),"")</f>
        <v/>
      </c>
      <c r="H340" s="79" t="str">
        <f>IF(ISNUMBER($C340),VLOOKUP($C340,'Casos de prueba'!$B$4:$K$992,'Ejecución de Pruebas'!H$1,0),"")</f>
        <v/>
      </c>
      <c r="I340" s="79" t="str">
        <f>IF(ISNUMBER($C340),VLOOKUP($C340,'Casos de prueba'!$B$4:$K$992,'Ejecución de Pruebas'!I$1,0),"")</f>
        <v/>
      </c>
      <c r="J340" s="80" t="str">
        <f t="shared" si="5"/>
        <v>No</v>
      </c>
      <c r="K340" s="64"/>
      <c r="L340" s="64"/>
      <c r="M340" s="65"/>
      <c r="N340" s="56"/>
      <c r="O340" s="66"/>
      <c r="P340" s="56"/>
      <c r="Q340" s="56"/>
    </row>
    <row r="341" spans="2:17">
      <c r="B341" s="78">
        <v>338</v>
      </c>
      <c r="C341" s="63"/>
      <c r="D341" s="78" t="str">
        <f>IF(ISNUMBER($C341),VLOOKUP($C341,'Casos de prueba'!$B$4:$K$992,'Ejecución de Pruebas'!D$1,0),"")</f>
        <v/>
      </c>
      <c r="E341" s="79" t="str">
        <f>IF(ISNUMBER($C341),VLOOKUP($C341,'Casos de prueba'!$B$4:$K$992,'Ejecución de Pruebas'!E$1,0),"")</f>
        <v/>
      </c>
      <c r="F341" s="79" t="str">
        <f>IF(ISNUMBER($C341),VLOOKUP($C341,'Casos de prueba'!$B$4:$K$992,'Ejecución de Pruebas'!F$1,0),"")</f>
        <v/>
      </c>
      <c r="G341" s="79" t="str">
        <f>IF(ISNUMBER($C341),VLOOKUP($C341,'Casos de prueba'!$B$4:$K$992,'Ejecución de Pruebas'!G$1,0),"")</f>
        <v/>
      </c>
      <c r="H341" s="79" t="str">
        <f>IF(ISNUMBER($C341),VLOOKUP($C341,'Casos de prueba'!$B$4:$K$992,'Ejecución de Pruebas'!H$1,0),"")</f>
        <v/>
      </c>
      <c r="I341" s="79" t="str">
        <f>IF(ISNUMBER($C341),VLOOKUP($C341,'Casos de prueba'!$B$4:$K$992,'Ejecución de Pruebas'!I$1,0),"")</f>
        <v/>
      </c>
      <c r="J341" s="80" t="str">
        <f t="shared" si="5"/>
        <v>No</v>
      </c>
      <c r="K341" s="64"/>
      <c r="L341" s="64"/>
      <c r="M341" s="65"/>
      <c r="N341" s="56"/>
      <c r="O341" s="66"/>
      <c r="P341" s="56"/>
      <c r="Q341" s="56"/>
    </row>
    <row r="342" spans="2:17">
      <c r="B342" s="78">
        <v>339</v>
      </c>
      <c r="C342" s="63"/>
      <c r="D342" s="78" t="str">
        <f>IF(ISNUMBER($C342),VLOOKUP($C342,'Casos de prueba'!$B$4:$K$992,'Ejecución de Pruebas'!D$1,0),"")</f>
        <v/>
      </c>
      <c r="E342" s="79" t="str">
        <f>IF(ISNUMBER($C342),VLOOKUP($C342,'Casos de prueba'!$B$4:$K$992,'Ejecución de Pruebas'!E$1,0),"")</f>
        <v/>
      </c>
      <c r="F342" s="79" t="str">
        <f>IF(ISNUMBER($C342),VLOOKUP($C342,'Casos de prueba'!$B$4:$K$992,'Ejecución de Pruebas'!F$1,0),"")</f>
        <v/>
      </c>
      <c r="G342" s="79" t="str">
        <f>IF(ISNUMBER($C342),VLOOKUP($C342,'Casos de prueba'!$B$4:$K$992,'Ejecución de Pruebas'!G$1,0),"")</f>
        <v/>
      </c>
      <c r="H342" s="79" t="str">
        <f>IF(ISNUMBER($C342),VLOOKUP($C342,'Casos de prueba'!$B$4:$K$992,'Ejecución de Pruebas'!H$1,0),"")</f>
        <v/>
      </c>
      <c r="I342" s="79" t="str">
        <f>IF(ISNUMBER($C342),VLOOKUP($C342,'Casos de prueba'!$B$4:$K$992,'Ejecución de Pruebas'!I$1,0),"")</f>
        <v/>
      </c>
      <c r="J342" s="80" t="str">
        <f t="shared" si="5"/>
        <v>No</v>
      </c>
      <c r="K342" s="64"/>
      <c r="L342" s="64"/>
      <c r="M342" s="65"/>
      <c r="N342" s="56"/>
      <c r="O342" s="66"/>
      <c r="P342" s="56"/>
      <c r="Q342" s="56"/>
    </row>
    <row r="343" spans="2:17">
      <c r="B343" s="78">
        <v>340</v>
      </c>
      <c r="C343" s="63"/>
      <c r="D343" s="78" t="str">
        <f>IF(ISNUMBER($C343),VLOOKUP($C343,'Casos de prueba'!$B$4:$K$992,'Ejecución de Pruebas'!D$1,0),"")</f>
        <v/>
      </c>
      <c r="E343" s="79" t="str">
        <f>IF(ISNUMBER($C343),VLOOKUP($C343,'Casos de prueba'!$B$4:$K$992,'Ejecución de Pruebas'!E$1,0),"")</f>
        <v/>
      </c>
      <c r="F343" s="79" t="str">
        <f>IF(ISNUMBER($C343),VLOOKUP($C343,'Casos de prueba'!$B$4:$K$992,'Ejecución de Pruebas'!F$1,0),"")</f>
        <v/>
      </c>
      <c r="G343" s="79" t="str">
        <f>IF(ISNUMBER($C343),VLOOKUP($C343,'Casos de prueba'!$B$4:$K$992,'Ejecución de Pruebas'!G$1,0),"")</f>
        <v/>
      </c>
      <c r="H343" s="79" t="str">
        <f>IF(ISNUMBER($C343),VLOOKUP($C343,'Casos de prueba'!$B$4:$K$992,'Ejecución de Pruebas'!H$1,0),"")</f>
        <v/>
      </c>
      <c r="I343" s="79" t="str">
        <f>IF(ISNUMBER($C343),VLOOKUP($C343,'Casos de prueba'!$B$4:$K$992,'Ejecución de Pruebas'!I$1,0),"")</f>
        <v/>
      </c>
      <c r="J343" s="80" t="str">
        <f t="shared" si="5"/>
        <v>No</v>
      </c>
      <c r="K343" s="64"/>
      <c r="L343" s="64"/>
      <c r="M343" s="65"/>
      <c r="N343" s="56"/>
      <c r="O343" s="66"/>
      <c r="P343" s="56"/>
      <c r="Q343" s="56"/>
    </row>
    <row r="344" spans="2:17">
      <c r="B344" s="78">
        <v>341</v>
      </c>
      <c r="C344" s="63"/>
      <c r="D344" s="78" t="str">
        <f>IF(ISNUMBER($C344),VLOOKUP($C344,'Casos de prueba'!$B$4:$K$992,'Ejecución de Pruebas'!D$1,0),"")</f>
        <v/>
      </c>
      <c r="E344" s="79" t="str">
        <f>IF(ISNUMBER($C344),VLOOKUP($C344,'Casos de prueba'!$B$4:$K$992,'Ejecución de Pruebas'!E$1,0),"")</f>
        <v/>
      </c>
      <c r="F344" s="79" t="str">
        <f>IF(ISNUMBER($C344),VLOOKUP($C344,'Casos de prueba'!$B$4:$K$992,'Ejecución de Pruebas'!F$1,0),"")</f>
        <v/>
      </c>
      <c r="G344" s="79" t="str">
        <f>IF(ISNUMBER($C344),VLOOKUP($C344,'Casos de prueba'!$B$4:$K$992,'Ejecución de Pruebas'!G$1,0),"")</f>
        <v/>
      </c>
      <c r="H344" s="79" t="str">
        <f>IF(ISNUMBER($C344),VLOOKUP($C344,'Casos de prueba'!$B$4:$K$992,'Ejecución de Pruebas'!H$1,0),"")</f>
        <v/>
      </c>
      <c r="I344" s="79" t="str">
        <f>IF(ISNUMBER($C344),VLOOKUP($C344,'Casos de prueba'!$B$4:$K$992,'Ejecución de Pruebas'!I$1,0),"")</f>
        <v/>
      </c>
      <c r="J344" s="80" t="str">
        <f t="shared" si="5"/>
        <v>No</v>
      </c>
      <c r="K344" s="64"/>
      <c r="L344" s="64"/>
      <c r="M344" s="65"/>
      <c r="N344" s="56"/>
      <c r="O344" s="66"/>
      <c r="P344" s="56"/>
      <c r="Q344" s="56"/>
    </row>
    <row r="345" spans="2:17">
      <c r="B345" s="78">
        <v>342</v>
      </c>
      <c r="C345" s="63"/>
      <c r="D345" s="78" t="str">
        <f>IF(ISNUMBER($C345),VLOOKUP($C345,'Casos de prueba'!$B$4:$K$992,'Ejecución de Pruebas'!D$1,0),"")</f>
        <v/>
      </c>
      <c r="E345" s="79" t="str">
        <f>IF(ISNUMBER($C345),VLOOKUP($C345,'Casos de prueba'!$B$4:$K$992,'Ejecución de Pruebas'!E$1,0),"")</f>
        <v/>
      </c>
      <c r="F345" s="79" t="str">
        <f>IF(ISNUMBER($C345),VLOOKUP($C345,'Casos de prueba'!$B$4:$K$992,'Ejecución de Pruebas'!F$1,0),"")</f>
        <v/>
      </c>
      <c r="G345" s="79" t="str">
        <f>IF(ISNUMBER($C345),VLOOKUP($C345,'Casos de prueba'!$B$4:$K$992,'Ejecución de Pruebas'!G$1,0),"")</f>
        <v/>
      </c>
      <c r="H345" s="79" t="str">
        <f>IF(ISNUMBER($C345),VLOOKUP($C345,'Casos de prueba'!$B$4:$K$992,'Ejecución de Pruebas'!H$1,0),"")</f>
        <v/>
      </c>
      <c r="I345" s="79" t="str">
        <f>IF(ISNUMBER($C345),VLOOKUP($C345,'Casos de prueba'!$B$4:$K$992,'Ejecución de Pruebas'!I$1,0),"")</f>
        <v/>
      </c>
      <c r="J345" s="80" t="str">
        <f t="shared" si="5"/>
        <v>No</v>
      </c>
      <c r="K345" s="64"/>
      <c r="L345" s="64"/>
      <c r="M345" s="65"/>
      <c r="N345" s="56"/>
      <c r="O345" s="66"/>
      <c r="P345" s="56"/>
      <c r="Q345" s="56"/>
    </row>
    <row r="346" spans="2:17">
      <c r="B346" s="78">
        <v>343</v>
      </c>
      <c r="C346" s="63"/>
      <c r="D346" s="78" t="str">
        <f>IF(ISNUMBER($C346),VLOOKUP($C346,'Casos de prueba'!$B$4:$K$992,'Ejecución de Pruebas'!D$1,0),"")</f>
        <v/>
      </c>
      <c r="E346" s="79" t="str">
        <f>IF(ISNUMBER($C346),VLOOKUP($C346,'Casos de prueba'!$B$4:$K$992,'Ejecución de Pruebas'!E$1,0),"")</f>
        <v/>
      </c>
      <c r="F346" s="79" t="str">
        <f>IF(ISNUMBER($C346),VLOOKUP($C346,'Casos de prueba'!$B$4:$K$992,'Ejecución de Pruebas'!F$1,0),"")</f>
        <v/>
      </c>
      <c r="G346" s="79" t="str">
        <f>IF(ISNUMBER($C346),VLOOKUP($C346,'Casos de prueba'!$B$4:$K$992,'Ejecución de Pruebas'!G$1,0),"")</f>
        <v/>
      </c>
      <c r="H346" s="79" t="str">
        <f>IF(ISNUMBER($C346),VLOOKUP($C346,'Casos de prueba'!$B$4:$K$992,'Ejecución de Pruebas'!H$1,0),"")</f>
        <v/>
      </c>
      <c r="I346" s="79" t="str">
        <f>IF(ISNUMBER($C346),VLOOKUP($C346,'Casos de prueba'!$B$4:$K$992,'Ejecución de Pruebas'!I$1,0),"")</f>
        <v/>
      </c>
      <c r="J346" s="80" t="str">
        <f t="shared" si="5"/>
        <v>No</v>
      </c>
      <c r="K346" s="64"/>
      <c r="L346" s="64"/>
      <c r="M346" s="65"/>
      <c r="N346" s="56"/>
      <c r="O346" s="66"/>
      <c r="P346" s="56"/>
      <c r="Q346" s="56"/>
    </row>
    <row r="347" spans="2:17">
      <c r="B347" s="78">
        <v>344</v>
      </c>
      <c r="C347" s="63"/>
      <c r="D347" s="78" t="str">
        <f>IF(ISNUMBER($C347),VLOOKUP($C347,'Casos de prueba'!$B$4:$K$992,'Ejecución de Pruebas'!D$1,0),"")</f>
        <v/>
      </c>
      <c r="E347" s="79" t="str">
        <f>IF(ISNUMBER($C347),VLOOKUP($C347,'Casos de prueba'!$B$4:$K$992,'Ejecución de Pruebas'!E$1,0),"")</f>
        <v/>
      </c>
      <c r="F347" s="79" t="str">
        <f>IF(ISNUMBER($C347),VLOOKUP($C347,'Casos de prueba'!$B$4:$K$992,'Ejecución de Pruebas'!F$1,0),"")</f>
        <v/>
      </c>
      <c r="G347" s="79" t="str">
        <f>IF(ISNUMBER($C347),VLOOKUP($C347,'Casos de prueba'!$B$4:$K$992,'Ejecución de Pruebas'!G$1,0),"")</f>
        <v/>
      </c>
      <c r="H347" s="79" t="str">
        <f>IF(ISNUMBER($C347),VLOOKUP($C347,'Casos de prueba'!$B$4:$K$992,'Ejecución de Pruebas'!H$1,0),"")</f>
        <v/>
      </c>
      <c r="I347" s="79" t="str">
        <f>IF(ISNUMBER($C347),VLOOKUP($C347,'Casos de prueba'!$B$4:$K$992,'Ejecución de Pruebas'!I$1,0),"")</f>
        <v/>
      </c>
      <c r="J347" s="80" t="str">
        <f t="shared" si="5"/>
        <v>No</v>
      </c>
      <c r="K347" s="64"/>
      <c r="L347" s="64"/>
      <c r="M347" s="65"/>
      <c r="N347" s="56"/>
      <c r="O347" s="66"/>
      <c r="P347" s="56"/>
      <c r="Q347" s="56"/>
    </row>
    <row r="348" spans="2:17">
      <c r="B348" s="78">
        <v>345</v>
      </c>
      <c r="C348" s="63"/>
      <c r="D348" s="78" t="str">
        <f>IF(ISNUMBER($C348),VLOOKUP($C348,'Casos de prueba'!$B$4:$K$992,'Ejecución de Pruebas'!D$1,0),"")</f>
        <v/>
      </c>
      <c r="E348" s="79" t="str">
        <f>IF(ISNUMBER($C348),VLOOKUP($C348,'Casos de prueba'!$B$4:$K$992,'Ejecución de Pruebas'!E$1,0),"")</f>
        <v/>
      </c>
      <c r="F348" s="79" t="str">
        <f>IF(ISNUMBER($C348),VLOOKUP($C348,'Casos de prueba'!$B$4:$K$992,'Ejecución de Pruebas'!F$1,0),"")</f>
        <v/>
      </c>
      <c r="G348" s="79" t="str">
        <f>IF(ISNUMBER($C348),VLOOKUP($C348,'Casos de prueba'!$B$4:$K$992,'Ejecución de Pruebas'!G$1,0),"")</f>
        <v/>
      </c>
      <c r="H348" s="79" t="str">
        <f>IF(ISNUMBER($C348),VLOOKUP($C348,'Casos de prueba'!$B$4:$K$992,'Ejecución de Pruebas'!H$1,0),"")</f>
        <v/>
      </c>
      <c r="I348" s="79" t="str">
        <f>IF(ISNUMBER($C348),VLOOKUP($C348,'Casos de prueba'!$B$4:$K$992,'Ejecución de Pruebas'!I$1,0),"")</f>
        <v/>
      </c>
      <c r="J348" s="80" t="str">
        <f t="shared" si="5"/>
        <v>No</v>
      </c>
      <c r="K348" s="64"/>
      <c r="L348" s="64"/>
      <c r="M348" s="65"/>
      <c r="N348" s="56"/>
      <c r="O348" s="66"/>
      <c r="P348" s="56"/>
      <c r="Q348" s="56"/>
    </row>
    <row r="349" spans="2:17">
      <c r="B349" s="78">
        <v>346</v>
      </c>
      <c r="C349" s="63"/>
      <c r="D349" s="78" t="str">
        <f>IF(ISNUMBER($C349),VLOOKUP($C349,'Casos de prueba'!$B$4:$K$992,'Ejecución de Pruebas'!D$1,0),"")</f>
        <v/>
      </c>
      <c r="E349" s="79" t="str">
        <f>IF(ISNUMBER($C349),VLOOKUP($C349,'Casos de prueba'!$B$4:$K$992,'Ejecución de Pruebas'!E$1,0),"")</f>
        <v/>
      </c>
      <c r="F349" s="79" t="str">
        <f>IF(ISNUMBER($C349),VLOOKUP($C349,'Casos de prueba'!$B$4:$K$992,'Ejecución de Pruebas'!F$1,0),"")</f>
        <v/>
      </c>
      <c r="G349" s="79" t="str">
        <f>IF(ISNUMBER($C349),VLOOKUP($C349,'Casos de prueba'!$B$4:$K$992,'Ejecución de Pruebas'!G$1,0),"")</f>
        <v/>
      </c>
      <c r="H349" s="79" t="str">
        <f>IF(ISNUMBER($C349),VLOOKUP($C349,'Casos de prueba'!$B$4:$K$992,'Ejecución de Pruebas'!H$1,0),"")</f>
        <v/>
      </c>
      <c r="I349" s="79" t="str">
        <f>IF(ISNUMBER($C349),VLOOKUP($C349,'Casos de prueba'!$B$4:$K$992,'Ejecución de Pruebas'!I$1,0),"")</f>
        <v/>
      </c>
      <c r="J349" s="80" t="str">
        <f t="shared" si="5"/>
        <v>No</v>
      </c>
      <c r="K349" s="64"/>
      <c r="L349" s="64"/>
      <c r="M349" s="65"/>
      <c r="N349" s="56"/>
      <c r="O349" s="66"/>
      <c r="P349" s="56"/>
      <c r="Q349" s="56"/>
    </row>
    <row r="350" spans="2:17">
      <c r="B350" s="78">
        <v>347</v>
      </c>
      <c r="C350" s="63"/>
      <c r="D350" s="78" t="str">
        <f>IF(ISNUMBER($C350),VLOOKUP($C350,'Casos de prueba'!$B$4:$K$992,'Ejecución de Pruebas'!D$1,0),"")</f>
        <v/>
      </c>
      <c r="E350" s="79" t="str">
        <f>IF(ISNUMBER($C350),VLOOKUP($C350,'Casos de prueba'!$B$4:$K$992,'Ejecución de Pruebas'!E$1,0),"")</f>
        <v/>
      </c>
      <c r="F350" s="79" t="str">
        <f>IF(ISNUMBER($C350),VLOOKUP($C350,'Casos de prueba'!$B$4:$K$992,'Ejecución de Pruebas'!F$1,0),"")</f>
        <v/>
      </c>
      <c r="G350" s="79" t="str">
        <f>IF(ISNUMBER($C350),VLOOKUP($C350,'Casos de prueba'!$B$4:$K$992,'Ejecución de Pruebas'!G$1,0),"")</f>
        <v/>
      </c>
      <c r="H350" s="79" t="str">
        <f>IF(ISNUMBER($C350),VLOOKUP($C350,'Casos de prueba'!$B$4:$K$992,'Ejecución de Pruebas'!H$1,0),"")</f>
        <v/>
      </c>
      <c r="I350" s="79" t="str">
        <f>IF(ISNUMBER($C350),VLOOKUP($C350,'Casos de prueba'!$B$4:$K$992,'Ejecución de Pruebas'!I$1,0),"")</f>
        <v/>
      </c>
      <c r="J350" s="80" t="str">
        <f t="shared" si="5"/>
        <v>No</v>
      </c>
      <c r="K350" s="64"/>
      <c r="L350" s="64"/>
      <c r="M350" s="65"/>
      <c r="N350" s="56"/>
      <c r="O350" s="66"/>
      <c r="P350" s="56"/>
      <c r="Q350" s="56"/>
    </row>
    <row r="351" spans="2:17">
      <c r="B351" s="78">
        <v>348</v>
      </c>
      <c r="C351" s="63"/>
      <c r="D351" s="78" t="str">
        <f>IF(ISNUMBER($C351),VLOOKUP($C351,'Casos de prueba'!$B$4:$K$992,'Ejecución de Pruebas'!D$1,0),"")</f>
        <v/>
      </c>
      <c r="E351" s="79" t="str">
        <f>IF(ISNUMBER($C351),VLOOKUP($C351,'Casos de prueba'!$B$4:$K$992,'Ejecución de Pruebas'!E$1,0),"")</f>
        <v/>
      </c>
      <c r="F351" s="79" t="str">
        <f>IF(ISNUMBER($C351),VLOOKUP($C351,'Casos de prueba'!$B$4:$K$992,'Ejecución de Pruebas'!F$1,0),"")</f>
        <v/>
      </c>
      <c r="G351" s="79" t="str">
        <f>IF(ISNUMBER($C351),VLOOKUP($C351,'Casos de prueba'!$B$4:$K$992,'Ejecución de Pruebas'!G$1,0),"")</f>
        <v/>
      </c>
      <c r="H351" s="79" t="str">
        <f>IF(ISNUMBER($C351),VLOOKUP($C351,'Casos de prueba'!$B$4:$K$992,'Ejecución de Pruebas'!H$1,0),"")</f>
        <v/>
      </c>
      <c r="I351" s="79" t="str">
        <f>IF(ISNUMBER($C351),VLOOKUP($C351,'Casos de prueba'!$B$4:$K$992,'Ejecución de Pruebas'!I$1,0),"")</f>
        <v/>
      </c>
      <c r="J351" s="80" t="str">
        <f t="shared" si="5"/>
        <v>No</v>
      </c>
      <c r="K351" s="64"/>
      <c r="L351" s="64"/>
      <c r="M351" s="65"/>
      <c r="N351" s="56"/>
      <c r="O351" s="66"/>
      <c r="P351" s="56"/>
      <c r="Q351" s="56"/>
    </row>
    <row r="352" spans="2:17">
      <c r="B352" s="78">
        <v>349</v>
      </c>
      <c r="C352" s="63"/>
      <c r="D352" s="78" t="str">
        <f>IF(ISNUMBER($C352),VLOOKUP($C352,'Casos de prueba'!$B$4:$K$992,'Ejecución de Pruebas'!D$1,0),"")</f>
        <v/>
      </c>
      <c r="E352" s="79" t="str">
        <f>IF(ISNUMBER($C352),VLOOKUP($C352,'Casos de prueba'!$B$4:$K$992,'Ejecución de Pruebas'!E$1,0),"")</f>
        <v/>
      </c>
      <c r="F352" s="79" t="str">
        <f>IF(ISNUMBER($C352),VLOOKUP($C352,'Casos de prueba'!$B$4:$K$992,'Ejecución de Pruebas'!F$1,0),"")</f>
        <v/>
      </c>
      <c r="G352" s="79" t="str">
        <f>IF(ISNUMBER($C352),VLOOKUP($C352,'Casos de prueba'!$B$4:$K$992,'Ejecución de Pruebas'!G$1,0),"")</f>
        <v/>
      </c>
      <c r="H352" s="79" t="str">
        <f>IF(ISNUMBER($C352),VLOOKUP($C352,'Casos de prueba'!$B$4:$K$992,'Ejecución de Pruebas'!H$1,0),"")</f>
        <v/>
      </c>
      <c r="I352" s="79" t="str">
        <f>IF(ISNUMBER($C352),VLOOKUP($C352,'Casos de prueba'!$B$4:$K$992,'Ejecución de Pruebas'!I$1,0),"")</f>
        <v/>
      </c>
      <c r="J352" s="80" t="str">
        <f t="shared" si="5"/>
        <v>No</v>
      </c>
      <c r="K352" s="64"/>
      <c r="L352" s="64"/>
      <c r="M352" s="65"/>
      <c r="N352" s="56"/>
      <c r="O352" s="66"/>
      <c r="P352" s="56"/>
      <c r="Q352" s="56"/>
    </row>
    <row r="353" spans="2:17">
      <c r="B353" s="78">
        <v>350</v>
      </c>
      <c r="C353" s="63"/>
      <c r="D353" s="78" t="str">
        <f>IF(ISNUMBER($C353),VLOOKUP($C353,'Casos de prueba'!$B$4:$K$992,'Ejecución de Pruebas'!D$1,0),"")</f>
        <v/>
      </c>
      <c r="E353" s="79" t="str">
        <f>IF(ISNUMBER($C353),VLOOKUP($C353,'Casos de prueba'!$B$4:$K$992,'Ejecución de Pruebas'!E$1,0),"")</f>
        <v/>
      </c>
      <c r="F353" s="79" t="str">
        <f>IF(ISNUMBER($C353),VLOOKUP($C353,'Casos de prueba'!$B$4:$K$992,'Ejecución de Pruebas'!F$1,0),"")</f>
        <v/>
      </c>
      <c r="G353" s="79" t="str">
        <f>IF(ISNUMBER($C353),VLOOKUP($C353,'Casos de prueba'!$B$4:$K$992,'Ejecución de Pruebas'!G$1,0),"")</f>
        <v/>
      </c>
      <c r="H353" s="79" t="str">
        <f>IF(ISNUMBER($C353),VLOOKUP($C353,'Casos de prueba'!$B$4:$K$992,'Ejecución de Pruebas'!H$1,0),"")</f>
        <v/>
      </c>
      <c r="I353" s="79" t="str">
        <f>IF(ISNUMBER($C353),VLOOKUP($C353,'Casos de prueba'!$B$4:$K$992,'Ejecución de Pruebas'!I$1,0),"")</f>
        <v/>
      </c>
      <c r="J353" s="80" t="str">
        <f t="shared" si="5"/>
        <v>No</v>
      </c>
      <c r="K353" s="64"/>
      <c r="L353" s="64"/>
      <c r="M353" s="65"/>
      <c r="N353" s="56"/>
      <c r="O353" s="66"/>
      <c r="P353" s="56"/>
      <c r="Q353" s="56"/>
    </row>
    <row r="354" spans="2:17">
      <c r="B354" s="78">
        <v>351</v>
      </c>
      <c r="C354" s="63"/>
      <c r="D354" s="78" t="str">
        <f>IF(ISNUMBER($C354),VLOOKUP($C354,'Casos de prueba'!$B$4:$K$992,'Ejecución de Pruebas'!D$1,0),"")</f>
        <v/>
      </c>
      <c r="E354" s="79" t="str">
        <f>IF(ISNUMBER($C354),VLOOKUP($C354,'Casos de prueba'!$B$4:$K$992,'Ejecución de Pruebas'!E$1,0),"")</f>
        <v/>
      </c>
      <c r="F354" s="79" t="str">
        <f>IF(ISNUMBER($C354),VLOOKUP($C354,'Casos de prueba'!$B$4:$K$992,'Ejecución de Pruebas'!F$1,0),"")</f>
        <v/>
      </c>
      <c r="G354" s="79" t="str">
        <f>IF(ISNUMBER($C354),VLOOKUP($C354,'Casos de prueba'!$B$4:$K$992,'Ejecución de Pruebas'!G$1,0),"")</f>
        <v/>
      </c>
      <c r="H354" s="79" t="str">
        <f>IF(ISNUMBER($C354),VLOOKUP($C354,'Casos de prueba'!$B$4:$K$992,'Ejecución de Pruebas'!H$1,0),"")</f>
        <v/>
      </c>
      <c r="I354" s="79" t="str">
        <f>IF(ISNUMBER($C354),VLOOKUP($C354,'Casos de prueba'!$B$4:$K$992,'Ejecución de Pruebas'!I$1,0),"")</f>
        <v/>
      </c>
      <c r="J354" s="80" t="str">
        <f t="shared" si="5"/>
        <v>No</v>
      </c>
      <c r="K354" s="64"/>
      <c r="L354" s="64"/>
      <c r="M354" s="65"/>
      <c r="N354" s="56"/>
      <c r="O354" s="66"/>
      <c r="P354" s="56"/>
      <c r="Q354" s="56"/>
    </row>
    <row r="355" spans="2:17">
      <c r="B355" s="78">
        <v>352</v>
      </c>
      <c r="C355" s="63"/>
      <c r="D355" s="78" t="str">
        <f>IF(ISNUMBER($C355),VLOOKUP($C355,'Casos de prueba'!$B$4:$K$992,'Ejecución de Pruebas'!D$1,0),"")</f>
        <v/>
      </c>
      <c r="E355" s="79" t="str">
        <f>IF(ISNUMBER($C355),VLOOKUP($C355,'Casos de prueba'!$B$4:$K$992,'Ejecución de Pruebas'!E$1,0),"")</f>
        <v/>
      </c>
      <c r="F355" s="79" t="str">
        <f>IF(ISNUMBER($C355),VLOOKUP($C355,'Casos de prueba'!$B$4:$K$992,'Ejecución de Pruebas'!F$1,0),"")</f>
        <v/>
      </c>
      <c r="G355" s="79" t="str">
        <f>IF(ISNUMBER($C355),VLOOKUP($C355,'Casos de prueba'!$B$4:$K$992,'Ejecución de Pruebas'!G$1,0),"")</f>
        <v/>
      </c>
      <c r="H355" s="79" t="str">
        <f>IF(ISNUMBER($C355),VLOOKUP($C355,'Casos de prueba'!$B$4:$K$992,'Ejecución de Pruebas'!H$1,0),"")</f>
        <v/>
      </c>
      <c r="I355" s="79" t="str">
        <f>IF(ISNUMBER($C355),VLOOKUP($C355,'Casos de prueba'!$B$4:$K$992,'Ejecución de Pruebas'!I$1,0),"")</f>
        <v/>
      </c>
      <c r="J355" s="80" t="str">
        <f t="shared" si="5"/>
        <v>No</v>
      </c>
      <c r="K355" s="64"/>
      <c r="L355" s="64"/>
      <c r="M355" s="65"/>
      <c r="N355" s="56"/>
      <c r="O355" s="66"/>
      <c r="P355" s="56"/>
      <c r="Q355" s="56"/>
    </row>
    <row r="356" spans="2:17">
      <c r="B356" s="78">
        <v>353</v>
      </c>
      <c r="C356" s="63"/>
      <c r="D356" s="78" t="str">
        <f>IF(ISNUMBER($C356),VLOOKUP($C356,'Casos de prueba'!$B$4:$K$992,'Ejecución de Pruebas'!D$1,0),"")</f>
        <v/>
      </c>
      <c r="E356" s="79" t="str">
        <f>IF(ISNUMBER($C356),VLOOKUP($C356,'Casos de prueba'!$B$4:$K$992,'Ejecución de Pruebas'!E$1,0),"")</f>
        <v/>
      </c>
      <c r="F356" s="79" t="str">
        <f>IF(ISNUMBER($C356),VLOOKUP($C356,'Casos de prueba'!$B$4:$K$992,'Ejecución de Pruebas'!F$1,0),"")</f>
        <v/>
      </c>
      <c r="G356" s="79" t="str">
        <f>IF(ISNUMBER($C356),VLOOKUP($C356,'Casos de prueba'!$B$4:$K$992,'Ejecución de Pruebas'!G$1,0),"")</f>
        <v/>
      </c>
      <c r="H356" s="79" t="str">
        <f>IF(ISNUMBER($C356),VLOOKUP($C356,'Casos de prueba'!$B$4:$K$992,'Ejecución de Pruebas'!H$1,0),"")</f>
        <v/>
      </c>
      <c r="I356" s="79" t="str">
        <f>IF(ISNUMBER($C356),VLOOKUP($C356,'Casos de prueba'!$B$4:$K$992,'Ejecución de Pruebas'!I$1,0),"")</f>
        <v/>
      </c>
      <c r="J356" s="80" t="str">
        <f t="shared" si="5"/>
        <v>No</v>
      </c>
      <c r="K356" s="64"/>
      <c r="L356" s="64"/>
      <c r="M356" s="65"/>
      <c r="N356" s="56"/>
      <c r="O356" s="66"/>
      <c r="P356" s="56"/>
      <c r="Q356" s="56"/>
    </row>
    <row r="357" spans="2:17">
      <c r="B357" s="78">
        <v>354</v>
      </c>
      <c r="C357" s="63"/>
      <c r="D357" s="78" t="str">
        <f>IF(ISNUMBER($C357),VLOOKUP($C357,'Casos de prueba'!$B$4:$K$992,'Ejecución de Pruebas'!D$1,0),"")</f>
        <v/>
      </c>
      <c r="E357" s="79" t="str">
        <f>IF(ISNUMBER($C357),VLOOKUP($C357,'Casos de prueba'!$B$4:$K$992,'Ejecución de Pruebas'!E$1,0),"")</f>
        <v/>
      </c>
      <c r="F357" s="79" t="str">
        <f>IF(ISNUMBER($C357),VLOOKUP($C357,'Casos de prueba'!$B$4:$K$992,'Ejecución de Pruebas'!F$1,0),"")</f>
        <v/>
      </c>
      <c r="G357" s="79" t="str">
        <f>IF(ISNUMBER($C357),VLOOKUP($C357,'Casos de prueba'!$B$4:$K$992,'Ejecución de Pruebas'!G$1,0),"")</f>
        <v/>
      </c>
      <c r="H357" s="79" t="str">
        <f>IF(ISNUMBER($C357),VLOOKUP($C357,'Casos de prueba'!$B$4:$K$992,'Ejecución de Pruebas'!H$1,0),"")</f>
        <v/>
      </c>
      <c r="I357" s="79" t="str">
        <f>IF(ISNUMBER($C357),VLOOKUP($C357,'Casos de prueba'!$B$4:$K$992,'Ejecución de Pruebas'!I$1,0),"")</f>
        <v/>
      </c>
      <c r="J357" s="80" t="str">
        <f t="shared" si="5"/>
        <v>No</v>
      </c>
      <c r="K357" s="64"/>
      <c r="L357" s="64"/>
      <c r="M357" s="65"/>
      <c r="N357" s="56"/>
      <c r="O357" s="66"/>
      <c r="P357" s="56"/>
      <c r="Q357" s="56"/>
    </row>
    <row r="358" spans="2:17">
      <c r="B358" s="78">
        <v>355</v>
      </c>
      <c r="C358" s="63"/>
      <c r="D358" s="78" t="str">
        <f>IF(ISNUMBER($C358),VLOOKUP($C358,'Casos de prueba'!$B$4:$K$992,'Ejecución de Pruebas'!D$1,0),"")</f>
        <v/>
      </c>
      <c r="E358" s="79" t="str">
        <f>IF(ISNUMBER($C358),VLOOKUP($C358,'Casos de prueba'!$B$4:$K$992,'Ejecución de Pruebas'!E$1,0),"")</f>
        <v/>
      </c>
      <c r="F358" s="79" t="str">
        <f>IF(ISNUMBER($C358),VLOOKUP($C358,'Casos de prueba'!$B$4:$K$992,'Ejecución de Pruebas'!F$1,0),"")</f>
        <v/>
      </c>
      <c r="G358" s="79" t="str">
        <f>IF(ISNUMBER($C358),VLOOKUP($C358,'Casos de prueba'!$B$4:$K$992,'Ejecución de Pruebas'!G$1,0),"")</f>
        <v/>
      </c>
      <c r="H358" s="79" t="str">
        <f>IF(ISNUMBER($C358),VLOOKUP($C358,'Casos de prueba'!$B$4:$K$992,'Ejecución de Pruebas'!H$1,0),"")</f>
        <v/>
      </c>
      <c r="I358" s="79" t="str">
        <f>IF(ISNUMBER($C358),VLOOKUP($C358,'Casos de prueba'!$B$4:$K$992,'Ejecución de Pruebas'!I$1,0),"")</f>
        <v/>
      </c>
      <c r="J358" s="80" t="str">
        <f t="shared" si="5"/>
        <v>No</v>
      </c>
      <c r="K358" s="64"/>
      <c r="L358" s="64"/>
      <c r="M358" s="65"/>
      <c r="N358" s="56"/>
      <c r="O358" s="66"/>
      <c r="P358" s="56"/>
      <c r="Q358" s="56"/>
    </row>
    <row r="359" spans="2:17">
      <c r="B359" s="78">
        <v>356</v>
      </c>
      <c r="C359" s="63"/>
      <c r="D359" s="78" t="str">
        <f>IF(ISNUMBER($C359),VLOOKUP($C359,'Casos de prueba'!$B$4:$K$992,'Ejecución de Pruebas'!D$1,0),"")</f>
        <v/>
      </c>
      <c r="E359" s="79" t="str">
        <f>IF(ISNUMBER($C359),VLOOKUP($C359,'Casos de prueba'!$B$4:$K$992,'Ejecución de Pruebas'!E$1,0),"")</f>
        <v/>
      </c>
      <c r="F359" s="79" t="str">
        <f>IF(ISNUMBER($C359),VLOOKUP($C359,'Casos de prueba'!$B$4:$K$992,'Ejecución de Pruebas'!F$1,0),"")</f>
        <v/>
      </c>
      <c r="G359" s="79" t="str">
        <f>IF(ISNUMBER($C359),VLOOKUP($C359,'Casos de prueba'!$B$4:$K$992,'Ejecución de Pruebas'!G$1,0),"")</f>
        <v/>
      </c>
      <c r="H359" s="79" t="str">
        <f>IF(ISNUMBER($C359),VLOOKUP($C359,'Casos de prueba'!$B$4:$K$992,'Ejecución de Pruebas'!H$1,0),"")</f>
        <v/>
      </c>
      <c r="I359" s="79" t="str">
        <f>IF(ISNUMBER($C359),VLOOKUP($C359,'Casos de prueba'!$B$4:$K$992,'Ejecución de Pruebas'!I$1,0),"")</f>
        <v/>
      </c>
      <c r="J359" s="80" t="str">
        <f t="shared" si="5"/>
        <v>No</v>
      </c>
      <c r="K359" s="64"/>
      <c r="L359" s="64"/>
      <c r="M359" s="65"/>
      <c r="N359" s="56"/>
      <c r="O359" s="66"/>
      <c r="P359" s="56"/>
      <c r="Q359" s="56"/>
    </row>
    <row r="360" spans="2:17">
      <c r="B360" s="78">
        <v>357</v>
      </c>
      <c r="C360" s="63"/>
      <c r="D360" s="78" t="str">
        <f>IF(ISNUMBER($C360),VLOOKUP($C360,'Casos de prueba'!$B$4:$K$992,'Ejecución de Pruebas'!D$1,0),"")</f>
        <v/>
      </c>
      <c r="E360" s="79" t="str">
        <f>IF(ISNUMBER($C360),VLOOKUP($C360,'Casos de prueba'!$B$4:$K$992,'Ejecución de Pruebas'!E$1,0),"")</f>
        <v/>
      </c>
      <c r="F360" s="79" t="str">
        <f>IF(ISNUMBER($C360),VLOOKUP($C360,'Casos de prueba'!$B$4:$K$992,'Ejecución de Pruebas'!F$1,0),"")</f>
        <v/>
      </c>
      <c r="G360" s="79" t="str">
        <f>IF(ISNUMBER($C360),VLOOKUP($C360,'Casos de prueba'!$B$4:$K$992,'Ejecución de Pruebas'!G$1,0),"")</f>
        <v/>
      </c>
      <c r="H360" s="79" t="str">
        <f>IF(ISNUMBER($C360),VLOOKUP($C360,'Casos de prueba'!$B$4:$K$992,'Ejecución de Pruebas'!H$1,0),"")</f>
        <v/>
      </c>
      <c r="I360" s="79" t="str">
        <f>IF(ISNUMBER($C360),VLOOKUP($C360,'Casos de prueba'!$B$4:$K$992,'Ejecución de Pruebas'!I$1,0),"")</f>
        <v/>
      </c>
      <c r="J360" s="80" t="str">
        <f t="shared" si="5"/>
        <v>No</v>
      </c>
      <c r="K360" s="64"/>
      <c r="L360" s="64"/>
      <c r="M360" s="65"/>
      <c r="N360" s="56"/>
      <c r="O360" s="66"/>
      <c r="P360" s="56"/>
      <c r="Q360" s="56"/>
    </row>
    <row r="361" spans="2:17">
      <c r="B361" s="78">
        <v>358</v>
      </c>
      <c r="C361" s="63"/>
      <c r="D361" s="78" t="str">
        <f>IF(ISNUMBER($C361),VLOOKUP($C361,'Casos de prueba'!$B$4:$K$992,'Ejecución de Pruebas'!D$1,0),"")</f>
        <v/>
      </c>
      <c r="E361" s="79" t="str">
        <f>IF(ISNUMBER($C361),VLOOKUP($C361,'Casos de prueba'!$B$4:$K$992,'Ejecución de Pruebas'!E$1,0),"")</f>
        <v/>
      </c>
      <c r="F361" s="79" t="str">
        <f>IF(ISNUMBER($C361),VLOOKUP($C361,'Casos de prueba'!$B$4:$K$992,'Ejecución de Pruebas'!F$1,0),"")</f>
        <v/>
      </c>
      <c r="G361" s="79" t="str">
        <f>IF(ISNUMBER($C361),VLOOKUP($C361,'Casos de prueba'!$B$4:$K$992,'Ejecución de Pruebas'!G$1,0),"")</f>
        <v/>
      </c>
      <c r="H361" s="79" t="str">
        <f>IF(ISNUMBER($C361),VLOOKUP($C361,'Casos de prueba'!$B$4:$K$992,'Ejecución de Pruebas'!H$1,0),"")</f>
        <v/>
      </c>
      <c r="I361" s="79" t="str">
        <f>IF(ISNUMBER($C361),VLOOKUP($C361,'Casos de prueba'!$B$4:$K$992,'Ejecución de Pruebas'!I$1,0),"")</f>
        <v/>
      </c>
      <c r="J361" s="80" t="str">
        <f t="shared" si="5"/>
        <v>No</v>
      </c>
      <c r="K361" s="64"/>
      <c r="L361" s="64"/>
      <c r="M361" s="65"/>
      <c r="N361" s="56"/>
      <c r="O361" s="66"/>
      <c r="P361" s="56"/>
      <c r="Q361" s="56"/>
    </row>
    <row r="362" spans="2:17">
      <c r="B362" s="78">
        <v>359</v>
      </c>
      <c r="C362" s="63"/>
      <c r="D362" s="78" t="str">
        <f>IF(ISNUMBER($C362),VLOOKUP($C362,'Casos de prueba'!$B$4:$K$992,'Ejecución de Pruebas'!D$1,0),"")</f>
        <v/>
      </c>
      <c r="E362" s="79" t="str">
        <f>IF(ISNUMBER($C362),VLOOKUP($C362,'Casos de prueba'!$B$4:$K$992,'Ejecución de Pruebas'!E$1,0),"")</f>
        <v/>
      </c>
      <c r="F362" s="79" t="str">
        <f>IF(ISNUMBER($C362),VLOOKUP($C362,'Casos de prueba'!$B$4:$K$992,'Ejecución de Pruebas'!F$1,0),"")</f>
        <v/>
      </c>
      <c r="G362" s="79" t="str">
        <f>IF(ISNUMBER($C362),VLOOKUP($C362,'Casos de prueba'!$B$4:$K$992,'Ejecución de Pruebas'!G$1,0),"")</f>
        <v/>
      </c>
      <c r="H362" s="79" t="str">
        <f>IF(ISNUMBER($C362),VLOOKUP($C362,'Casos de prueba'!$B$4:$K$992,'Ejecución de Pruebas'!H$1,0),"")</f>
        <v/>
      </c>
      <c r="I362" s="79" t="str">
        <f>IF(ISNUMBER($C362),VLOOKUP($C362,'Casos de prueba'!$B$4:$K$992,'Ejecución de Pruebas'!I$1,0),"")</f>
        <v/>
      </c>
      <c r="J362" s="80" t="str">
        <f t="shared" si="5"/>
        <v>No</v>
      </c>
      <c r="K362" s="64"/>
      <c r="L362" s="64"/>
      <c r="M362" s="65"/>
      <c r="N362" s="56"/>
      <c r="O362" s="66"/>
      <c r="P362" s="56"/>
      <c r="Q362" s="56"/>
    </row>
    <row r="363" spans="2:17">
      <c r="B363" s="78">
        <v>360</v>
      </c>
      <c r="C363" s="63"/>
      <c r="D363" s="78" t="str">
        <f>IF(ISNUMBER($C363),VLOOKUP($C363,'Casos de prueba'!$B$4:$K$992,'Ejecución de Pruebas'!D$1,0),"")</f>
        <v/>
      </c>
      <c r="E363" s="79" t="str">
        <f>IF(ISNUMBER($C363),VLOOKUP($C363,'Casos de prueba'!$B$4:$K$992,'Ejecución de Pruebas'!E$1,0),"")</f>
        <v/>
      </c>
      <c r="F363" s="79" t="str">
        <f>IF(ISNUMBER($C363),VLOOKUP($C363,'Casos de prueba'!$B$4:$K$992,'Ejecución de Pruebas'!F$1,0),"")</f>
        <v/>
      </c>
      <c r="G363" s="79" t="str">
        <f>IF(ISNUMBER($C363),VLOOKUP($C363,'Casos de prueba'!$B$4:$K$992,'Ejecución de Pruebas'!G$1,0),"")</f>
        <v/>
      </c>
      <c r="H363" s="79" t="str">
        <f>IF(ISNUMBER($C363),VLOOKUP($C363,'Casos de prueba'!$B$4:$K$992,'Ejecución de Pruebas'!H$1,0),"")</f>
        <v/>
      </c>
      <c r="I363" s="79" t="str">
        <f>IF(ISNUMBER($C363),VLOOKUP($C363,'Casos de prueba'!$B$4:$K$992,'Ejecución de Pruebas'!I$1,0),"")</f>
        <v/>
      </c>
      <c r="J363" s="80" t="str">
        <f t="shared" si="5"/>
        <v>No</v>
      </c>
      <c r="K363" s="64"/>
      <c r="L363" s="64"/>
      <c r="M363" s="65"/>
      <c r="N363" s="56"/>
      <c r="O363" s="66"/>
      <c r="P363" s="56"/>
      <c r="Q363" s="56"/>
    </row>
    <row r="364" spans="2:17">
      <c r="B364" s="78">
        <v>361</v>
      </c>
      <c r="C364" s="63"/>
      <c r="D364" s="78" t="str">
        <f>IF(ISNUMBER($C364),VLOOKUP($C364,'Casos de prueba'!$B$4:$K$992,'Ejecución de Pruebas'!D$1,0),"")</f>
        <v/>
      </c>
      <c r="E364" s="79" t="str">
        <f>IF(ISNUMBER($C364),VLOOKUP($C364,'Casos de prueba'!$B$4:$K$992,'Ejecución de Pruebas'!E$1,0),"")</f>
        <v/>
      </c>
      <c r="F364" s="79" t="str">
        <f>IF(ISNUMBER($C364),VLOOKUP($C364,'Casos de prueba'!$B$4:$K$992,'Ejecución de Pruebas'!F$1,0),"")</f>
        <v/>
      </c>
      <c r="G364" s="79" t="str">
        <f>IF(ISNUMBER($C364),VLOOKUP($C364,'Casos de prueba'!$B$4:$K$992,'Ejecución de Pruebas'!G$1,0),"")</f>
        <v/>
      </c>
      <c r="H364" s="79" t="str">
        <f>IF(ISNUMBER($C364),VLOOKUP($C364,'Casos de prueba'!$B$4:$K$992,'Ejecución de Pruebas'!H$1,0),"")</f>
        <v/>
      </c>
      <c r="I364" s="79" t="str">
        <f>IF(ISNUMBER($C364),VLOOKUP($C364,'Casos de prueba'!$B$4:$K$992,'Ejecución de Pruebas'!I$1,0),"")</f>
        <v/>
      </c>
      <c r="J364" s="80" t="str">
        <f t="shared" si="5"/>
        <v>No</v>
      </c>
      <c r="K364" s="64"/>
      <c r="L364" s="64"/>
      <c r="M364" s="65"/>
      <c r="N364" s="56"/>
      <c r="O364" s="66"/>
      <c r="P364" s="56"/>
      <c r="Q364" s="56"/>
    </row>
    <row r="365" spans="2:17">
      <c r="B365" s="78">
        <v>362</v>
      </c>
      <c r="C365" s="63"/>
      <c r="D365" s="78" t="str">
        <f>IF(ISNUMBER($C365),VLOOKUP($C365,'Casos de prueba'!$B$4:$K$992,'Ejecución de Pruebas'!D$1,0),"")</f>
        <v/>
      </c>
      <c r="E365" s="79" t="str">
        <f>IF(ISNUMBER($C365),VLOOKUP($C365,'Casos de prueba'!$B$4:$K$992,'Ejecución de Pruebas'!E$1,0),"")</f>
        <v/>
      </c>
      <c r="F365" s="79" t="str">
        <f>IF(ISNUMBER($C365),VLOOKUP($C365,'Casos de prueba'!$B$4:$K$992,'Ejecución de Pruebas'!F$1,0),"")</f>
        <v/>
      </c>
      <c r="G365" s="79" t="str">
        <f>IF(ISNUMBER($C365),VLOOKUP($C365,'Casos de prueba'!$B$4:$K$992,'Ejecución de Pruebas'!G$1,0),"")</f>
        <v/>
      </c>
      <c r="H365" s="79" t="str">
        <f>IF(ISNUMBER($C365),VLOOKUP($C365,'Casos de prueba'!$B$4:$K$992,'Ejecución de Pruebas'!H$1,0),"")</f>
        <v/>
      </c>
      <c r="I365" s="79" t="str">
        <f>IF(ISNUMBER($C365),VLOOKUP($C365,'Casos de prueba'!$B$4:$K$992,'Ejecución de Pruebas'!I$1,0),"")</f>
        <v/>
      </c>
      <c r="J365" s="80" t="str">
        <f t="shared" si="5"/>
        <v>No</v>
      </c>
      <c r="K365" s="64"/>
      <c r="L365" s="64"/>
      <c r="M365" s="65"/>
      <c r="N365" s="56"/>
      <c r="O365" s="66"/>
      <c r="P365" s="56"/>
      <c r="Q365" s="56"/>
    </row>
    <row r="366" spans="2:17">
      <c r="B366" s="78">
        <v>363</v>
      </c>
      <c r="C366" s="63"/>
      <c r="D366" s="78" t="str">
        <f>IF(ISNUMBER($C366),VLOOKUP($C366,'Casos de prueba'!$B$4:$K$992,'Ejecución de Pruebas'!D$1,0),"")</f>
        <v/>
      </c>
      <c r="E366" s="79" t="str">
        <f>IF(ISNUMBER($C366),VLOOKUP($C366,'Casos de prueba'!$B$4:$K$992,'Ejecución de Pruebas'!E$1,0),"")</f>
        <v/>
      </c>
      <c r="F366" s="79" t="str">
        <f>IF(ISNUMBER($C366),VLOOKUP($C366,'Casos de prueba'!$B$4:$K$992,'Ejecución de Pruebas'!F$1,0),"")</f>
        <v/>
      </c>
      <c r="G366" s="79" t="str">
        <f>IF(ISNUMBER($C366),VLOOKUP($C366,'Casos de prueba'!$B$4:$K$992,'Ejecución de Pruebas'!G$1,0),"")</f>
        <v/>
      </c>
      <c r="H366" s="79" t="str">
        <f>IF(ISNUMBER($C366),VLOOKUP($C366,'Casos de prueba'!$B$4:$K$992,'Ejecución de Pruebas'!H$1,0),"")</f>
        <v/>
      </c>
      <c r="I366" s="79" t="str">
        <f>IF(ISNUMBER($C366),VLOOKUP($C366,'Casos de prueba'!$B$4:$K$992,'Ejecución de Pruebas'!I$1,0),"")</f>
        <v/>
      </c>
      <c r="J366" s="80" t="str">
        <f t="shared" si="5"/>
        <v>No</v>
      </c>
      <c r="K366" s="64"/>
      <c r="L366" s="64"/>
      <c r="M366" s="65"/>
      <c r="N366" s="56"/>
      <c r="O366" s="66"/>
      <c r="P366" s="56"/>
      <c r="Q366" s="56"/>
    </row>
    <row r="367" spans="2:17">
      <c r="B367" s="78">
        <v>364</v>
      </c>
      <c r="C367" s="63"/>
      <c r="D367" s="78" t="str">
        <f>IF(ISNUMBER($C367),VLOOKUP($C367,'Casos de prueba'!$B$4:$K$992,'Ejecución de Pruebas'!D$1,0),"")</f>
        <v/>
      </c>
      <c r="E367" s="79" t="str">
        <f>IF(ISNUMBER($C367),VLOOKUP($C367,'Casos de prueba'!$B$4:$K$992,'Ejecución de Pruebas'!E$1,0),"")</f>
        <v/>
      </c>
      <c r="F367" s="79" t="str">
        <f>IF(ISNUMBER($C367),VLOOKUP($C367,'Casos de prueba'!$B$4:$K$992,'Ejecución de Pruebas'!F$1,0),"")</f>
        <v/>
      </c>
      <c r="G367" s="79" t="str">
        <f>IF(ISNUMBER($C367),VLOOKUP($C367,'Casos de prueba'!$B$4:$K$992,'Ejecución de Pruebas'!G$1,0),"")</f>
        <v/>
      </c>
      <c r="H367" s="79" t="str">
        <f>IF(ISNUMBER($C367),VLOOKUP($C367,'Casos de prueba'!$B$4:$K$992,'Ejecución de Pruebas'!H$1,0),"")</f>
        <v/>
      </c>
      <c r="I367" s="79" t="str">
        <f>IF(ISNUMBER($C367),VLOOKUP($C367,'Casos de prueba'!$B$4:$K$992,'Ejecución de Pruebas'!I$1,0),"")</f>
        <v/>
      </c>
      <c r="J367" s="80" t="str">
        <f t="shared" si="5"/>
        <v>No</v>
      </c>
      <c r="K367" s="64"/>
      <c r="L367" s="64"/>
      <c r="M367" s="65"/>
      <c r="N367" s="56"/>
      <c r="O367" s="66"/>
      <c r="P367" s="56"/>
      <c r="Q367" s="56"/>
    </row>
    <row r="368" spans="2:17">
      <c r="B368" s="78">
        <v>365</v>
      </c>
      <c r="C368" s="63"/>
      <c r="D368" s="78" t="str">
        <f>IF(ISNUMBER($C368),VLOOKUP($C368,'Casos de prueba'!$B$4:$K$992,'Ejecución de Pruebas'!D$1,0),"")</f>
        <v/>
      </c>
      <c r="E368" s="79" t="str">
        <f>IF(ISNUMBER($C368),VLOOKUP($C368,'Casos de prueba'!$B$4:$K$992,'Ejecución de Pruebas'!E$1,0),"")</f>
        <v/>
      </c>
      <c r="F368" s="79" t="str">
        <f>IF(ISNUMBER($C368),VLOOKUP($C368,'Casos de prueba'!$B$4:$K$992,'Ejecución de Pruebas'!F$1,0),"")</f>
        <v/>
      </c>
      <c r="G368" s="79" t="str">
        <f>IF(ISNUMBER($C368),VLOOKUP($C368,'Casos de prueba'!$B$4:$K$992,'Ejecución de Pruebas'!G$1,0),"")</f>
        <v/>
      </c>
      <c r="H368" s="79" t="str">
        <f>IF(ISNUMBER($C368),VLOOKUP($C368,'Casos de prueba'!$B$4:$K$992,'Ejecución de Pruebas'!H$1,0),"")</f>
        <v/>
      </c>
      <c r="I368" s="79" t="str">
        <f>IF(ISNUMBER($C368),VLOOKUP($C368,'Casos de prueba'!$B$4:$K$992,'Ejecución de Pruebas'!I$1,0),"")</f>
        <v/>
      </c>
      <c r="J368" s="80" t="str">
        <f t="shared" si="5"/>
        <v>No</v>
      </c>
      <c r="K368" s="64"/>
      <c r="L368" s="64"/>
      <c r="M368" s="65"/>
      <c r="N368" s="56"/>
      <c r="O368" s="66"/>
      <c r="P368" s="56"/>
      <c r="Q368" s="56"/>
    </row>
    <row r="369" spans="2:17">
      <c r="B369" s="78">
        <v>366</v>
      </c>
      <c r="C369" s="63"/>
      <c r="D369" s="78" t="str">
        <f>IF(ISNUMBER($C369),VLOOKUP($C369,'Casos de prueba'!$B$4:$K$992,'Ejecución de Pruebas'!D$1,0),"")</f>
        <v/>
      </c>
      <c r="E369" s="79" t="str">
        <f>IF(ISNUMBER($C369),VLOOKUP($C369,'Casos de prueba'!$B$4:$K$992,'Ejecución de Pruebas'!E$1,0),"")</f>
        <v/>
      </c>
      <c r="F369" s="79" t="str">
        <f>IF(ISNUMBER($C369),VLOOKUP($C369,'Casos de prueba'!$B$4:$K$992,'Ejecución de Pruebas'!F$1,0),"")</f>
        <v/>
      </c>
      <c r="G369" s="79" t="str">
        <f>IF(ISNUMBER($C369),VLOOKUP($C369,'Casos de prueba'!$B$4:$K$992,'Ejecución de Pruebas'!G$1,0),"")</f>
        <v/>
      </c>
      <c r="H369" s="79" t="str">
        <f>IF(ISNUMBER($C369),VLOOKUP($C369,'Casos de prueba'!$B$4:$K$992,'Ejecución de Pruebas'!H$1,0),"")</f>
        <v/>
      </c>
      <c r="I369" s="79" t="str">
        <f>IF(ISNUMBER($C369),VLOOKUP($C369,'Casos de prueba'!$B$4:$K$992,'Ejecución de Pruebas'!I$1,0),"")</f>
        <v/>
      </c>
      <c r="J369" s="80" t="str">
        <f t="shared" si="5"/>
        <v>No</v>
      </c>
      <c r="K369" s="64"/>
      <c r="L369" s="64"/>
      <c r="M369" s="65"/>
      <c r="N369" s="56"/>
      <c r="O369" s="66"/>
      <c r="P369" s="56"/>
      <c r="Q369" s="56"/>
    </row>
    <row r="370" spans="2:17">
      <c r="B370" s="78">
        <v>367</v>
      </c>
      <c r="C370" s="63"/>
      <c r="D370" s="78" t="str">
        <f>IF(ISNUMBER($C370),VLOOKUP($C370,'Casos de prueba'!$B$4:$K$992,'Ejecución de Pruebas'!D$1,0),"")</f>
        <v/>
      </c>
      <c r="E370" s="79" t="str">
        <f>IF(ISNUMBER($C370),VLOOKUP($C370,'Casos de prueba'!$B$4:$K$992,'Ejecución de Pruebas'!E$1,0),"")</f>
        <v/>
      </c>
      <c r="F370" s="79" t="str">
        <f>IF(ISNUMBER($C370),VLOOKUP($C370,'Casos de prueba'!$B$4:$K$992,'Ejecución de Pruebas'!F$1,0),"")</f>
        <v/>
      </c>
      <c r="G370" s="79" t="str">
        <f>IF(ISNUMBER($C370),VLOOKUP($C370,'Casos de prueba'!$B$4:$K$992,'Ejecución de Pruebas'!G$1,0),"")</f>
        <v/>
      </c>
      <c r="H370" s="79" t="str">
        <f>IF(ISNUMBER($C370),VLOOKUP($C370,'Casos de prueba'!$B$4:$K$992,'Ejecución de Pruebas'!H$1,0),"")</f>
        <v/>
      </c>
      <c r="I370" s="79" t="str">
        <f>IF(ISNUMBER($C370),VLOOKUP($C370,'Casos de prueba'!$B$4:$K$992,'Ejecución de Pruebas'!I$1,0),"")</f>
        <v/>
      </c>
      <c r="J370" s="80" t="str">
        <f t="shared" si="5"/>
        <v>No</v>
      </c>
      <c r="K370" s="64"/>
      <c r="L370" s="64"/>
      <c r="M370" s="65"/>
      <c r="N370" s="56"/>
      <c r="O370" s="66"/>
      <c r="P370" s="56"/>
      <c r="Q370" s="56"/>
    </row>
    <row r="371" spans="2:17">
      <c r="B371" s="78">
        <v>368</v>
      </c>
      <c r="C371" s="63"/>
      <c r="D371" s="78" t="str">
        <f>IF(ISNUMBER($C371),VLOOKUP($C371,'Casos de prueba'!$B$4:$K$992,'Ejecución de Pruebas'!D$1,0),"")</f>
        <v/>
      </c>
      <c r="E371" s="79" t="str">
        <f>IF(ISNUMBER($C371),VLOOKUP($C371,'Casos de prueba'!$B$4:$K$992,'Ejecución de Pruebas'!E$1,0),"")</f>
        <v/>
      </c>
      <c r="F371" s="79" t="str">
        <f>IF(ISNUMBER($C371),VLOOKUP($C371,'Casos de prueba'!$B$4:$K$992,'Ejecución de Pruebas'!F$1,0),"")</f>
        <v/>
      </c>
      <c r="G371" s="79" t="str">
        <f>IF(ISNUMBER($C371),VLOOKUP($C371,'Casos de prueba'!$B$4:$K$992,'Ejecución de Pruebas'!G$1,0),"")</f>
        <v/>
      </c>
      <c r="H371" s="79" t="str">
        <f>IF(ISNUMBER($C371),VLOOKUP($C371,'Casos de prueba'!$B$4:$K$992,'Ejecución de Pruebas'!H$1,0),"")</f>
        <v/>
      </c>
      <c r="I371" s="79" t="str">
        <f>IF(ISNUMBER($C371),VLOOKUP($C371,'Casos de prueba'!$B$4:$K$992,'Ejecución de Pruebas'!I$1,0),"")</f>
        <v/>
      </c>
      <c r="J371" s="80" t="str">
        <f t="shared" si="5"/>
        <v>No</v>
      </c>
      <c r="K371" s="64"/>
      <c r="L371" s="64"/>
      <c r="M371" s="65"/>
      <c r="N371" s="56"/>
      <c r="O371" s="66"/>
      <c r="P371" s="56"/>
      <c r="Q371" s="56"/>
    </row>
    <row r="372" spans="2:17">
      <c r="B372" s="78">
        <v>369</v>
      </c>
      <c r="C372" s="63"/>
      <c r="D372" s="78" t="str">
        <f>IF(ISNUMBER($C372),VLOOKUP($C372,'Casos de prueba'!$B$4:$K$992,'Ejecución de Pruebas'!D$1,0),"")</f>
        <v/>
      </c>
      <c r="E372" s="79" t="str">
        <f>IF(ISNUMBER($C372),VLOOKUP($C372,'Casos de prueba'!$B$4:$K$992,'Ejecución de Pruebas'!E$1,0),"")</f>
        <v/>
      </c>
      <c r="F372" s="79" t="str">
        <f>IF(ISNUMBER($C372),VLOOKUP($C372,'Casos de prueba'!$B$4:$K$992,'Ejecución de Pruebas'!F$1,0),"")</f>
        <v/>
      </c>
      <c r="G372" s="79" t="str">
        <f>IF(ISNUMBER($C372),VLOOKUP($C372,'Casos de prueba'!$B$4:$K$992,'Ejecución de Pruebas'!G$1,0),"")</f>
        <v/>
      </c>
      <c r="H372" s="79" t="str">
        <f>IF(ISNUMBER($C372),VLOOKUP($C372,'Casos de prueba'!$B$4:$K$992,'Ejecución de Pruebas'!H$1,0),"")</f>
        <v/>
      </c>
      <c r="I372" s="79" t="str">
        <f>IF(ISNUMBER($C372),VLOOKUP($C372,'Casos de prueba'!$B$4:$K$992,'Ejecución de Pruebas'!I$1,0),"")</f>
        <v/>
      </c>
      <c r="J372" s="80" t="str">
        <f t="shared" si="5"/>
        <v>No</v>
      </c>
      <c r="K372" s="64"/>
      <c r="L372" s="64"/>
      <c r="M372" s="65"/>
      <c r="N372" s="56"/>
      <c r="O372" s="66"/>
      <c r="P372" s="56"/>
      <c r="Q372" s="56"/>
    </row>
    <row r="373" spans="2:17">
      <c r="B373" s="78">
        <v>370</v>
      </c>
      <c r="C373" s="63"/>
      <c r="D373" s="78" t="str">
        <f>IF(ISNUMBER($C373),VLOOKUP($C373,'Casos de prueba'!$B$4:$K$992,'Ejecución de Pruebas'!D$1,0),"")</f>
        <v/>
      </c>
      <c r="E373" s="79" t="str">
        <f>IF(ISNUMBER($C373),VLOOKUP($C373,'Casos de prueba'!$B$4:$K$992,'Ejecución de Pruebas'!E$1,0),"")</f>
        <v/>
      </c>
      <c r="F373" s="79" t="str">
        <f>IF(ISNUMBER($C373),VLOOKUP($C373,'Casos de prueba'!$B$4:$K$992,'Ejecución de Pruebas'!F$1,0),"")</f>
        <v/>
      </c>
      <c r="G373" s="79" t="str">
        <f>IF(ISNUMBER($C373),VLOOKUP($C373,'Casos de prueba'!$B$4:$K$992,'Ejecución de Pruebas'!G$1,0),"")</f>
        <v/>
      </c>
      <c r="H373" s="79" t="str">
        <f>IF(ISNUMBER($C373),VLOOKUP($C373,'Casos de prueba'!$B$4:$K$992,'Ejecución de Pruebas'!H$1,0),"")</f>
        <v/>
      </c>
      <c r="I373" s="79" t="str">
        <f>IF(ISNUMBER($C373),VLOOKUP($C373,'Casos de prueba'!$B$4:$K$992,'Ejecución de Pruebas'!I$1,0),"")</f>
        <v/>
      </c>
      <c r="J373" s="80" t="str">
        <f t="shared" si="5"/>
        <v>No</v>
      </c>
      <c r="K373" s="64"/>
      <c r="L373" s="64"/>
      <c r="M373" s="65"/>
      <c r="N373" s="56"/>
      <c r="O373" s="66"/>
      <c r="P373" s="56"/>
      <c r="Q373" s="56"/>
    </row>
    <row r="374" spans="2:17">
      <c r="B374" s="78">
        <v>371</v>
      </c>
      <c r="C374" s="63"/>
      <c r="D374" s="78" t="str">
        <f>IF(ISNUMBER($C374),VLOOKUP($C374,'Casos de prueba'!$B$4:$K$992,'Ejecución de Pruebas'!D$1,0),"")</f>
        <v/>
      </c>
      <c r="E374" s="79" t="str">
        <f>IF(ISNUMBER($C374),VLOOKUP($C374,'Casos de prueba'!$B$4:$K$992,'Ejecución de Pruebas'!E$1,0),"")</f>
        <v/>
      </c>
      <c r="F374" s="79" t="str">
        <f>IF(ISNUMBER($C374),VLOOKUP($C374,'Casos de prueba'!$B$4:$K$992,'Ejecución de Pruebas'!F$1,0),"")</f>
        <v/>
      </c>
      <c r="G374" s="79" t="str">
        <f>IF(ISNUMBER($C374),VLOOKUP($C374,'Casos de prueba'!$B$4:$K$992,'Ejecución de Pruebas'!G$1,0),"")</f>
        <v/>
      </c>
      <c r="H374" s="79" t="str">
        <f>IF(ISNUMBER($C374),VLOOKUP($C374,'Casos de prueba'!$B$4:$K$992,'Ejecución de Pruebas'!H$1,0),"")</f>
        <v/>
      </c>
      <c r="I374" s="79" t="str">
        <f>IF(ISNUMBER($C374),VLOOKUP($C374,'Casos de prueba'!$B$4:$K$992,'Ejecución de Pruebas'!I$1,0),"")</f>
        <v/>
      </c>
      <c r="J374" s="80" t="str">
        <f t="shared" si="5"/>
        <v>No</v>
      </c>
      <c r="K374" s="64"/>
      <c r="L374" s="64"/>
      <c r="M374" s="65"/>
      <c r="N374" s="56"/>
      <c r="O374" s="66"/>
      <c r="P374" s="56"/>
      <c r="Q374" s="56"/>
    </row>
    <row r="375" spans="2:17">
      <c r="B375" s="78">
        <v>372</v>
      </c>
      <c r="C375" s="63"/>
      <c r="D375" s="78" t="str">
        <f>IF(ISNUMBER($C375),VLOOKUP($C375,'Casos de prueba'!$B$4:$K$992,'Ejecución de Pruebas'!D$1,0),"")</f>
        <v/>
      </c>
      <c r="E375" s="79" t="str">
        <f>IF(ISNUMBER($C375),VLOOKUP($C375,'Casos de prueba'!$B$4:$K$992,'Ejecución de Pruebas'!E$1,0),"")</f>
        <v/>
      </c>
      <c r="F375" s="79" t="str">
        <f>IF(ISNUMBER($C375),VLOOKUP($C375,'Casos de prueba'!$B$4:$K$992,'Ejecución de Pruebas'!F$1,0),"")</f>
        <v/>
      </c>
      <c r="G375" s="79" t="str">
        <f>IF(ISNUMBER($C375),VLOOKUP($C375,'Casos de prueba'!$B$4:$K$992,'Ejecución de Pruebas'!G$1,0),"")</f>
        <v/>
      </c>
      <c r="H375" s="79" t="str">
        <f>IF(ISNUMBER($C375),VLOOKUP($C375,'Casos de prueba'!$B$4:$K$992,'Ejecución de Pruebas'!H$1,0),"")</f>
        <v/>
      </c>
      <c r="I375" s="79" t="str">
        <f>IF(ISNUMBER($C375),VLOOKUP($C375,'Casos de prueba'!$B$4:$K$992,'Ejecución de Pruebas'!I$1,0),"")</f>
        <v/>
      </c>
      <c r="J375" s="80" t="str">
        <f t="shared" si="5"/>
        <v>No</v>
      </c>
      <c r="K375" s="64"/>
      <c r="L375" s="64"/>
      <c r="M375" s="65"/>
      <c r="N375" s="56"/>
      <c r="O375" s="66"/>
      <c r="P375" s="56"/>
      <c r="Q375" s="56"/>
    </row>
    <row r="376" spans="2:17">
      <c r="B376" s="78">
        <v>373</v>
      </c>
      <c r="C376" s="63"/>
      <c r="D376" s="78" t="str">
        <f>IF(ISNUMBER($C376),VLOOKUP($C376,'Casos de prueba'!$B$4:$K$992,'Ejecución de Pruebas'!D$1,0),"")</f>
        <v/>
      </c>
      <c r="E376" s="79" t="str">
        <f>IF(ISNUMBER($C376),VLOOKUP($C376,'Casos de prueba'!$B$4:$K$992,'Ejecución de Pruebas'!E$1,0),"")</f>
        <v/>
      </c>
      <c r="F376" s="79" t="str">
        <f>IF(ISNUMBER($C376),VLOOKUP($C376,'Casos de prueba'!$B$4:$K$992,'Ejecución de Pruebas'!F$1,0),"")</f>
        <v/>
      </c>
      <c r="G376" s="79" t="str">
        <f>IF(ISNUMBER($C376),VLOOKUP($C376,'Casos de prueba'!$B$4:$K$992,'Ejecución de Pruebas'!G$1,0),"")</f>
        <v/>
      </c>
      <c r="H376" s="79" t="str">
        <f>IF(ISNUMBER($C376),VLOOKUP($C376,'Casos de prueba'!$B$4:$K$992,'Ejecución de Pruebas'!H$1,0),"")</f>
        <v/>
      </c>
      <c r="I376" s="79" t="str">
        <f>IF(ISNUMBER($C376),VLOOKUP($C376,'Casos de prueba'!$B$4:$K$992,'Ejecución de Pruebas'!I$1,0),"")</f>
        <v/>
      </c>
      <c r="J376" s="80" t="str">
        <f t="shared" si="5"/>
        <v>No</v>
      </c>
      <c r="K376" s="64"/>
      <c r="L376" s="64"/>
      <c r="M376" s="65"/>
      <c r="N376" s="56"/>
      <c r="O376" s="66"/>
      <c r="P376" s="56"/>
      <c r="Q376" s="56"/>
    </row>
    <row r="377" spans="2:17">
      <c r="B377" s="78">
        <v>374</v>
      </c>
      <c r="C377" s="63"/>
      <c r="D377" s="78" t="str">
        <f>IF(ISNUMBER($C377),VLOOKUP($C377,'Casos de prueba'!$B$4:$K$992,'Ejecución de Pruebas'!D$1,0),"")</f>
        <v/>
      </c>
      <c r="E377" s="79" t="str">
        <f>IF(ISNUMBER($C377),VLOOKUP($C377,'Casos de prueba'!$B$4:$K$992,'Ejecución de Pruebas'!E$1,0),"")</f>
        <v/>
      </c>
      <c r="F377" s="79" t="str">
        <f>IF(ISNUMBER($C377),VLOOKUP($C377,'Casos de prueba'!$B$4:$K$992,'Ejecución de Pruebas'!F$1,0),"")</f>
        <v/>
      </c>
      <c r="G377" s="79" t="str">
        <f>IF(ISNUMBER($C377),VLOOKUP($C377,'Casos de prueba'!$B$4:$K$992,'Ejecución de Pruebas'!G$1,0),"")</f>
        <v/>
      </c>
      <c r="H377" s="79" t="str">
        <f>IF(ISNUMBER($C377),VLOOKUP($C377,'Casos de prueba'!$B$4:$K$992,'Ejecución de Pruebas'!H$1,0),"")</f>
        <v/>
      </c>
      <c r="I377" s="79" t="str">
        <f>IF(ISNUMBER($C377),VLOOKUP($C377,'Casos de prueba'!$B$4:$K$992,'Ejecución de Pruebas'!I$1,0),"")</f>
        <v/>
      </c>
      <c r="J377" s="80" t="str">
        <f t="shared" si="5"/>
        <v>No</v>
      </c>
      <c r="K377" s="64"/>
      <c r="L377" s="64"/>
      <c r="M377" s="65"/>
      <c r="N377" s="56"/>
      <c r="O377" s="66"/>
      <c r="P377" s="56"/>
      <c r="Q377" s="56"/>
    </row>
    <row r="378" spans="2:17">
      <c r="B378" s="78">
        <v>375</v>
      </c>
      <c r="C378" s="63"/>
      <c r="D378" s="78" t="str">
        <f>IF(ISNUMBER($C378),VLOOKUP($C378,'Casos de prueba'!$B$4:$K$992,'Ejecución de Pruebas'!D$1,0),"")</f>
        <v/>
      </c>
      <c r="E378" s="79" t="str">
        <f>IF(ISNUMBER($C378),VLOOKUP($C378,'Casos de prueba'!$B$4:$K$992,'Ejecución de Pruebas'!E$1,0),"")</f>
        <v/>
      </c>
      <c r="F378" s="79" t="str">
        <f>IF(ISNUMBER($C378),VLOOKUP($C378,'Casos de prueba'!$B$4:$K$992,'Ejecución de Pruebas'!F$1,0),"")</f>
        <v/>
      </c>
      <c r="G378" s="79" t="str">
        <f>IF(ISNUMBER($C378),VLOOKUP($C378,'Casos de prueba'!$B$4:$K$992,'Ejecución de Pruebas'!G$1,0),"")</f>
        <v/>
      </c>
      <c r="H378" s="79" t="str">
        <f>IF(ISNUMBER($C378),VLOOKUP($C378,'Casos de prueba'!$B$4:$K$992,'Ejecución de Pruebas'!H$1,0),"")</f>
        <v/>
      </c>
      <c r="I378" s="79" t="str">
        <f>IF(ISNUMBER($C378),VLOOKUP($C378,'Casos de prueba'!$B$4:$K$992,'Ejecución de Pruebas'!I$1,0),"")</f>
        <v/>
      </c>
      <c r="J378" s="80" t="str">
        <f t="shared" si="5"/>
        <v>No</v>
      </c>
      <c r="K378" s="64"/>
      <c r="L378" s="64"/>
      <c r="M378" s="65"/>
      <c r="N378" s="56"/>
      <c r="O378" s="66"/>
      <c r="P378" s="56"/>
      <c r="Q378" s="56"/>
    </row>
    <row r="379" spans="2:17">
      <c r="B379" s="78">
        <v>376</v>
      </c>
      <c r="C379" s="63"/>
      <c r="D379" s="78" t="str">
        <f>IF(ISNUMBER($C379),VLOOKUP($C379,'Casos de prueba'!$B$4:$K$992,'Ejecución de Pruebas'!D$1,0),"")</f>
        <v/>
      </c>
      <c r="E379" s="79" t="str">
        <f>IF(ISNUMBER($C379),VLOOKUP($C379,'Casos de prueba'!$B$4:$K$992,'Ejecución de Pruebas'!E$1,0),"")</f>
        <v/>
      </c>
      <c r="F379" s="79" t="str">
        <f>IF(ISNUMBER($C379),VLOOKUP($C379,'Casos de prueba'!$B$4:$K$992,'Ejecución de Pruebas'!F$1,0),"")</f>
        <v/>
      </c>
      <c r="G379" s="79" t="str">
        <f>IF(ISNUMBER($C379),VLOOKUP($C379,'Casos de prueba'!$B$4:$K$992,'Ejecución de Pruebas'!G$1,0),"")</f>
        <v/>
      </c>
      <c r="H379" s="79" t="str">
        <f>IF(ISNUMBER($C379),VLOOKUP($C379,'Casos de prueba'!$B$4:$K$992,'Ejecución de Pruebas'!H$1,0),"")</f>
        <v/>
      </c>
      <c r="I379" s="79" t="str">
        <f>IF(ISNUMBER($C379),VLOOKUP($C379,'Casos de prueba'!$B$4:$K$992,'Ejecución de Pruebas'!I$1,0),"")</f>
        <v/>
      </c>
      <c r="J379" s="80" t="str">
        <f t="shared" si="5"/>
        <v>No</v>
      </c>
      <c r="K379" s="64"/>
      <c r="L379" s="64"/>
      <c r="M379" s="65"/>
      <c r="N379" s="56"/>
      <c r="O379" s="66"/>
      <c r="P379" s="56"/>
      <c r="Q379" s="56"/>
    </row>
    <row r="380" spans="2:17">
      <c r="B380" s="78">
        <v>377</v>
      </c>
      <c r="C380" s="63"/>
      <c r="D380" s="78" t="str">
        <f>IF(ISNUMBER($C380),VLOOKUP($C380,'Casos de prueba'!$B$4:$K$992,'Ejecución de Pruebas'!D$1,0),"")</f>
        <v/>
      </c>
      <c r="E380" s="79" t="str">
        <f>IF(ISNUMBER($C380),VLOOKUP($C380,'Casos de prueba'!$B$4:$K$992,'Ejecución de Pruebas'!E$1,0),"")</f>
        <v/>
      </c>
      <c r="F380" s="79" t="str">
        <f>IF(ISNUMBER($C380),VLOOKUP($C380,'Casos de prueba'!$B$4:$K$992,'Ejecución de Pruebas'!F$1,0),"")</f>
        <v/>
      </c>
      <c r="G380" s="79" t="str">
        <f>IF(ISNUMBER($C380),VLOOKUP($C380,'Casos de prueba'!$B$4:$K$992,'Ejecución de Pruebas'!G$1,0),"")</f>
        <v/>
      </c>
      <c r="H380" s="79" t="str">
        <f>IF(ISNUMBER($C380),VLOOKUP($C380,'Casos de prueba'!$B$4:$K$992,'Ejecución de Pruebas'!H$1,0),"")</f>
        <v/>
      </c>
      <c r="I380" s="79" t="str">
        <f>IF(ISNUMBER($C380),VLOOKUP($C380,'Casos de prueba'!$B$4:$K$992,'Ejecución de Pruebas'!I$1,0),"")</f>
        <v/>
      </c>
      <c r="J380" s="80" t="str">
        <f t="shared" si="5"/>
        <v>No</v>
      </c>
      <c r="K380" s="64"/>
      <c r="L380" s="64"/>
      <c r="M380" s="65"/>
      <c r="N380" s="56"/>
      <c r="O380" s="66"/>
      <c r="P380" s="56"/>
      <c r="Q380" s="56"/>
    </row>
    <row r="381" spans="2:17">
      <c r="B381" s="78">
        <v>378</v>
      </c>
      <c r="C381" s="63"/>
      <c r="D381" s="78" t="str">
        <f>IF(ISNUMBER($C381),VLOOKUP($C381,'Casos de prueba'!$B$4:$K$992,'Ejecución de Pruebas'!D$1,0),"")</f>
        <v/>
      </c>
      <c r="E381" s="79" t="str">
        <f>IF(ISNUMBER($C381),VLOOKUP($C381,'Casos de prueba'!$B$4:$K$992,'Ejecución de Pruebas'!E$1,0),"")</f>
        <v/>
      </c>
      <c r="F381" s="79" t="str">
        <f>IF(ISNUMBER($C381),VLOOKUP($C381,'Casos de prueba'!$B$4:$K$992,'Ejecución de Pruebas'!F$1,0),"")</f>
        <v/>
      </c>
      <c r="G381" s="79" t="str">
        <f>IF(ISNUMBER($C381),VLOOKUP($C381,'Casos de prueba'!$B$4:$K$992,'Ejecución de Pruebas'!G$1,0),"")</f>
        <v/>
      </c>
      <c r="H381" s="79" t="str">
        <f>IF(ISNUMBER($C381),VLOOKUP($C381,'Casos de prueba'!$B$4:$K$992,'Ejecución de Pruebas'!H$1,0),"")</f>
        <v/>
      </c>
      <c r="I381" s="79" t="str">
        <f>IF(ISNUMBER($C381),VLOOKUP($C381,'Casos de prueba'!$B$4:$K$992,'Ejecución de Pruebas'!I$1,0),"")</f>
        <v/>
      </c>
      <c r="J381" s="80" t="str">
        <f t="shared" si="5"/>
        <v>No</v>
      </c>
      <c r="K381" s="64"/>
      <c r="L381" s="64"/>
      <c r="M381" s="65"/>
      <c r="N381" s="56"/>
      <c r="O381" s="66"/>
      <c r="P381" s="56"/>
      <c r="Q381" s="56"/>
    </row>
    <row r="382" spans="2:17">
      <c r="B382" s="78">
        <v>379</v>
      </c>
      <c r="C382" s="63"/>
      <c r="D382" s="78" t="str">
        <f>IF(ISNUMBER($C382),VLOOKUP($C382,'Casos de prueba'!$B$4:$K$992,'Ejecución de Pruebas'!D$1,0),"")</f>
        <v/>
      </c>
      <c r="E382" s="79" t="str">
        <f>IF(ISNUMBER($C382),VLOOKUP($C382,'Casos de prueba'!$B$4:$K$992,'Ejecución de Pruebas'!E$1,0),"")</f>
        <v/>
      </c>
      <c r="F382" s="79" t="str">
        <f>IF(ISNUMBER($C382),VLOOKUP($C382,'Casos de prueba'!$B$4:$K$992,'Ejecución de Pruebas'!F$1,0),"")</f>
        <v/>
      </c>
      <c r="G382" s="79" t="str">
        <f>IF(ISNUMBER($C382),VLOOKUP($C382,'Casos de prueba'!$B$4:$K$992,'Ejecución de Pruebas'!G$1,0),"")</f>
        <v/>
      </c>
      <c r="H382" s="79" t="str">
        <f>IF(ISNUMBER($C382),VLOOKUP($C382,'Casos de prueba'!$B$4:$K$992,'Ejecución de Pruebas'!H$1,0),"")</f>
        <v/>
      </c>
      <c r="I382" s="79" t="str">
        <f>IF(ISNUMBER($C382),VLOOKUP($C382,'Casos de prueba'!$B$4:$K$992,'Ejecución de Pruebas'!I$1,0),"")</f>
        <v/>
      </c>
      <c r="J382" s="80" t="str">
        <f t="shared" si="5"/>
        <v>No</v>
      </c>
      <c r="K382" s="64"/>
      <c r="L382" s="64"/>
      <c r="M382" s="65"/>
      <c r="N382" s="56"/>
      <c r="O382" s="66"/>
      <c r="P382" s="56"/>
      <c r="Q382" s="56"/>
    </row>
    <row r="383" spans="2:17">
      <c r="B383" s="78">
        <v>380</v>
      </c>
      <c r="C383" s="63"/>
      <c r="D383" s="78" t="str">
        <f>IF(ISNUMBER($C383),VLOOKUP($C383,'Casos de prueba'!$B$4:$K$992,'Ejecución de Pruebas'!D$1,0),"")</f>
        <v/>
      </c>
      <c r="E383" s="79" t="str">
        <f>IF(ISNUMBER($C383),VLOOKUP($C383,'Casos de prueba'!$B$4:$K$992,'Ejecución de Pruebas'!E$1,0),"")</f>
        <v/>
      </c>
      <c r="F383" s="79" t="str">
        <f>IF(ISNUMBER($C383),VLOOKUP($C383,'Casos de prueba'!$B$4:$K$992,'Ejecución de Pruebas'!F$1,0),"")</f>
        <v/>
      </c>
      <c r="G383" s="79" t="str">
        <f>IF(ISNUMBER($C383),VLOOKUP($C383,'Casos de prueba'!$B$4:$K$992,'Ejecución de Pruebas'!G$1,0),"")</f>
        <v/>
      </c>
      <c r="H383" s="79" t="str">
        <f>IF(ISNUMBER($C383),VLOOKUP($C383,'Casos de prueba'!$B$4:$K$992,'Ejecución de Pruebas'!H$1,0),"")</f>
        <v/>
      </c>
      <c r="I383" s="79" t="str">
        <f>IF(ISNUMBER($C383),VLOOKUP($C383,'Casos de prueba'!$B$4:$K$992,'Ejecución de Pruebas'!I$1,0),"")</f>
        <v/>
      </c>
      <c r="J383" s="80" t="str">
        <f t="shared" si="5"/>
        <v>No</v>
      </c>
      <c r="K383" s="64"/>
      <c r="L383" s="64"/>
      <c r="M383" s="65"/>
      <c r="N383" s="56"/>
      <c r="O383" s="66"/>
      <c r="P383" s="56"/>
      <c r="Q383" s="56"/>
    </row>
    <row r="384" spans="2:17">
      <c r="B384" s="78">
        <v>381</v>
      </c>
      <c r="C384" s="63"/>
      <c r="D384" s="78" t="str">
        <f>IF(ISNUMBER($C384),VLOOKUP($C384,'Casos de prueba'!$B$4:$K$992,'Ejecución de Pruebas'!D$1,0),"")</f>
        <v/>
      </c>
      <c r="E384" s="79" t="str">
        <f>IF(ISNUMBER($C384),VLOOKUP($C384,'Casos de prueba'!$B$4:$K$992,'Ejecución de Pruebas'!E$1,0),"")</f>
        <v/>
      </c>
      <c r="F384" s="79" t="str">
        <f>IF(ISNUMBER($C384),VLOOKUP($C384,'Casos de prueba'!$B$4:$K$992,'Ejecución de Pruebas'!F$1,0),"")</f>
        <v/>
      </c>
      <c r="G384" s="79" t="str">
        <f>IF(ISNUMBER($C384),VLOOKUP($C384,'Casos de prueba'!$B$4:$K$992,'Ejecución de Pruebas'!G$1,0),"")</f>
        <v/>
      </c>
      <c r="H384" s="79" t="str">
        <f>IF(ISNUMBER($C384),VLOOKUP($C384,'Casos de prueba'!$B$4:$K$992,'Ejecución de Pruebas'!H$1,0),"")</f>
        <v/>
      </c>
      <c r="I384" s="79" t="str">
        <f>IF(ISNUMBER($C384),VLOOKUP($C384,'Casos de prueba'!$B$4:$K$992,'Ejecución de Pruebas'!I$1,0),"")</f>
        <v/>
      </c>
      <c r="J384" s="80" t="str">
        <f t="shared" si="5"/>
        <v>No</v>
      </c>
      <c r="K384" s="64"/>
      <c r="L384" s="64"/>
      <c r="M384" s="65"/>
      <c r="N384" s="56"/>
      <c r="O384" s="66"/>
      <c r="P384" s="56"/>
      <c r="Q384" s="56"/>
    </row>
    <row r="385" spans="2:17">
      <c r="B385" s="78">
        <v>382</v>
      </c>
      <c r="C385" s="63"/>
      <c r="D385" s="78" t="str">
        <f>IF(ISNUMBER($C385),VLOOKUP($C385,'Casos de prueba'!$B$4:$K$992,'Ejecución de Pruebas'!D$1,0),"")</f>
        <v/>
      </c>
      <c r="E385" s="79" t="str">
        <f>IF(ISNUMBER($C385),VLOOKUP($C385,'Casos de prueba'!$B$4:$K$992,'Ejecución de Pruebas'!E$1,0),"")</f>
        <v/>
      </c>
      <c r="F385" s="79" t="str">
        <f>IF(ISNUMBER($C385),VLOOKUP($C385,'Casos de prueba'!$B$4:$K$992,'Ejecución de Pruebas'!F$1,0),"")</f>
        <v/>
      </c>
      <c r="G385" s="79" t="str">
        <f>IF(ISNUMBER($C385),VLOOKUP($C385,'Casos de prueba'!$B$4:$K$992,'Ejecución de Pruebas'!G$1,0),"")</f>
        <v/>
      </c>
      <c r="H385" s="79" t="str">
        <f>IF(ISNUMBER($C385),VLOOKUP($C385,'Casos de prueba'!$B$4:$K$992,'Ejecución de Pruebas'!H$1,0),"")</f>
        <v/>
      </c>
      <c r="I385" s="79" t="str">
        <f>IF(ISNUMBER($C385),VLOOKUP($C385,'Casos de prueba'!$B$4:$K$992,'Ejecución de Pruebas'!I$1,0),"")</f>
        <v/>
      </c>
      <c r="J385" s="80" t="str">
        <f t="shared" si="5"/>
        <v>No</v>
      </c>
      <c r="K385" s="64"/>
      <c r="L385" s="64"/>
      <c r="M385" s="65"/>
      <c r="N385" s="56"/>
      <c r="O385" s="66"/>
      <c r="P385" s="56"/>
      <c r="Q385" s="56"/>
    </row>
    <row r="386" spans="2:17">
      <c r="B386" s="78">
        <v>383</v>
      </c>
      <c r="C386" s="63"/>
      <c r="D386" s="78" t="str">
        <f>IF(ISNUMBER($C386),VLOOKUP($C386,'Casos de prueba'!$B$4:$K$992,'Ejecución de Pruebas'!D$1,0),"")</f>
        <v/>
      </c>
      <c r="E386" s="79" t="str">
        <f>IF(ISNUMBER($C386),VLOOKUP($C386,'Casos de prueba'!$B$4:$K$992,'Ejecución de Pruebas'!E$1,0),"")</f>
        <v/>
      </c>
      <c r="F386" s="79" t="str">
        <f>IF(ISNUMBER($C386),VLOOKUP($C386,'Casos de prueba'!$B$4:$K$992,'Ejecución de Pruebas'!F$1,0),"")</f>
        <v/>
      </c>
      <c r="G386" s="79" t="str">
        <f>IF(ISNUMBER($C386),VLOOKUP($C386,'Casos de prueba'!$B$4:$K$992,'Ejecución de Pruebas'!G$1,0),"")</f>
        <v/>
      </c>
      <c r="H386" s="79" t="str">
        <f>IF(ISNUMBER($C386),VLOOKUP($C386,'Casos de prueba'!$B$4:$K$992,'Ejecución de Pruebas'!H$1,0),"")</f>
        <v/>
      </c>
      <c r="I386" s="79" t="str">
        <f>IF(ISNUMBER($C386),VLOOKUP($C386,'Casos de prueba'!$B$4:$K$992,'Ejecución de Pruebas'!I$1,0),"")</f>
        <v/>
      </c>
      <c r="J386" s="80" t="str">
        <f t="shared" si="5"/>
        <v>No</v>
      </c>
      <c r="K386" s="64"/>
      <c r="L386" s="64"/>
      <c r="M386" s="65"/>
      <c r="N386" s="56"/>
      <c r="O386" s="66"/>
      <c r="P386" s="56"/>
      <c r="Q386" s="56"/>
    </row>
    <row r="387" spans="2:17">
      <c r="B387" s="78">
        <v>384</v>
      </c>
      <c r="C387" s="63"/>
      <c r="D387" s="78" t="str">
        <f>IF(ISNUMBER($C387),VLOOKUP($C387,'Casos de prueba'!$B$4:$K$992,'Ejecución de Pruebas'!D$1,0),"")</f>
        <v/>
      </c>
      <c r="E387" s="79" t="str">
        <f>IF(ISNUMBER($C387),VLOOKUP($C387,'Casos de prueba'!$B$4:$K$992,'Ejecución de Pruebas'!E$1,0),"")</f>
        <v/>
      </c>
      <c r="F387" s="79" t="str">
        <f>IF(ISNUMBER($C387),VLOOKUP($C387,'Casos de prueba'!$B$4:$K$992,'Ejecución de Pruebas'!F$1,0),"")</f>
        <v/>
      </c>
      <c r="G387" s="79" t="str">
        <f>IF(ISNUMBER($C387),VLOOKUP($C387,'Casos de prueba'!$B$4:$K$992,'Ejecución de Pruebas'!G$1,0),"")</f>
        <v/>
      </c>
      <c r="H387" s="79" t="str">
        <f>IF(ISNUMBER($C387),VLOOKUP($C387,'Casos de prueba'!$B$4:$K$992,'Ejecución de Pruebas'!H$1,0),"")</f>
        <v/>
      </c>
      <c r="I387" s="79" t="str">
        <f>IF(ISNUMBER($C387),VLOOKUP($C387,'Casos de prueba'!$B$4:$K$992,'Ejecución de Pruebas'!I$1,0),"")</f>
        <v/>
      </c>
      <c r="J387" s="80" t="str">
        <f t="shared" si="5"/>
        <v>No</v>
      </c>
      <c r="K387" s="64"/>
      <c r="L387" s="64"/>
      <c r="M387" s="65"/>
      <c r="N387" s="56"/>
      <c r="O387" s="66"/>
      <c r="P387" s="56"/>
      <c r="Q387" s="56"/>
    </row>
    <row r="388" spans="2:17">
      <c r="B388" s="78">
        <v>385</v>
      </c>
      <c r="C388" s="63"/>
      <c r="D388" s="78" t="str">
        <f>IF(ISNUMBER($C388),VLOOKUP($C388,'Casos de prueba'!$B$4:$K$992,'Ejecución de Pruebas'!D$1,0),"")</f>
        <v/>
      </c>
      <c r="E388" s="79" t="str">
        <f>IF(ISNUMBER($C388),VLOOKUP($C388,'Casos de prueba'!$B$4:$K$992,'Ejecución de Pruebas'!E$1,0),"")</f>
        <v/>
      </c>
      <c r="F388" s="79" t="str">
        <f>IF(ISNUMBER($C388),VLOOKUP($C388,'Casos de prueba'!$B$4:$K$992,'Ejecución de Pruebas'!F$1,0),"")</f>
        <v/>
      </c>
      <c r="G388" s="79" t="str">
        <f>IF(ISNUMBER($C388),VLOOKUP($C388,'Casos de prueba'!$B$4:$K$992,'Ejecución de Pruebas'!G$1,0),"")</f>
        <v/>
      </c>
      <c r="H388" s="79" t="str">
        <f>IF(ISNUMBER($C388),VLOOKUP($C388,'Casos de prueba'!$B$4:$K$992,'Ejecución de Pruebas'!H$1,0),"")</f>
        <v/>
      </c>
      <c r="I388" s="79" t="str">
        <f>IF(ISNUMBER($C388),VLOOKUP($C388,'Casos de prueba'!$B$4:$K$992,'Ejecución de Pruebas'!I$1,0),"")</f>
        <v/>
      </c>
      <c r="J388" s="80" t="str">
        <f t="shared" si="5"/>
        <v>No</v>
      </c>
      <c r="K388" s="64"/>
      <c r="L388" s="64"/>
      <c r="M388" s="65"/>
      <c r="N388" s="56"/>
      <c r="O388" s="66"/>
      <c r="P388" s="56"/>
      <c r="Q388" s="56"/>
    </row>
    <row r="389" spans="2:17">
      <c r="B389" s="78">
        <v>386</v>
      </c>
      <c r="C389" s="63"/>
      <c r="D389" s="78" t="str">
        <f>IF(ISNUMBER($C389),VLOOKUP($C389,'Casos de prueba'!$B$4:$K$992,'Ejecución de Pruebas'!D$1,0),"")</f>
        <v/>
      </c>
      <c r="E389" s="79" t="str">
        <f>IF(ISNUMBER($C389),VLOOKUP($C389,'Casos de prueba'!$B$4:$K$992,'Ejecución de Pruebas'!E$1,0),"")</f>
        <v/>
      </c>
      <c r="F389" s="79" t="str">
        <f>IF(ISNUMBER($C389),VLOOKUP($C389,'Casos de prueba'!$B$4:$K$992,'Ejecución de Pruebas'!F$1,0),"")</f>
        <v/>
      </c>
      <c r="G389" s="79" t="str">
        <f>IF(ISNUMBER($C389),VLOOKUP($C389,'Casos de prueba'!$B$4:$K$992,'Ejecución de Pruebas'!G$1,0),"")</f>
        <v/>
      </c>
      <c r="H389" s="79" t="str">
        <f>IF(ISNUMBER($C389),VLOOKUP($C389,'Casos de prueba'!$B$4:$K$992,'Ejecución de Pruebas'!H$1,0),"")</f>
        <v/>
      </c>
      <c r="I389" s="79" t="str">
        <f>IF(ISNUMBER($C389),VLOOKUP($C389,'Casos de prueba'!$B$4:$K$992,'Ejecución de Pruebas'!I$1,0),"")</f>
        <v/>
      </c>
      <c r="J389" s="80" t="str">
        <f t="shared" ref="J389:J452" si="6">IF(ISNUMBER(M389),"Si","No")</f>
        <v>No</v>
      </c>
      <c r="K389" s="64"/>
      <c r="L389" s="64"/>
      <c r="M389" s="65"/>
      <c r="N389" s="56"/>
      <c r="O389" s="66"/>
      <c r="P389" s="56"/>
      <c r="Q389" s="56"/>
    </row>
    <row r="390" spans="2:17">
      <c r="B390" s="78">
        <v>387</v>
      </c>
      <c r="C390" s="63"/>
      <c r="D390" s="78" t="str">
        <f>IF(ISNUMBER($C390),VLOOKUP($C390,'Casos de prueba'!$B$4:$K$992,'Ejecución de Pruebas'!D$1,0),"")</f>
        <v/>
      </c>
      <c r="E390" s="79" t="str">
        <f>IF(ISNUMBER($C390),VLOOKUP($C390,'Casos de prueba'!$B$4:$K$992,'Ejecución de Pruebas'!E$1,0),"")</f>
        <v/>
      </c>
      <c r="F390" s="79" t="str">
        <f>IF(ISNUMBER($C390),VLOOKUP($C390,'Casos de prueba'!$B$4:$K$992,'Ejecución de Pruebas'!F$1,0),"")</f>
        <v/>
      </c>
      <c r="G390" s="79" t="str">
        <f>IF(ISNUMBER($C390),VLOOKUP($C390,'Casos de prueba'!$B$4:$K$992,'Ejecución de Pruebas'!G$1,0),"")</f>
        <v/>
      </c>
      <c r="H390" s="79" t="str">
        <f>IF(ISNUMBER($C390),VLOOKUP($C390,'Casos de prueba'!$B$4:$K$992,'Ejecución de Pruebas'!H$1,0),"")</f>
        <v/>
      </c>
      <c r="I390" s="79" t="str">
        <f>IF(ISNUMBER($C390),VLOOKUP($C390,'Casos de prueba'!$B$4:$K$992,'Ejecución de Pruebas'!I$1,0),"")</f>
        <v/>
      </c>
      <c r="J390" s="80" t="str">
        <f t="shared" si="6"/>
        <v>No</v>
      </c>
      <c r="K390" s="64"/>
      <c r="L390" s="64"/>
      <c r="M390" s="65"/>
      <c r="N390" s="56"/>
      <c r="O390" s="66"/>
      <c r="P390" s="56"/>
      <c r="Q390" s="56"/>
    </row>
    <row r="391" spans="2:17">
      <c r="B391" s="78">
        <v>388</v>
      </c>
      <c r="C391" s="63"/>
      <c r="D391" s="78" t="str">
        <f>IF(ISNUMBER($C391),VLOOKUP($C391,'Casos de prueba'!$B$4:$K$992,'Ejecución de Pruebas'!D$1,0),"")</f>
        <v/>
      </c>
      <c r="E391" s="79" t="str">
        <f>IF(ISNUMBER($C391),VLOOKUP($C391,'Casos de prueba'!$B$4:$K$992,'Ejecución de Pruebas'!E$1,0),"")</f>
        <v/>
      </c>
      <c r="F391" s="79" t="str">
        <f>IF(ISNUMBER($C391),VLOOKUP($C391,'Casos de prueba'!$B$4:$K$992,'Ejecución de Pruebas'!F$1,0),"")</f>
        <v/>
      </c>
      <c r="G391" s="79" t="str">
        <f>IF(ISNUMBER($C391),VLOOKUP($C391,'Casos de prueba'!$B$4:$K$992,'Ejecución de Pruebas'!G$1,0),"")</f>
        <v/>
      </c>
      <c r="H391" s="79" t="str">
        <f>IF(ISNUMBER($C391),VLOOKUP($C391,'Casos de prueba'!$B$4:$K$992,'Ejecución de Pruebas'!H$1,0),"")</f>
        <v/>
      </c>
      <c r="I391" s="79" t="str">
        <f>IF(ISNUMBER($C391),VLOOKUP($C391,'Casos de prueba'!$B$4:$K$992,'Ejecución de Pruebas'!I$1,0),"")</f>
        <v/>
      </c>
      <c r="J391" s="80" t="str">
        <f t="shared" si="6"/>
        <v>No</v>
      </c>
      <c r="K391" s="64"/>
      <c r="L391" s="64"/>
      <c r="M391" s="65"/>
      <c r="N391" s="56"/>
      <c r="O391" s="66"/>
      <c r="P391" s="56"/>
      <c r="Q391" s="56"/>
    </row>
    <row r="392" spans="2:17">
      <c r="B392" s="78">
        <v>389</v>
      </c>
      <c r="C392" s="63"/>
      <c r="D392" s="78" t="str">
        <f>IF(ISNUMBER($C392),VLOOKUP($C392,'Casos de prueba'!$B$4:$K$992,'Ejecución de Pruebas'!D$1,0),"")</f>
        <v/>
      </c>
      <c r="E392" s="79" t="str">
        <f>IF(ISNUMBER($C392),VLOOKUP($C392,'Casos de prueba'!$B$4:$K$992,'Ejecución de Pruebas'!E$1,0),"")</f>
        <v/>
      </c>
      <c r="F392" s="79" t="str">
        <f>IF(ISNUMBER($C392),VLOOKUP($C392,'Casos de prueba'!$B$4:$K$992,'Ejecución de Pruebas'!F$1,0),"")</f>
        <v/>
      </c>
      <c r="G392" s="79" t="str">
        <f>IF(ISNUMBER($C392),VLOOKUP($C392,'Casos de prueba'!$B$4:$K$992,'Ejecución de Pruebas'!G$1,0),"")</f>
        <v/>
      </c>
      <c r="H392" s="79" t="str">
        <f>IF(ISNUMBER($C392),VLOOKUP($C392,'Casos de prueba'!$B$4:$K$992,'Ejecución de Pruebas'!H$1,0),"")</f>
        <v/>
      </c>
      <c r="I392" s="79" t="str">
        <f>IF(ISNUMBER($C392),VLOOKUP($C392,'Casos de prueba'!$B$4:$K$992,'Ejecución de Pruebas'!I$1,0),"")</f>
        <v/>
      </c>
      <c r="J392" s="80" t="str">
        <f t="shared" si="6"/>
        <v>No</v>
      </c>
      <c r="K392" s="64"/>
      <c r="L392" s="64"/>
      <c r="M392" s="65"/>
      <c r="N392" s="56"/>
      <c r="O392" s="66"/>
      <c r="P392" s="56"/>
      <c r="Q392" s="56"/>
    </row>
    <row r="393" spans="2:17">
      <c r="B393" s="78">
        <v>390</v>
      </c>
      <c r="C393" s="63"/>
      <c r="D393" s="78" t="str">
        <f>IF(ISNUMBER($C393),VLOOKUP($C393,'Casos de prueba'!$B$4:$K$992,'Ejecución de Pruebas'!D$1,0),"")</f>
        <v/>
      </c>
      <c r="E393" s="79" t="str">
        <f>IF(ISNUMBER($C393),VLOOKUP($C393,'Casos de prueba'!$B$4:$K$992,'Ejecución de Pruebas'!E$1,0),"")</f>
        <v/>
      </c>
      <c r="F393" s="79" t="str">
        <f>IF(ISNUMBER($C393),VLOOKUP($C393,'Casos de prueba'!$B$4:$K$992,'Ejecución de Pruebas'!F$1,0),"")</f>
        <v/>
      </c>
      <c r="G393" s="79" t="str">
        <f>IF(ISNUMBER($C393),VLOOKUP($C393,'Casos de prueba'!$B$4:$K$992,'Ejecución de Pruebas'!G$1,0),"")</f>
        <v/>
      </c>
      <c r="H393" s="79" t="str">
        <f>IF(ISNUMBER($C393),VLOOKUP($C393,'Casos de prueba'!$B$4:$K$992,'Ejecución de Pruebas'!H$1,0),"")</f>
        <v/>
      </c>
      <c r="I393" s="79" t="str">
        <f>IF(ISNUMBER($C393),VLOOKUP($C393,'Casos de prueba'!$B$4:$K$992,'Ejecución de Pruebas'!I$1,0),"")</f>
        <v/>
      </c>
      <c r="J393" s="80" t="str">
        <f t="shared" si="6"/>
        <v>No</v>
      </c>
      <c r="K393" s="64"/>
      <c r="L393" s="64"/>
      <c r="M393" s="65"/>
      <c r="N393" s="56"/>
      <c r="O393" s="66"/>
      <c r="P393" s="56"/>
      <c r="Q393" s="56"/>
    </row>
    <row r="394" spans="2:17">
      <c r="B394" s="78">
        <v>391</v>
      </c>
      <c r="C394" s="63"/>
      <c r="D394" s="78" t="str">
        <f>IF(ISNUMBER($C394),VLOOKUP($C394,'Casos de prueba'!$B$4:$K$992,'Ejecución de Pruebas'!D$1,0),"")</f>
        <v/>
      </c>
      <c r="E394" s="79" t="str">
        <f>IF(ISNUMBER($C394),VLOOKUP($C394,'Casos de prueba'!$B$4:$K$992,'Ejecución de Pruebas'!E$1,0),"")</f>
        <v/>
      </c>
      <c r="F394" s="79" t="str">
        <f>IF(ISNUMBER($C394),VLOOKUP($C394,'Casos de prueba'!$B$4:$K$992,'Ejecución de Pruebas'!F$1,0),"")</f>
        <v/>
      </c>
      <c r="G394" s="79" t="str">
        <f>IF(ISNUMBER($C394),VLOOKUP($C394,'Casos de prueba'!$B$4:$K$992,'Ejecución de Pruebas'!G$1,0),"")</f>
        <v/>
      </c>
      <c r="H394" s="79" t="str">
        <f>IF(ISNUMBER($C394),VLOOKUP($C394,'Casos de prueba'!$B$4:$K$992,'Ejecución de Pruebas'!H$1,0),"")</f>
        <v/>
      </c>
      <c r="I394" s="79" t="str">
        <f>IF(ISNUMBER($C394),VLOOKUP($C394,'Casos de prueba'!$B$4:$K$992,'Ejecución de Pruebas'!I$1,0),"")</f>
        <v/>
      </c>
      <c r="J394" s="80" t="str">
        <f t="shared" si="6"/>
        <v>No</v>
      </c>
      <c r="K394" s="64"/>
      <c r="L394" s="64"/>
      <c r="M394" s="65"/>
      <c r="N394" s="56"/>
      <c r="O394" s="66"/>
      <c r="P394" s="56"/>
      <c r="Q394" s="56"/>
    </row>
    <row r="395" spans="2:17">
      <c r="B395" s="78">
        <v>392</v>
      </c>
      <c r="C395" s="63"/>
      <c r="D395" s="78" t="str">
        <f>IF(ISNUMBER($C395),VLOOKUP($C395,'Casos de prueba'!$B$4:$K$992,'Ejecución de Pruebas'!D$1,0),"")</f>
        <v/>
      </c>
      <c r="E395" s="79" t="str">
        <f>IF(ISNUMBER($C395),VLOOKUP($C395,'Casos de prueba'!$B$4:$K$992,'Ejecución de Pruebas'!E$1,0),"")</f>
        <v/>
      </c>
      <c r="F395" s="79" t="str">
        <f>IF(ISNUMBER($C395),VLOOKUP($C395,'Casos de prueba'!$B$4:$K$992,'Ejecución de Pruebas'!F$1,0),"")</f>
        <v/>
      </c>
      <c r="G395" s="79" t="str">
        <f>IF(ISNUMBER($C395),VLOOKUP($C395,'Casos de prueba'!$B$4:$K$992,'Ejecución de Pruebas'!G$1,0),"")</f>
        <v/>
      </c>
      <c r="H395" s="79" t="str">
        <f>IF(ISNUMBER($C395),VLOOKUP($C395,'Casos de prueba'!$B$4:$K$992,'Ejecución de Pruebas'!H$1,0),"")</f>
        <v/>
      </c>
      <c r="I395" s="79" t="str">
        <f>IF(ISNUMBER($C395),VLOOKUP($C395,'Casos de prueba'!$B$4:$K$992,'Ejecución de Pruebas'!I$1,0),"")</f>
        <v/>
      </c>
      <c r="J395" s="80" t="str">
        <f t="shared" si="6"/>
        <v>No</v>
      </c>
      <c r="K395" s="64"/>
      <c r="L395" s="64"/>
      <c r="M395" s="65"/>
      <c r="N395" s="56"/>
      <c r="O395" s="66"/>
      <c r="P395" s="56"/>
      <c r="Q395" s="56"/>
    </row>
    <row r="396" spans="2:17">
      <c r="B396" s="78">
        <v>393</v>
      </c>
      <c r="C396" s="63"/>
      <c r="D396" s="78" t="str">
        <f>IF(ISNUMBER($C396),VLOOKUP($C396,'Casos de prueba'!$B$4:$K$992,'Ejecución de Pruebas'!D$1,0),"")</f>
        <v/>
      </c>
      <c r="E396" s="79" t="str">
        <f>IF(ISNUMBER($C396),VLOOKUP($C396,'Casos de prueba'!$B$4:$K$992,'Ejecución de Pruebas'!E$1,0),"")</f>
        <v/>
      </c>
      <c r="F396" s="79" t="str">
        <f>IF(ISNUMBER($C396),VLOOKUP($C396,'Casos de prueba'!$B$4:$K$992,'Ejecución de Pruebas'!F$1,0),"")</f>
        <v/>
      </c>
      <c r="G396" s="79" t="str">
        <f>IF(ISNUMBER($C396),VLOOKUP($C396,'Casos de prueba'!$B$4:$K$992,'Ejecución de Pruebas'!G$1,0),"")</f>
        <v/>
      </c>
      <c r="H396" s="79" t="str">
        <f>IF(ISNUMBER($C396),VLOOKUP($C396,'Casos de prueba'!$B$4:$K$992,'Ejecución de Pruebas'!H$1,0),"")</f>
        <v/>
      </c>
      <c r="I396" s="79" t="str">
        <f>IF(ISNUMBER($C396),VLOOKUP($C396,'Casos de prueba'!$B$4:$K$992,'Ejecución de Pruebas'!I$1,0),"")</f>
        <v/>
      </c>
      <c r="J396" s="80" t="str">
        <f t="shared" si="6"/>
        <v>No</v>
      </c>
      <c r="K396" s="64"/>
      <c r="L396" s="64"/>
      <c r="M396" s="65"/>
      <c r="N396" s="56"/>
      <c r="O396" s="66"/>
      <c r="P396" s="56"/>
      <c r="Q396" s="56"/>
    </row>
    <row r="397" spans="2:17">
      <c r="B397" s="78">
        <v>394</v>
      </c>
      <c r="C397" s="63"/>
      <c r="D397" s="78" t="str">
        <f>IF(ISNUMBER($C397),VLOOKUP($C397,'Casos de prueba'!$B$4:$K$992,'Ejecución de Pruebas'!D$1,0),"")</f>
        <v/>
      </c>
      <c r="E397" s="79" t="str">
        <f>IF(ISNUMBER($C397),VLOOKUP($C397,'Casos de prueba'!$B$4:$K$992,'Ejecución de Pruebas'!E$1,0),"")</f>
        <v/>
      </c>
      <c r="F397" s="79" t="str">
        <f>IF(ISNUMBER($C397),VLOOKUP($C397,'Casos de prueba'!$B$4:$K$992,'Ejecución de Pruebas'!F$1,0),"")</f>
        <v/>
      </c>
      <c r="G397" s="79" t="str">
        <f>IF(ISNUMBER($C397),VLOOKUP($C397,'Casos de prueba'!$B$4:$K$992,'Ejecución de Pruebas'!G$1,0),"")</f>
        <v/>
      </c>
      <c r="H397" s="79" t="str">
        <f>IF(ISNUMBER($C397),VLOOKUP($C397,'Casos de prueba'!$B$4:$K$992,'Ejecución de Pruebas'!H$1,0),"")</f>
        <v/>
      </c>
      <c r="I397" s="79" t="str">
        <f>IF(ISNUMBER($C397),VLOOKUP($C397,'Casos de prueba'!$B$4:$K$992,'Ejecución de Pruebas'!I$1,0),"")</f>
        <v/>
      </c>
      <c r="J397" s="80" t="str">
        <f t="shared" si="6"/>
        <v>No</v>
      </c>
      <c r="K397" s="64"/>
      <c r="L397" s="64"/>
      <c r="M397" s="65"/>
      <c r="N397" s="56"/>
      <c r="O397" s="66"/>
      <c r="P397" s="56"/>
      <c r="Q397" s="56"/>
    </row>
    <row r="398" spans="2:17">
      <c r="B398" s="78">
        <v>395</v>
      </c>
      <c r="C398" s="63"/>
      <c r="D398" s="78" t="str">
        <f>IF(ISNUMBER($C398),VLOOKUP($C398,'Casos de prueba'!$B$4:$K$992,'Ejecución de Pruebas'!D$1,0),"")</f>
        <v/>
      </c>
      <c r="E398" s="79" t="str">
        <f>IF(ISNUMBER($C398),VLOOKUP($C398,'Casos de prueba'!$B$4:$K$992,'Ejecución de Pruebas'!E$1,0),"")</f>
        <v/>
      </c>
      <c r="F398" s="79" t="str">
        <f>IF(ISNUMBER($C398),VLOOKUP($C398,'Casos de prueba'!$B$4:$K$992,'Ejecución de Pruebas'!F$1,0),"")</f>
        <v/>
      </c>
      <c r="G398" s="79" t="str">
        <f>IF(ISNUMBER($C398),VLOOKUP($C398,'Casos de prueba'!$B$4:$K$992,'Ejecución de Pruebas'!G$1,0),"")</f>
        <v/>
      </c>
      <c r="H398" s="79" t="str">
        <f>IF(ISNUMBER($C398),VLOOKUP($C398,'Casos de prueba'!$B$4:$K$992,'Ejecución de Pruebas'!H$1,0),"")</f>
        <v/>
      </c>
      <c r="I398" s="79" t="str">
        <f>IF(ISNUMBER($C398),VLOOKUP($C398,'Casos de prueba'!$B$4:$K$992,'Ejecución de Pruebas'!I$1,0),"")</f>
        <v/>
      </c>
      <c r="J398" s="80" t="str">
        <f t="shared" si="6"/>
        <v>No</v>
      </c>
      <c r="K398" s="64"/>
      <c r="L398" s="64"/>
      <c r="M398" s="65"/>
      <c r="N398" s="56"/>
      <c r="O398" s="66"/>
      <c r="P398" s="56"/>
      <c r="Q398" s="56"/>
    </row>
    <row r="399" spans="2:17">
      <c r="B399" s="78">
        <v>396</v>
      </c>
      <c r="C399" s="63"/>
      <c r="D399" s="78" t="str">
        <f>IF(ISNUMBER($C399),VLOOKUP($C399,'Casos de prueba'!$B$4:$K$992,'Ejecución de Pruebas'!D$1,0),"")</f>
        <v/>
      </c>
      <c r="E399" s="79" t="str">
        <f>IF(ISNUMBER($C399),VLOOKUP($C399,'Casos de prueba'!$B$4:$K$992,'Ejecución de Pruebas'!E$1,0),"")</f>
        <v/>
      </c>
      <c r="F399" s="79" t="str">
        <f>IF(ISNUMBER($C399),VLOOKUP($C399,'Casos de prueba'!$B$4:$K$992,'Ejecución de Pruebas'!F$1,0),"")</f>
        <v/>
      </c>
      <c r="G399" s="79" t="str">
        <f>IF(ISNUMBER($C399),VLOOKUP($C399,'Casos de prueba'!$B$4:$K$992,'Ejecución de Pruebas'!G$1,0),"")</f>
        <v/>
      </c>
      <c r="H399" s="79" t="str">
        <f>IF(ISNUMBER($C399),VLOOKUP($C399,'Casos de prueba'!$B$4:$K$992,'Ejecución de Pruebas'!H$1,0),"")</f>
        <v/>
      </c>
      <c r="I399" s="79" t="str">
        <f>IF(ISNUMBER($C399),VLOOKUP($C399,'Casos de prueba'!$B$4:$K$992,'Ejecución de Pruebas'!I$1,0),"")</f>
        <v/>
      </c>
      <c r="J399" s="80" t="str">
        <f t="shared" si="6"/>
        <v>No</v>
      </c>
      <c r="K399" s="64"/>
      <c r="L399" s="64"/>
      <c r="M399" s="65"/>
      <c r="N399" s="56"/>
      <c r="O399" s="66"/>
      <c r="P399" s="56"/>
      <c r="Q399" s="56"/>
    </row>
    <row r="400" spans="2:17">
      <c r="B400" s="78">
        <v>397</v>
      </c>
      <c r="C400" s="63"/>
      <c r="D400" s="78" t="str">
        <f>IF(ISNUMBER($C400),VLOOKUP($C400,'Casos de prueba'!$B$4:$K$992,'Ejecución de Pruebas'!D$1,0),"")</f>
        <v/>
      </c>
      <c r="E400" s="79" t="str">
        <f>IF(ISNUMBER($C400),VLOOKUP($C400,'Casos de prueba'!$B$4:$K$992,'Ejecución de Pruebas'!E$1,0),"")</f>
        <v/>
      </c>
      <c r="F400" s="79" t="str">
        <f>IF(ISNUMBER($C400),VLOOKUP($C400,'Casos de prueba'!$B$4:$K$992,'Ejecución de Pruebas'!F$1,0),"")</f>
        <v/>
      </c>
      <c r="G400" s="79" t="str">
        <f>IF(ISNUMBER($C400),VLOOKUP($C400,'Casos de prueba'!$B$4:$K$992,'Ejecución de Pruebas'!G$1,0),"")</f>
        <v/>
      </c>
      <c r="H400" s="79" t="str">
        <f>IF(ISNUMBER($C400),VLOOKUP($C400,'Casos de prueba'!$B$4:$K$992,'Ejecución de Pruebas'!H$1,0),"")</f>
        <v/>
      </c>
      <c r="I400" s="79" t="str">
        <f>IF(ISNUMBER($C400),VLOOKUP($C400,'Casos de prueba'!$B$4:$K$992,'Ejecución de Pruebas'!I$1,0),"")</f>
        <v/>
      </c>
      <c r="J400" s="80" t="str">
        <f t="shared" si="6"/>
        <v>No</v>
      </c>
      <c r="K400" s="64"/>
      <c r="L400" s="64"/>
      <c r="M400" s="65"/>
      <c r="N400" s="56"/>
      <c r="O400" s="66"/>
      <c r="P400" s="56"/>
      <c r="Q400" s="56"/>
    </row>
    <row r="401" spans="2:17">
      <c r="B401" s="78">
        <v>398</v>
      </c>
      <c r="C401" s="63"/>
      <c r="D401" s="78" t="str">
        <f>IF(ISNUMBER($C401),VLOOKUP($C401,'Casos de prueba'!$B$4:$K$992,'Ejecución de Pruebas'!D$1,0),"")</f>
        <v/>
      </c>
      <c r="E401" s="79" t="str">
        <f>IF(ISNUMBER($C401),VLOOKUP($C401,'Casos de prueba'!$B$4:$K$992,'Ejecución de Pruebas'!E$1,0),"")</f>
        <v/>
      </c>
      <c r="F401" s="79" t="str">
        <f>IF(ISNUMBER($C401),VLOOKUP($C401,'Casos de prueba'!$B$4:$K$992,'Ejecución de Pruebas'!F$1,0),"")</f>
        <v/>
      </c>
      <c r="G401" s="79" t="str">
        <f>IF(ISNUMBER($C401),VLOOKUP($C401,'Casos de prueba'!$B$4:$K$992,'Ejecución de Pruebas'!G$1,0),"")</f>
        <v/>
      </c>
      <c r="H401" s="79" t="str">
        <f>IF(ISNUMBER($C401),VLOOKUP($C401,'Casos de prueba'!$B$4:$K$992,'Ejecución de Pruebas'!H$1,0),"")</f>
        <v/>
      </c>
      <c r="I401" s="79" t="str">
        <f>IF(ISNUMBER($C401),VLOOKUP($C401,'Casos de prueba'!$B$4:$K$992,'Ejecución de Pruebas'!I$1,0),"")</f>
        <v/>
      </c>
      <c r="J401" s="80" t="str">
        <f t="shared" si="6"/>
        <v>No</v>
      </c>
      <c r="K401" s="64"/>
      <c r="L401" s="64"/>
      <c r="M401" s="65"/>
      <c r="N401" s="56"/>
      <c r="O401" s="66"/>
      <c r="P401" s="56"/>
      <c r="Q401" s="56"/>
    </row>
    <row r="402" spans="2:17">
      <c r="B402" s="78">
        <v>399</v>
      </c>
      <c r="C402" s="63"/>
      <c r="D402" s="78" t="str">
        <f>IF(ISNUMBER($C402),VLOOKUP($C402,'Casos de prueba'!$B$4:$K$992,'Ejecución de Pruebas'!D$1,0),"")</f>
        <v/>
      </c>
      <c r="E402" s="79" t="str">
        <f>IF(ISNUMBER($C402),VLOOKUP($C402,'Casos de prueba'!$B$4:$K$992,'Ejecución de Pruebas'!E$1,0),"")</f>
        <v/>
      </c>
      <c r="F402" s="79" t="str">
        <f>IF(ISNUMBER($C402),VLOOKUP($C402,'Casos de prueba'!$B$4:$K$992,'Ejecución de Pruebas'!F$1,0),"")</f>
        <v/>
      </c>
      <c r="G402" s="79" t="str">
        <f>IF(ISNUMBER($C402),VLOOKUP($C402,'Casos de prueba'!$B$4:$K$992,'Ejecución de Pruebas'!G$1,0),"")</f>
        <v/>
      </c>
      <c r="H402" s="79" t="str">
        <f>IF(ISNUMBER($C402),VLOOKUP($C402,'Casos de prueba'!$B$4:$K$992,'Ejecución de Pruebas'!H$1,0),"")</f>
        <v/>
      </c>
      <c r="I402" s="79" t="str">
        <f>IF(ISNUMBER($C402),VLOOKUP($C402,'Casos de prueba'!$B$4:$K$992,'Ejecución de Pruebas'!I$1,0),"")</f>
        <v/>
      </c>
      <c r="J402" s="80" t="str">
        <f t="shared" si="6"/>
        <v>No</v>
      </c>
      <c r="K402" s="64"/>
      <c r="L402" s="64"/>
      <c r="M402" s="65"/>
      <c r="N402" s="56"/>
      <c r="O402" s="66"/>
      <c r="P402" s="56"/>
      <c r="Q402" s="56"/>
    </row>
    <row r="403" spans="2:17">
      <c r="B403" s="78">
        <v>400</v>
      </c>
      <c r="C403" s="63"/>
      <c r="D403" s="78" t="str">
        <f>IF(ISNUMBER($C403),VLOOKUP($C403,'Casos de prueba'!$B$4:$K$992,'Ejecución de Pruebas'!D$1,0),"")</f>
        <v/>
      </c>
      <c r="E403" s="79" t="str">
        <f>IF(ISNUMBER($C403),VLOOKUP($C403,'Casos de prueba'!$B$4:$K$992,'Ejecución de Pruebas'!E$1,0),"")</f>
        <v/>
      </c>
      <c r="F403" s="79" t="str">
        <f>IF(ISNUMBER($C403),VLOOKUP($C403,'Casos de prueba'!$B$4:$K$992,'Ejecución de Pruebas'!F$1,0),"")</f>
        <v/>
      </c>
      <c r="G403" s="79" t="str">
        <f>IF(ISNUMBER($C403),VLOOKUP($C403,'Casos de prueba'!$B$4:$K$992,'Ejecución de Pruebas'!G$1,0),"")</f>
        <v/>
      </c>
      <c r="H403" s="79" t="str">
        <f>IF(ISNUMBER($C403),VLOOKUP($C403,'Casos de prueba'!$B$4:$K$992,'Ejecución de Pruebas'!H$1,0),"")</f>
        <v/>
      </c>
      <c r="I403" s="79" t="str">
        <f>IF(ISNUMBER($C403),VLOOKUP($C403,'Casos de prueba'!$B$4:$K$992,'Ejecución de Pruebas'!I$1,0),"")</f>
        <v/>
      </c>
      <c r="J403" s="80" t="str">
        <f t="shared" si="6"/>
        <v>No</v>
      </c>
      <c r="K403" s="64"/>
      <c r="L403" s="64"/>
      <c r="M403" s="65"/>
      <c r="N403" s="56"/>
      <c r="O403" s="66"/>
      <c r="P403" s="56"/>
      <c r="Q403" s="56"/>
    </row>
    <row r="404" spans="2:17">
      <c r="B404" s="78">
        <v>404</v>
      </c>
      <c r="C404" s="63"/>
      <c r="D404" s="78" t="str">
        <f>IF(ISNUMBER($C404),VLOOKUP($C404,'Casos de prueba'!$B$4:$K$992,'Ejecución de Pruebas'!D$1,0),"")</f>
        <v/>
      </c>
      <c r="E404" s="79" t="str">
        <f>IF(ISNUMBER($C404),VLOOKUP($C404,'Casos de prueba'!$B$4:$K$992,'Ejecución de Pruebas'!E$1,0),"")</f>
        <v/>
      </c>
      <c r="F404" s="79" t="str">
        <f>IF(ISNUMBER($C404),VLOOKUP($C404,'Casos de prueba'!$B$4:$K$992,'Ejecución de Pruebas'!F$1,0),"")</f>
        <v/>
      </c>
      <c r="G404" s="79" t="str">
        <f>IF(ISNUMBER($C404),VLOOKUP($C404,'Casos de prueba'!$B$4:$K$992,'Ejecución de Pruebas'!G$1,0),"")</f>
        <v/>
      </c>
      <c r="H404" s="79" t="str">
        <f>IF(ISNUMBER($C404),VLOOKUP($C404,'Casos de prueba'!$B$4:$K$992,'Ejecución de Pruebas'!H$1,0),"")</f>
        <v/>
      </c>
      <c r="I404" s="79" t="str">
        <f>IF(ISNUMBER($C404),VLOOKUP($C404,'Casos de prueba'!$B$4:$K$992,'Ejecución de Pruebas'!I$1,0),"")</f>
        <v/>
      </c>
      <c r="J404" s="80" t="str">
        <f t="shared" si="6"/>
        <v>No</v>
      </c>
      <c r="K404" s="64"/>
      <c r="L404" s="64"/>
      <c r="M404" s="65"/>
      <c r="N404" s="56"/>
      <c r="O404" s="66"/>
      <c r="P404" s="56"/>
      <c r="Q404" s="56"/>
    </row>
    <row r="405" spans="2:17">
      <c r="B405" s="78">
        <v>405</v>
      </c>
      <c r="C405" s="63"/>
      <c r="D405" s="78" t="str">
        <f>IF(ISNUMBER($C405),VLOOKUP($C405,'Casos de prueba'!$B$4:$K$992,'Ejecución de Pruebas'!D$1,0),"")</f>
        <v/>
      </c>
      <c r="E405" s="79" t="str">
        <f>IF(ISNUMBER($C405),VLOOKUP($C405,'Casos de prueba'!$B$4:$K$992,'Ejecución de Pruebas'!E$1,0),"")</f>
        <v/>
      </c>
      <c r="F405" s="79" t="str">
        <f>IF(ISNUMBER($C405),VLOOKUP($C405,'Casos de prueba'!$B$4:$K$992,'Ejecución de Pruebas'!F$1,0),"")</f>
        <v/>
      </c>
      <c r="G405" s="79" t="str">
        <f>IF(ISNUMBER($C405),VLOOKUP($C405,'Casos de prueba'!$B$4:$K$992,'Ejecución de Pruebas'!G$1,0),"")</f>
        <v/>
      </c>
      <c r="H405" s="79" t="str">
        <f>IF(ISNUMBER($C405),VLOOKUP($C405,'Casos de prueba'!$B$4:$K$992,'Ejecución de Pruebas'!H$1,0),"")</f>
        <v/>
      </c>
      <c r="I405" s="79" t="str">
        <f>IF(ISNUMBER($C405),VLOOKUP($C405,'Casos de prueba'!$B$4:$K$992,'Ejecución de Pruebas'!I$1,0),"")</f>
        <v/>
      </c>
      <c r="J405" s="80" t="str">
        <f t="shared" si="6"/>
        <v>No</v>
      </c>
      <c r="K405" s="64"/>
      <c r="L405" s="64"/>
      <c r="M405" s="65"/>
      <c r="N405" s="56"/>
      <c r="O405" s="66"/>
      <c r="P405" s="56"/>
      <c r="Q405" s="56"/>
    </row>
    <row r="406" spans="2:17">
      <c r="B406" s="78">
        <v>406</v>
      </c>
      <c r="C406" s="63"/>
      <c r="D406" s="78" t="str">
        <f>IF(ISNUMBER($C406),VLOOKUP($C406,'Casos de prueba'!$B$4:$K$992,'Ejecución de Pruebas'!D$1,0),"")</f>
        <v/>
      </c>
      <c r="E406" s="79" t="str">
        <f>IF(ISNUMBER($C406),VLOOKUP($C406,'Casos de prueba'!$B$4:$K$992,'Ejecución de Pruebas'!E$1,0),"")</f>
        <v/>
      </c>
      <c r="F406" s="79" t="str">
        <f>IF(ISNUMBER($C406),VLOOKUP($C406,'Casos de prueba'!$B$4:$K$992,'Ejecución de Pruebas'!F$1,0),"")</f>
        <v/>
      </c>
      <c r="G406" s="79" t="str">
        <f>IF(ISNUMBER($C406),VLOOKUP($C406,'Casos de prueba'!$B$4:$K$992,'Ejecución de Pruebas'!G$1,0),"")</f>
        <v/>
      </c>
      <c r="H406" s="79" t="str">
        <f>IF(ISNUMBER($C406),VLOOKUP($C406,'Casos de prueba'!$B$4:$K$992,'Ejecución de Pruebas'!H$1,0),"")</f>
        <v/>
      </c>
      <c r="I406" s="79" t="str">
        <f>IF(ISNUMBER($C406),VLOOKUP($C406,'Casos de prueba'!$B$4:$K$992,'Ejecución de Pruebas'!I$1,0),"")</f>
        <v/>
      </c>
      <c r="J406" s="80" t="str">
        <f t="shared" si="6"/>
        <v>No</v>
      </c>
      <c r="K406" s="64"/>
      <c r="L406" s="64"/>
      <c r="M406" s="65"/>
      <c r="N406" s="56"/>
      <c r="O406" s="66"/>
      <c r="P406" s="56"/>
      <c r="Q406" s="56"/>
    </row>
    <row r="407" spans="2:17">
      <c r="B407" s="78">
        <v>407</v>
      </c>
      <c r="C407" s="63"/>
      <c r="D407" s="78" t="str">
        <f>IF(ISNUMBER($C407),VLOOKUP($C407,'Casos de prueba'!$B$4:$K$992,'Ejecución de Pruebas'!D$1,0),"")</f>
        <v/>
      </c>
      <c r="E407" s="79" t="str">
        <f>IF(ISNUMBER($C407),VLOOKUP($C407,'Casos de prueba'!$B$4:$K$992,'Ejecución de Pruebas'!E$1,0),"")</f>
        <v/>
      </c>
      <c r="F407" s="79" t="str">
        <f>IF(ISNUMBER($C407),VLOOKUP($C407,'Casos de prueba'!$B$4:$K$992,'Ejecución de Pruebas'!F$1,0),"")</f>
        <v/>
      </c>
      <c r="G407" s="79" t="str">
        <f>IF(ISNUMBER($C407),VLOOKUP($C407,'Casos de prueba'!$B$4:$K$992,'Ejecución de Pruebas'!G$1,0),"")</f>
        <v/>
      </c>
      <c r="H407" s="79" t="str">
        <f>IF(ISNUMBER($C407),VLOOKUP($C407,'Casos de prueba'!$B$4:$K$992,'Ejecución de Pruebas'!H$1,0),"")</f>
        <v/>
      </c>
      <c r="I407" s="79" t="str">
        <f>IF(ISNUMBER($C407),VLOOKUP($C407,'Casos de prueba'!$B$4:$K$992,'Ejecución de Pruebas'!I$1,0),"")</f>
        <v/>
      </c>
      <c r="J407" s="80" t="str">
        <f t="shared" si="6"/>
        <v>No</v>
      </c>
      <c r="K407" s="64"/>
      <c r="L407" s="64"/>
      <c r="M407" s="65"/>
      <c r="N407" s="56"/>
      <c r="O407" s="66"/>
      <c r="P407" s="56"/>
      <c r="Q407" s="56"/>
    </row>
    <row r="408" spans="2:17">
      <c r="B408" s="78">
        <v>408</v>
      </c>
      <c r="C408" s="63"/>
      <c r="D408" s="78" t="str">
        <f>IF(ISNUMBER($C408),VLOOKUP($C408,'Casos de prueba'!$B$4:$K$992,'Ejecución de Pruebas'!D$1,0),"")</f>
        <v/>
      </c>
      <c r="E408" s="79" t="str">
        <f>IF(ISNUMBER($C408),VLOOKUP($C408,'Casos de prueba'!$B$4:$K$992,'Ejecución de Pruebas'!E$1,0),"")</f>
        <v/>
      </c>
      <c r="F408" s="79" t="str">
        <f>IF(ISNUMBER($C408),VLOOKUP($C408,'Casos de prueba'!$B$4:$K$992,'Ejecución de Pruebas'!F$1,0),"")</f>
        <v/>
      </c>
      <c r="G408" s="79" t="str">
        <f>IF(ISNUMBER($C408),VLOOKUP($C408,'Casos de prueba'!$B$4:$K$992,'Ejecución de Pruebas'!G$1,0),"")</f>
        <v/>
      </c>
      <c r="H408" s="79" t="str">
        <f>IF(ISNUMBER($C408),VLOOKUP($C408,'Casos de prueba'!$B$4:$K$992,'Ejecución de Pruebas'!H$1,0),"")</f>
        <v/>
      </c>
      <c r="I408" s="79" t="str">
        <f>IF(ISNUMBER($C408),VLOOKUP($C408,'Casos de prueba'!$B$4:$K$992,'Ejecución de Pruebas'!I$1,0),"")</f>
        <v/>
      </c>
      <c r="J408" s="80" t="str">
        <f t="shared" si="6"/>
        <v>No</v>
      </c>
      <c r="K408" s="64"/>
      <c r="L408" s="64"/>
      <c r="M408" s="65"/>
      <c r="N408" s="56"/>
      <c r="O408" s="66"/>
      <c r="P408" s="56"/>
      <c r="Q408" s="56"/>
    </row>
    <row r="409" spans="2:17">
      <c r="B409" s="78">
        <v>409</v>
      </c>
      <c r="C409" s="63"/>
      <c r="D409" s="78" t="str">
        <f>IF(ISNUMBER($C409),VLOOKUP($C409,'Casos de prueba'!$B$4:$K$992,'Ejecución de Pruebas'!D$1,0),"")</f>
        <v/>
      </c>
      <c r="E409" s="79" t="str">
        <f>IF(ISNUMBER($C409),VLOOKUP($C409,'Casos de prueba'!$B$4:$K$992,'Ejecución de Pruebas'!E$1,0),"")</f>
        <v/>
      </c>
      <c r="F409" s="79" t="str">
        <f>IF(ISNUMBER($C409),VLOOKUP($C409,'Casos de prueba'!$B$4:$K$992,'Ejecución de Pruebas'!F$1,0),"")</f>
        <v/>
      </c>
      <c r="G409" s="79" t="str">
        <f>IF(ISNUMBER($C409),VLOOKUP($C409,'Casos de prueba'!$B$4:$K$992,'Ejecución de Pruebas'!G$1,0),"")</f>
        <v/>
      </c>
      <c r="H409" s="79" t="str">
        <f>IF(ISNUMBER($C409),VLOOKUP($C409,'Casos de prueba'!$B$4:$K$992,'Ejecución de Pruebas'!H$1,0),"")</f>
        <v/>
      </c>
      <c r="I409" s="79" t="str">
        <f>IF(ISNUMBER($C409),VLOOKUP($C409,'Casos de prueba'!$B$4:$K$992,'Ejecución de Pruebas'!I$1,0),"")</f>
        <v/>
      </c>
      <c r="J409" s="80" t="str">
        <f t="shared" si="6"/>
        <v>No</v>
      </c>
      <c r="K409" s="64"/>
      <c r="L409" s="64"/>
      <c r="M409" s="65"/>
      <c r="N409" s="56"/>
      <c r="O409" s="66"/>
      <c r="P409" s="56"/>
      <c r="Q409" s="56"/>
    </row>
    <row r="410" spans="2:17">
      <c r="B410" s="78">
        <v>410</v>
      </c>
      <c r="C410" s="63"/>
      <c r="D410" s="78" t="str">
        <f>IF(ISNUMBER($C410),VLOOKUP($C410,'Casos de prueba'!$B$4:$K$992,'Ejecución de Pruebas'!D$1,0),"")</f>
        <v/>
      </c>
      <c r="E410" s="79" t="str">
        <f>IF(ISNUMBER($C410),VLOOKUP($C410,'Casos de prueba'!$B$4:$K$992,'Ejecución de Pruebas'!E$1,0),"")</f>
        <v/>
      </c>
      <c r="F410" s="79" t="str">
        <f>IF(ISNUMBER($C410),VLOOKUP($C410,'Casos de prueba'!$B$4:$K$992,'Ejecución de Pruebas'!F$1,0),"")</f>
        <v/>
      </c>
      <c r="G410" s="79" t="str">
        <f>IF(ISNUMBER($C410),VLOOKUP($C410,'Casos de prueba'!$B$4:$K$992,'Ejecución de Pruebas'!G$1,0),"")</f>
        <v/>
      </c>
      <c r="H410" s="79" t="str">
        <f>IF(ISNUMBER($C410),VLOOKUP($C410,'Casos de prueba'!$B$4:$K$992,'Ejecución de Pruebas'!H$1,0),"")</f>
        <v/>
      </c>
      <c r="I410" s="79" t="str">
        <f>IF(ISNUMBER($C410),VLOOKUP($C410,'Casos de prueba'!$B$4:$K$992,'Ejecución de Pruebas'!I$1,0),"")</f>
        <v/>
      </c>
      <c r="J410" s="80" t="str">
        <f t="shared" si="6"/>
        <v>No</v>
      </c>
      <c r="K410" s="64"/>
      <c r="L410" s="64"/>
      <c r="M410" s="65"/>
      <c r="N410" s="56"/>
      <c r="O410" s="66"/>
      <c r="P410" s="56"/>
      <c r="Q410" s="56"/>
    </row>
    <row r="411" spans="2:17">
      <c r="B411" s="78">
        <v>412</v>
      </c>
      <c r="C411" s="63"/>
      <c r="D411" s="78" t="str">
        <f>IF(ISNUMBER($C411),VLOOKUP($C411,'Casos de prueba'!$B$4:$K$992,'Ejecución de Pruebas'!D$1,0),"")</f>
        <v/>
      </c>
      <c r="E411" s="79" t="str">
        <f>IF(ISNUMBER($C411),VLOOKUP($C411,'Casos de prueba'!$B$4:$K$992,'Ejecución de Pruebas'!E$1,0),"")</f>
        <v/>
      </c>
      <c r="F411" s="79" t="str">
        <f>IF(ISNUMBER($C411),VLOOKUP($C411,'Casos de prueba'!$B$4:$K$992,'Ejecución de Pruebas'!F$1,0),"")</f>
        <v/>
      </c>
      <c r="G411" s="79" t="str">
        <f>IF(ISNUMBER($C411),VLOOKUP($C411,'Casos de prueba'!$B$4:$K$992,'Ejecución de Pruebas'!G$1,0),"")</f>
        <v/>
      </c>
      <c r="H411" s="79" t="str">
        <f>IF(ISNUMBER($C411),VLOOKUP($C411,'Casos de prueba'!$B$4:$K$992,'Ejecución de Pruebas'!H$1,0),"")</f>
        <v/>
      </c>
      <c r="I411" s="79" t="str">
        <f>IF(ISNUMBER($C411),VLOOKUP($C411,'Casos de prueba'!$B$4:$K$992,'Ejecución de Pruebas'!I$1,0),"")</f>
        <v/>
      </c>
      <c r="J411" s="80" t="str">
        <f t="shared" si="6"/>
        <v>No</v>
      </c>
      <c r="K411" s="64"/>
      <c r="L411" s="64"/>
      <c r="M411" s="65"/>
      <c r="N411" s="56"/>
      <c r="O411" s="66"/>
      <c r="P411" s="56"/>
      <c r="Q411" s="56"/>
    </row>
    <row r="412" spans="2:17">
      <c r="B412" s="78">
        <v>413</v>
      </c>
      <c r="C412" s="63"/>
      <c r="D412" s="78" t="str">
        <f>IF(ISNUMBER($C412),VLOOKUP($C412,'Casos de prueba'!$B$4:$K$992,'Ejecución de Pruebas'!D$1,0),"")</f>
        <v/>
      </c>
      <c r="E412" s="79" t="str">
        <f>IF(ISNUMBER($C412),VLOOKUP($C412,'Casos de prueba'!$B$4:$K$992,'Ejecución de Pruebas'!E$1,0),"")</f>
        <v/>
      </c>
      <c r="F412" s="79" t="str">
        <f>IF(ISNUMBER($C412),VLOOKUP($C412,'Casos de prueba'!$B$4:$K$992,'Ejecución de Pruebas'!F$1,0),"")</f>
        <v/>
      </c>
      <c r="G412" s="79" t="str">
        <f>IF(ISNUMBER($C412),VLOOKUP($C412,'Casos de prueba'!$B$4:$K$992,'Ejecución de Pruebas'!G$1,0),"")</f>
        <v/>
      </c>
      <c r="H412" s="79" t="str">
        <f>IF(ISNUMBER($C412),VLOOKUP($C412,'Casos de prueba'!$B$4:$K$992,'Ejecución de Pruebas'!H$1,0),"")</f>
        <v/>
      </c>
      <c r="I412" s="79" t="str">
        <f>IF(ISNUMBER($C412),VLOOKUP($C412,'Casos de prueba'!$B$4:$K$992,'Ejecución de Pruebas'!I$1,0),"")</f>
        <v/>
      </c>
      <c r="J412" s="80" t="str">
        <f t="shared" si="6"/>
        <v>No</v>
      </c>
      <c r="K412" s="64"/>
      <c r="L412" s="64"/>
      <c r="M412" s="65"/>
      <c r="N412" s="56"/>
      <c r="O412" s="66"/>
      <c r="P412" s="56"/>
      <c r="Q412" s="56"/>
    </row>
    <row r="413" spans="2:17">
      <c r="B413" s="78">
        <v>414</v>
      </c>
      <c r="C413" s="63"/>
      <c r="D413" s="78" t="str">
        <f>IF(ISNUMBER($C413),VLOOKUP($C413,'Casos de prueba'!$B$4:$K$992,'Ejecución de Pruebas'!D$1,0),"")</f>
        <v/>
      </c>
      <c r="E413" s="79" t="str">
        <f>IF(ISNUMBER($C413),VLOOKUP($C413,'Casos de prueba'!$B$4:$K$992,'Ejecución de Pruebas'!E$1,0),"")</f>
        <v/>
      </c>
      <c r="F413" s="79" t="str">
        <f>IF(ISNUMBER($C413),VLOOKUP($C413,'Casos de prueba'!$B$4:$K$992,'Ejecución de Pruebas'!F$1,0),"")</f>
        <v/>
      </c>
      <c r="G413" s="79" t="str">
        <f>IF(ISNUMBER($C413),VLOOKUP($C413,'Casos de prueba'!$B$4:$K$992,'Ejecución de Pruebas'!G$1,0),"")</f>
        <v/>
      </c>
      <c r="H413" s="79" t="str">
        <f>IF(ISNUMBER($C413),VLOOKUP($C413,'Casos de prueba'!$B$4:$K$992,'Ejecución de Pruebas'!H$1,0),"")</f>
        <v/>
      </c>
      <c r="I413" s="79" t="str">
        <f>IF(ISNUMBER($C413),VLOOKUP($C413,'Casos de prueba'!$B$4:$K$992,'Ejecución de Pruebas'!I$1,0),"")</f>
        <v/>
      </c>
      <c r="J413" s="80" t="str">
        <f t="shared" si="6"/>
        <v>No</v>
      </c>
      <c r="K413" s="64"/>
      <c r="L413" s="64"/>
      <c r="M413" s="65"/>
      <c r="N413" s="56"/>
      <c r="O413" s="66"/>
      <c r="P413" s="56"/>
      <c r="Q413" s="56"/>
    </row>
    <row r="414" spans="2:17">
      <c r="B414" s="78">
        <v>415</v>
      </c>
      <c r="C414" s="63"/>
      <c r="D414" s="78" t="str">
        <f>IF(ISNUMBER($C414),VLOOKUP($C414,'Casos de prueba'!$B$4:$K$992,'Ejecución de Pruebas'!D$1,0),"")</f>
        <v/>
      </c>
      <c r="E414" s="79" t="str">
        <f>IF(ISNUMBER($C414),VLOOKUP($C414,'Casos de prueba'!$B$4:$K$992,'Ejecución de Pruebas'!E$1,0),"")</f>
        <v/>
      </c>
      <c r="F414" s="79" t="str">
        <f>IF(ISNUMBER($C414),VLOOKUP($C414,'Casos de prueba'!$B$4:$K$992,'Ejecución de Pruebas'!F$1,0),"")</f>
        <v/>
      </c>
      <c r="G414" s="79" t="str">
        <f>IF(ISNUMBER($C414),VLOOKUP($C414,'Casos de prueba'!$B$4:$K$992,'Ejecución de Pruebas'!G$1,0),"")</f>
        <v/>
      </c>
      <c r="H414" s="79" t="str">
        <f>IF(ISNUMBER($C414),VLOOKUP($C414,'Casos de prueba'!$B$4:$K$992,'Ejecución de Pruebas'!H$1,0),"")</f>
        <v/>
      </c>
      <c r="I414" s="79" t="str">
        <f>IF(ISNUMBER($C414),VLOOKUP($C414,'Casos de prueba'!$B$4:$K$992,'Ejecución de Pruebas'!I$1,0),"")</f>
        <v/>
      </c>
      <c r="J414" s="80" t="str">
        <f t="shared" si="6"/>
        <v>No</v>
      </c>
      <c r="K414" s="64"/>
      <c r="L414" s="64"/>
      <c r="M414" s="65"/>
      <c r="N414" s="56"/>
      <c r="O414" s="66"/>
      <c r="P414" s="56"/>
      <c r="Q414" s="56"/>
    </row>
    <row r="415" spans="2:17">
      <c r="B415" s="78">
        <v>416</v>
      </c>
      <c r="C415" s="63"/>
      <c r="D415" s="78" t="str">
        <f>IF(ISNUMBER($C415),VLOOKUP($C415,'Casos de prueba'!$B$4:$K$992,'Ejecución de Pruebas'!D$1,0),"")</f>
        <v/>
      </c>
      <c r="E415" s="79" t="str">
        <f>IF(ISNUMBER($C415),VLOOKUP($C415,'Casos de prueba'!$B$4:$K$992,'Ejecución de Pruebas'!E$1,0),"")</f>
        <v/>
      </c>
      <c r="F415" s="79" t="str">
        <f>IF(ISNUMBER($C415),VLOOKUP($C415,'Casos de prueba'!$B$4:$K$992,'Ejecución de Pruebas'!F$1,0),"")</f>
        <v/>
      </c>
      <c r="G415" s="79" t="str">
        <f>IF(ISNUMBER($C415),VLOOKUP($C415,'Casos de prueba'!$B$4:$K$992,'Ejecución de Pruebas'!G$1,0),"")</f>
        <v/>
      </c>
      <c r="H415" s="79" t="str">
        <f>IF(ISNUMBER($C415),VLOOKUP($C415,'Casos de prueba'!$B$4:$K$992,'Ejecución de Pruebas'!H$1,0),"")</f>
        <v/>
      </c>
      <c r="I415" s="79" t="str">
        <f>IF(ISNUMBER($C415),VLOOKUP($C415,'Casos de prueba'!$B$4:$K$992,'Ejecución de Pruebas'!I$1,0),"")</f>
        <v/>
      </c>
      <c r="J415" s="80" t="str">
        <f t="shared" si="6"/>
        <v>No</v>
      </c>
      <c r="K415" s="64"/>
      <c r="L415" s="64"/>
      <c r="M415" s="65"/>
      <c r="N415" s="56"/>
      <c r="O415" s="66"/>
      <c r="P415" s="56"/>
      <c r="Q415" s="56"/>
    </row>
    <row r="416" spans="2:17">
      <c r="B416" s="78">
        <v>417</v>
      </c>
      <c r="C416" s="63"/>
      <c r="D416" s="78" t="str">
        <f>IF(ISNUMBER($C416),VLOOKUP($C416,'Casos de prueba'!$B$4:$K$992,'Ejecución de Pruebas'!D$1,0),"")</f>
        <v/>
      </c>
      <c r="E416" s="79" t="str">
        <f>IF(ISNUMBER($C416),VLOOKUP($C416,'Casos de prueba'!$B$4:$K$992,'Ejecución de Pruebas'!E$1,0),"")</f>
        <v/>
      </c>
      <c r="F416" s="79" t="str">
        <f>IF(ISNUMBER($C416),VLOOKUP($C416,'Casos de prueba'!$B$4:$K$992,'Ejecución de Pruebas'!F$1,0),"")</f>
        <v/>
      </c>
      <c r="G416" s="79" t="str">
        <f>IF(ISNUMBER($C416),VLOOKUP($C416,'Casos de prueba'!$B$4:$K$992,'Ejecución de Pruebas'!G$1,0),"")</f>
        <v/>
      </c>
      <c r="H416" s="79" t="str">
        <f>IF(ISNUMBER($C416),VLOOKUP($C416,'Casos de prueba'!$B$4:$K$992,'Ejecución de Pruebas'!H$1,0),"")</f>
        <v/>
      </c>
      <c r="I416" s="79" t="str">
        <f>IF(ISNUMBER($C416),VLOOKUP($C416,'Casos de prueba'!$B$4:$K$992,'Ejecución de Pruebas'!I$1,0),"")</f>
        <v/>
      </c>
      <c r="J416" s="80" t="str">
        <f t="shared" si="6"/>
        <v>No</v>
      </c>
      <c r="K416" s="64"/>
      <c r="L416" s="64"/>
      <c r="M416" s="65"/>
      <c r="N416" s="56"/>
      <c r="O416" s="66"/>
      <c r="P416" s="56"/>
      <c r="Q416" s="56"/>
    </row>
    <row r="417" spans="2:17">
      <c r="B417" s="78">
        <v>419</v>
      </c>
      <c r="C417" s="63"/>
      <c r="D417" s="78" t="str">
        <f>IF(ISNUMBER($C417),VLOOKUP($C417,'Casos de prueba'!$B$4:$K$992,'Ejecución de Pruebas'!D$1,0),"")</f>
        <v/>
      </c>
      <c r="E417" s="79" t="str">
        <f>IF(ISNUMBER($C417),VLOOKUP($C417,'Casos de prueba'!$B$4:$K$992,'Ejecución de Pruebas'!E$1,0),"")</f>
        <v/>
      </c>
      <c r="F417" s="79" t="str">
        <f>IF(ISNUMBER($C417),VLOOKUP($C417,'Casos de prueba'!$B$4:$K$992,'Ejecución de Pruebas'!F$1,0),"")</f>
        <v/>
      </c>
      <c r="G417" s="79" t="str">
        <f>IF(ISNUMBER($C417),VLOOKUP($C417,'Casos de prueba'!$B$4:$K$992,'Ejecución de Pruebas'!G$1,0),"")</f>
        <v/>
      </c>
      <c r="H417" s="79" t="str">
        <f>IF(ISNUMBER($C417),VLOOKUP($C417,'Casos de prueba'!$B$4:$K$992,'Ejecución de Pruebas'!H$1,0),"")</f>
        <v/>
      </c>
      <c r="I417" s="79" t="str">
        <f>IF(ISNUMBER($C417),VLOOKUP($C417,'Casos de prueba'!$B$4:$K$992,'Ejecución de Pruebas'!I$1,0),"")</f>
        <v/>
      </c>
      <c r="J417" s="80" t="str">
        <f t="shared" si="6"/>
        <v>No</v>
      </c>
      <c r="K417" s="64"/>
      <c r="L417" s="64"/>
      <c r="M417" s="65"/>
      <c r="N417" s="56"/>
      <c r="O417" s="66"/>
      <c r="P417" s="56"/>
      <c r="Q417" s="56"/>
    </row>
    <row r="418" spans="2:17">
      <c r="B418" s="78">
        <v>420</v>
      </c>
      <c r="C418" s="63"/>
      <c r="D418" s="78" t="str">
        <f>IF(ISNUMBER($C418),VLOOKUP($C418,'Casos de prueba'!$B$4:$K$992,'Ejecución de Pruebas'!D$1,0),"")</f>
        <v/>
      </c>
      <c r="E418" s="79" t="str">
        <f>IF(ISNUMBER($C418),VLOOKUP($C418,'Casos de prueba'!$B$4:$K$992,'Ejecución de Pruebas'!E$1,0),"")</f>
        <v/>
      </c>
      <c r="F418" s="79" t="str">
        <f>IF(ISNUMBER($C418),VLOOKUP($C418,'Casos de prueba'!$B$4:$K$992,'Ejecución de Pruebas'!F$1,0),"")</f>
        <v/>
      </c>
      <c r="G418" s="79" t="str">
        <f>IF(ISNUMBER($C418),VLOOKUP($C418,'Casos de prueba'!$B$4:$K$992,'Ejecución de Pruebas'!G$1,0),"")</f>
        <v/>
      </c>
      <c r="H418" s="79" t="str">
        <f>IF(ISNUMBER($C418),VLOOKUP($C418,'Casos de prueba'!$B$4:$K$992,'Ejecución de Pruebas'!H$1,0),"")</f>
        <v/>
      </c>
      <c r="I418" s="79" t="str">
        <f>IF(ISNUMBER($C418),VLOOKUP($C418,'Casos de prueba'!$B$4:$K$992,'Ejecución de Pruebas'!I$1,0),"")</f>
        <v/>
      </c>
      <c r="J418" s="80" t="str">
        <f t="shared" si="6"/>
        <v>No</v>
      </c>
      <c r="K418" s="64"/>
      <c r="L418" s="64"/>
      <c r="M418" s="65"/>
      <c r="N418" s="56"/>
      <c r="O418" s="66"/>
      <c r="P418" s="56"/>
      <c r="Q418" s="56"/>
    </row>
    <row r="419" spans="2:17">
      <c r="B419" s="78">
        <v>421</v>
      </c>
      <c r="C419" s="63"/>
      <c r="D419" s="78" t="str">
        <f>IF(ISNUMBER($C419),VLOOKUP($C419,'Casos de prueba'!$B$4:$K$992,'Ejecución de Pruebas'!D$1,0),"")</f>
        <v/>
      </c>
      <c r="E419" s="79" t="str">
        <f>IF(ISNUMBER($C419),VLOOKUP($C419,'Casos de prueba'!$B$4:$K$992,'Ejecución de Pruebas'!E$1,0),"")</f>
        <v/>
      </c>
      <c r="F419" s="79" t="str">
        <f>IF(ISNUMBER($C419),VLOOKUP($C419,'Casos de prueba'!$B$4:$K$992,'Ejecución de Pruebas'!F$1,0),"")</f>
        <v/>
      </c>
      <c r="G419" s="79" t="str">
        <f>IF(ISNUMBER($C419),VLOOKUP($C419,'Casos de prueba'!$B$4:$K$992,'Ejecución de Pruebas'!G$1,0),"")</f>
        <v/>
      </c>
      <c r="H419" s="79" t="str">
        <f>IF(ISNUMBER($C419),VLOOKUP($C419,'Casos de prueba'!$B$4:$K$992,'Ejecución de Pruebas'!H$1,0),"")</f>
        <v/>
      </c>
      <c r="I419" s="79" t="str">
        <f>IF(ISNUMBER($C419),VLOOKUP($C419,'Casos de prueba'!$B$4:$K$992,'Ejecución de Pruebas'!I$1,0),"")</f>
        <v/>
      </c>
      <c r="J419" s="80" t="str">
        <f t="shared" si="6"/>
        <v>No</v>
      </c>
      <c r="K419" s="64"/>
      <c r="L419" s="64"/>
      <c r="M419" s="65"/>
      <c r="N419" s="56"/>
      <c r="O419" s="66"/>
      <c r="P419" s="56"/>
      <c r="Q419" s="56"/>
    </row>
    <row r="420" spans="2:17">
      <c r="B420" s="78">
        <v>422</v>
      </c>
      <c r="C420" s="63"/>
      <c r="D420" s="78" t="str">
        <f>IF(ISNUMBER($C420),VLOOKUP($C420,'Casos de prueba'!$B$4:$K$992,'Ejecución de Pruebas'!D$1,0),"")</f>
        <v/>
      </c>
      <c r="E420" s="79" t="str">
        <f>IF(ISNUMBER($C420),VLOOKUP($C420,'Casos de prueba'!$B$4:$K$992,'Ejecución de Pruebas'!E$1,0),"")</f>
        <v/>
      </c>
      <c r="F420" s="79" t="str">
        <f>IF(ISNUMBER($C420),VLOOKUP($C420,'Casos de prueba'!$B$4:$K$992,'Ejecución de Pruebas'!F$1,0),"")</f>
        <v/>
      </c>
      <c r="G420" s="79" t="str">
        <f>IF(ISNUMBER($C420),VLOOKUP($C420,'Casos de prueba'!$B$4:$K$992,'Ejecución de Pruebas'!G$1,0),"")</f>
        <v/>
      </c>
      <c r="H420" s="79" t="str">
        <f>IF(ISNUMBER($C420),VLOOKUP($C420,'Casos de prueba'!$B$4:$K$992,'Ejecución de Pruebas'!H$1,0),"")</f>
        <v/>
      </c>
      <c r="I420" s="79" t="str">
        <f>IF(ISNUMBER($C420),VLOOKUP($C420,'Casos de prueba'!$B$4:$K$992,'Ejecución de Pruebas'!I$1,0),"")</f>
        <v/>
      </c>
      <c r="J420" s="80" t="str">
        <f t="shared" si="6"/>
        <v>No</v>
      </c>
      <c r="K420" s="64"/>
      <c r="L420" s="64"/>
      <c r="M420" s="65"/>
      <c r="N420" s="56"/>
      <c r="O420" s="66"/>
      <c r="P420" s="56"/>
      <c r="Q420" s="56"/>
    </row>
    <row r="421" spans="2:17">
      <c r="B421" s="78">
        <v>423</v>
      </c>
      <c r="C421" s="63"/>
      <c r="D421" s="78" t="str">
        <f>IF(ISNUMBER($C421),VLOOKUP($C421,'Casos de prueba'!$B$4:$K$992,'Ejecución de Pruebas'!D$1,0),"")</f>
        <v/>
      </c>
      <c r="E421" s="79" t="str">
        <f>IF(ISNUMBER($C421),VLOOKUP($C421,'Casos de prueba'!$B$4:$K$992,'Ejecución de Pruebas'!E$1,0),"")</f>
        <v/>
      </c>
      <c r="F421" s="79" t="str">
        <f>IF(ISNUMBER($C421),VLOOKUP($C421,'Casos de prueba'!$B$4:$K$992,'Ejecución de Pruebas'!F$1,0),"")</f>
        <v/>
      </c>
      <c r="G421" s="79" t="str">
        <f>IF(ISNUMBER($C421),VLOOKUP($C421,'Casos de prueba'!$B$4:$K$992,'Ejecución de Pruebas'!G$1,0),"")</f>
        <v/>
      </c>
      <c r="H421" s="79" t="str">
        <f>IF(ISNUMBER($C421),VLOOKUP($C421,'Casos de prueba'!$B$4:$K$992,'Ejecución de Pruebas'!H$1,0),"")</f>
        <v/>
      </c>
      <c r="I421" s="79" t="str">
        <f>IF(ISNUMBER($C421),VLOOKUP($C421,'Casos de prueba'!$B$4:$K$992,'Ejecución de Pruebas'!I$1,0),"")</f>
        <v/>
      </c>
      <c r="J421" s="80" t="str">
        <f t="shared" si="6"/>
        <v>No</v>
      </c>
      <c r="K421" s="64"/>
      <c r="L421" s="64"/>
      <c r="M421" s="65"/>
      <c r="N421" s="56"/>
      <c r="O421" s="66"/>
      <c r="P421" s="56"/>
      <c r="Q421" s="56"/>
    </row>
    <row r="422" spans="2:17">
      <c r="B422" s="78">
        <v>424</v>
      </c>
      <c r="C422" s="63"/>
      <c r="D422" s="78" t="str">
        <f>IF(ISNUMBER($C422),VLOOKUP($C422,'Casos de prueba'!$B$4:$K$992,'Ejecución de Pruebas'!D$1,0),"")</f>
        <v/>
      </c>
      <c r="E422" s="79" t="str">
        <f>IF(ISNUMBER($C422),VLOOKUP($C422,'Casos de prueba'!$B$4:$K$992,'Ejecución de Pruebas'!E$1,0),"")</f>
        <v/>
      </c>
      <c r="F422" s="79" t="str">
        <f>IF(ISNUMBER($C422),VLOOKUP($C422,'Casos de prueba'!$B$4:$K$992,'Ejecución de Pruebas'!F$1,0),"")</f>
        <v/>
      </c>
      <c r="G422" s="79" t="str">
        <f>IF(ISNUMBER($C422),VLOOKUP($C422,'Casos de prueba'!$B$4:$K$992,'Ejecución de Pruebas'!G$1,0),"")</f>
        <v/>
      </c>
      <c r="H422" s="79" t="str">
        <f>IF(ISNUMBER($C422),VLOOKUP($C422,'Casos de prueba'!$B$4:$K$992,'Ejecución de Pruebas'!H$1,0),"")</f>
        <v/>
      </c>
      <c r="I422" s="79" t="str">
        <f>IF(ISNUMBER($C422),VLOOKUP($C422,'Casos de prueba'!$B$4:$K$992,'Ejecución de Pruebas'!I$1,0),"")</f>
        <v/>
      </c>
      <c r="J422" s="80" t="str">
        <f t="shared" si="6"/>
        <v>No</v>
      </c>
      <c r="K422" s="64"/>
      <c r="L422" s="64"/>
      <c r="M422" s="65"/>
      <c r="N422" s="56"/>
      <c r="O422" s="66"/>
      <c r="P422" s="56"/>
      <c r="Q422" s="56"/>
    </row>
    <row r="423" spans="2:17">
      <c r="B423" s="78">
        <v>426</v>
      </c>
      <c r="C423" s="63"/>
      <c r="D423" s="78" t="str">
        <f>IF(ISNUMBER($C423),VLOOKUP($C423,'Casos de prueba'!$B$4:$K$992,'Ejecución de Pruebas'!D$1,0),"")</f>
        <v/>
      </c>
      <c r="E423" s="79" t="str">
        <f>IF(ISNUMBER($C423),VLOOKUP($C423,'Casos de prueba'!$B$4:$K$992,'Ejecución de Pruebas'!E$1,0),"")</f>
        <v/>
      </c>
      <c r="F423" s="79" t="str">
        <f>IF(ISNUMBER($C423),VLOOKUP($C423,'Casos de prueba'!$B$4:$K$992,'Ejecución de Pruebas'!F$1,0),"")</f>
        <v/>
      </c>
      <c r="G423" s="79" t="str">
        <f>IF(ISNUMBER($C423),VLOOKUP($C423,'Casos de prueba'!$B$4:$K$992,'Ejecución de Pruebas'!G$1,0),"")</f>
        <v/>
      </c>
      <c r="H423" s="79" t="str">
        <f>IF(ISNUMBER($C423),VLOOKUP($C423,'Casos de prueba'!$B$4:$K$992,'Ejecución de Pruebas'!H$1,0),"")</f>
        <v/>
      </c>
      <c r="I423" s="79" t="str">
        <f>IF(ISNUMBER($C423),VLOOKUP($C423,'Casos de prueba'!$B$4:$K$992,'Ejecución de Pruebas'!I$1,0),"")</f>
        <v/>
      </c>
      <c r="J423" s="80" t="str">
        <f t="shared" si="6"/>
        <v>No</v>
      </c>
      <c r="K423" s="64"/>
      <c r="L423" s="64"/>
      <c r="M423" s="65"/>
      <c r="N423" s="56"/>
      <c r="O423" s="66"/>
      <c r="P423" s="56"/>
      <c r="Q423" s="56"/>
    </row>
    <row r="424" spans="2:17">
      <c r="B424" s="78">
        <v>427</v>
      </c>
      <c r="C424" s="63"/>
      <c r="D424" s="78" t="str">
        <f>IF(ISNUMBER($C424),VLOOKUP($C424,'Casos de prueba'!$B$4:$K$992,'Ejecución de Pruebas'!D$1,0),"")</f>
        <v/>
      </c>
      <c r="E424" s="79" t="str">
        <f>IF(ISNUMBER($C424),VLOOKUP($C424,'Casos de prueba'!$B$4:$K$992,'Ejecución de Pruebas'!E$1,0),"")</f>
        <v/>
      </c>
      <c r="F424" s="79" t="str">
        <f>IF(ISNUMBER($C424),VLOOKUP($C424,'Casos de prueba'!$B$4:$K$992,'Ejecución de Pruebas'!F$1,0),"")</f>
        <v/>
      </c>
      <c r="G424" s="79" t="str">
        <f>IF(ISNUMBER($C424),VLOOKUP($C424,'Casos de prueba'!$B$4:$K$992,'Ejecución de Pruebas'!G$1,0),"")</f>
        <v/>
      </c>
      <c r="H424" s="79" t="str">
        <f>IF(ISNUMBER($C424),VLOOKUP($C424,'Casos de prueba'!$B$4:$K$992,'Ejecución de Pruebas'!H$1,0),"")</f>
        <v/>
      </c>
      <c r="I424" s="79" t="str">
        <f>IF(ISNUMBER($C424),VLOOKUP($C424,'Casos de prueba'!$B$4:$K$992,'Ejecución de Pruebas'!I$1,0),"")</f>
        <v/>
      </c>
      <c r="J424" s="80" t="str">
        <f t="shared" si="6"/>
        <v>No</v>
      </c>
      <c r="K424" s="64"/>
      <c r="L424" s="64"/>
      <c r="M424" s="65"/>
      <c r="N424" s="56"/>
      <c r="O424" s="66"/>
      <c r="P424" s="56"/>
      <c r="Q424" s="56"/>
    </row>
    <row r="425" spans="2:17">
      <c r="B425" s="78">
        <v>428</v>
      </c>
      <c r="C425" s="63"/>
      <c r="D425" s="78" t="str">
        <f>IF(ISNUMBER($C425),VLOOKUP($C425,'Casos de prueba'!$B$4:$K$992,'Ejecución de Pruebas'!D$1,0),"")</f>
        <v/>
      </c>
      <c r="E425" s="79" t="str">
        <f>IF(ISNUMBER($C425),VLOOKUP($C425,'Casos de prueba'!$B$4:$K$992,'Ejecución de Pruebas'!E$1,0),"")</f>
        <v/>
      </c>
      <c r="F425" s="79" t="str">
        <f>IF(ISNUMBER($C425),VLOOKUP($C425,'Casos de prueba'!$B$4:$K$992,'Ejecución de Pruebas'!F$1,0),"")</f>
        <v/>
      </c>
      <c r="G425" s="79" t="str">
        <f>IF(ISNUMBER($C425),VLOOKUP($C425,'Casos de prueba'!$B$4:$K$992,'Ejecución de Pruebas'!G$1,0),"")</f>
        <v/>
      </c>
      <c r="H425" s="79" t="str">
        <f>IF(ISNUMBER($C425),VLOOKUP($C425,'Casos de prueba'!$B$4:$K$992,'Ejecución de Pruebas'!H$1,0),"")</f>
        <v/>
      </c>
      <c r="I425" s="79" t="str">
        <f>IF(ISNUMBER($C425),VLOOKUP($C425,'Casos de prueba'!$B$4:$K$992,'Ejecución de Pruebas'!I$1,0),"")</f>
        <v/>
      </c>
      <c r="J425" s="80" t="str">
        <f t="shared" si="6"/>
        <v>No</v>
      </c>
      <c r="K425" s="64"/>
      <c r="L425" s="64"/>
      <c r="M425" s="65"/>
      <c r="N425" s="56"/>
      <c r="O425" s="66"/>
      <c r="P425" s="56"/>
      <c r="Q425" s="56"/>
    </row>
    <row r="426" spans="2:17">
      <c r="B426" s="78">
        <v>429</v>
      </c>
      <c r="C426" s="63"/>
      <c r="D426" s="78" t="str">
        <f>IF(ISNUMBER($C426),VLOOKUP($C426,'Casos de prueba'!$B$4:$K$992,'Ejecución de Pruebas'!D$1,0),"")</f>
        <v/>
      </c>
      <c r="E426" s="79" t="str">
        <f>IF(ISNUMBER($C426),VLOOKUP($C426,'Casos de prueba'!$B$4:$K$992,'Ejecución de Pruebas'!E$1,0),"")</f>
        <v/>
      </c>
      <c r="F426" s="79" t="str">
        <f>IF(ISNUMBER($C426),VLOOKUP($C426,'Casos de prueba'!$B$4:$K$992,'Ejecución de Pruebas'!F$1,0),"")</f>
        <v/>
      </c>
      <c r="G426" s="79" t="str">
        <f>IF(ISNUMBER($C426),VLOOKUP($C426,'Casos de prueba'!$B$4:$K$992,'Ejecución de Pruebas'!G$1,0),"")</f>
        <v/>
      </c>
      <c r="H426" s="79" t="str">
        <f>IF(ISNUMBER($C426),VLOOKUP($C426,'Casos de prueba'!$B$4:$K$992,'Ejecución de Pruebas'!H$1,0),"")</f>
        <v/>
      </c>
      <c r="I426" s="79" t="str">
        <f>IF(ISNUMBER($C426),VLOOKUP($C426,'Casos de prueba'!$B$4:$K$992,'Ejecución de Pruebas'!I$1,0),"")</f>
        <v/>
      </c>
      <c r="J426" s="80" t="str">
        <f t="shared" si="6"/>
        <v>No</v>
      </c>
      <c r="K426" s="64"/>
      <c r="L426" s="64"/>
      <c r="M426" s="65"/>
      <c r="N426" s="56"/>
      <c r="O426" s="66"/>
      <c r="P426" s="56"/>
      <c r="Q426" s="56"/>
    </row>
    <row r="427" spans="2:17">
      <c r="B427" s="78">
        <v>430</v>
      </c>
      <c r="C427" s="63"/>
      <c r="D427" s="78" t="str">
        <f>IF(ISNUMBER($C427),VLOOKUP($C427,'Casos de prueba'!$B$4:$K$992,'Ejecución de Pruebas'!D$1,0),"")</f>
        <v/>
      </c>
      <c r="E427" s="79" t="str">
        <f>IF(ISNUMBER($C427),VLOOKUP($C427,'Casos de prueba'!$B$4:$K$992,'Ejecución de Pruebas'!E$1,0),"")</f>
        <v/>
      </c>
      <c r="F427" s="79" t="str">
        <f>IF(ISNUMBER($C427),VLOOKUP($C427,'Casos de prueba'!$B$4:$K$992,'Ejecución de Pruebas'!F$1,0),"")</f>
        <v/>
      </c>
      <c r="G427" s="79" t="str">
        <f>IF(ISNUMBER($C427),VLOOKUP($C427,'Casos de prueba'!$B$4:$K$992,'Ejecución de Pruebas'!G$1,0),"")</f>
        <v/>
      </c>
      <c r="H427" s="79" t="str">
        <f>IF(ISNUMBER($C427),VLOOKUP($C427,'Casos de prueba'!$B$4:$K$992,'Ejecución de Pruebas'!H$1,0),"")</f>
        <v/>
      </c>
      <c r="I427" s="79" t="str">
        <f>IF(ISNUMBER($C427),VLOOKUP($C427,'Casos de prueba'!$B$4:$K$992,'Ejecución de Pruebas'!I$1,0),"")</f>
        <v/>
      </c>
      <c r="J427" s="80" t="str">
        <f t="shared" si="6"/>
        <v>No</v>
      </c>
      <c r="K427" s="64"/>
      <c r="L427" s="64"/>
      <c r="M427" s="65"/>
      <c r="N427" s="56"/>
      <c r="O427" s="66"/>
      <c r="P427" s="56"/>
      <c r="Q427" s="56"/>
    </row>
    <row r="428" spans="2:17">
      <c r="B428" s="78">
        <v>431</v>
      </c>
      <c r="C428" s="63"/>
      <c r="D428" s="78" t="str">
        <f>IF(ISNUMBER($C428),VLOOKUP($C428,'Casos de prueba'!$B$4:$K$992,'Ejecución de Pruebas'!D$1,0),"")</f>
        <v/>
      </c>
      <c r="E428" s="79" t="str">
        <f>IF(ISNUMBER($C428),VLOOKUP($C428,'Casos de prueba'!$B$4:$K$992,'Ejecución de Pruebas'!E$1,0),"")</f>
        <v/>
      </c>
      <c r="F428" s="79" t="str">
        <f>IF(ISNUMBER($C428),VLOOKUP($C428,'Casos de prueba'!$B$4:$K$992,'Ejecución de Pruebas'!F$1,0),"")</f>
        <v/>
      </c>
      <c r="G428" s="79" t="str">
        <f>IF(ISNUMBER($C428),VLOOKUP($C428,'Casos de prueba'!$B$4:$K$992,'Ejecución de Pruebas'!G$1,0),"")</f>
        <v/>
      </c>
      <c r="H428" s="79" t="str">
        <f>IF(ISNUMBER($C428),VLOOKUP($C428,'Casos de prueba'!$B$4:$K$992,'Ejecución de Pruebas'!H$1,0),"")</f>
        <v/>
      </c>
      <c r="I428" s="79" t="str">
        <f>IF(ISNUMBER($C428),VLOOKUP($C428,'Casos de prueba'!$B$4:$K$992,'Ejecución de Pruebas'!I$1,0),"")</f>
        <v/>
      </c>
      <c r="J428" s="80" t="str">
        <f t="shared" si="6"/>
        <v>No</v>
      </c>
      <c r="K428" s="64"/>
      <c r="L428" s="64"/>
      <c r="M428" s="65"/>
      <c r="N428" s="56"/>
      <c r="O428" s="66"/>
      <c r="P428" s="56"/>
      <c r="Q428" s="56"/>
    </row>
    <row r="429" spans="2:17">
      <c r="B429" s="78">
        <v>432</v>
      </c>
      <c r="C429" s="63"/>
      <c r="D429" s="78" t="str">
        <f>IF(ISNUMBER($C429),VLOOKUP($C429,'Casos de prueba'!$B$4:$K$992,'Ejecución de Pruebas'!D$1,0),"")</f>
        <v/>
      </c>
      <c r="E429" s="79" t="str">
        <f>IF(ISNUMBER($C429),VLOOKUP($C429,'Casos de prueba'!$B$4:$K$992,'Ejecución de Pruebas'!E$1,0),"")</f>
        <v/>
      </c>
      <c r="F429" s="79" t="str">
        <f>IF(ISNUMBER($C429),VLOOKUP($C429,'Casos de prueba'!$B$4:$K$992,'Ejecución de Pruebas'!F$1,0),"")</f>
        <v/>
      </c>
      <c r="G429" s="79" t="str">
        <f>IF(ISNUMBER($C429),VLOOKUP($C429,'Casos de prueba'!$B$4:$K$992,'Ejecución de Pruebas'!G$1,0),"")</f>
        <v/>
      </c>
      <c r="H429" s="79" t="str">
        <f>IF(ISNUMBER($C429),VLOOKUP($C429,'Casos de prueba'!$B$4:$K$992,'Ejecución de Pruebas'!H$1,0),"")</f>
        <v/>
      </c>
      <c r="I429" s="79" t="str">
        <f>IF(ISNUMBER($C429),VLOOKUP($C429,'Casos de prueba'!$B$4:$K$992,'Ejecución de Pruebas'!I$1,0),"")</f>
        <v/>
      </c>
      <c r="J429" s="80" t="str">
        <f t="shared" si="6"/>
        <v>No</v>
      </c>
      <c r="K429" s="64"/>
      <c r="L429" s="64"/>
      <c r="M429" s="65"/>
      <c r="N429" s="56"/>
      <c r="O429" s="66"/>
      <c r="P429" s="56"/>
      <c r="Q429" s="56"/>
    </row>
    <row r="430" spans="2:17">
      <c r="B430" s="78">
        <v>434</v>
      </c>
      <c r="C430" s="63"/>
      <c r="D430" s="78" t="str">
        <f>IF(ISNUMBER($C430),VLOOKUP($C430,'Casos de prueba'!$B$4:$K$992,'Ejecución de Pruebas'!D$1,0),"")</f>
        <v/>
      </c>
      <c r="E430" s="79" t="str">
        <f>IF(ISNUMBER($C430),VLOOKUP($C430,'Casos de prueba'!$B$4:$K$992,'Ejecución de Pruebas'!E$1,0),"")</f>
        <v/>
      </c>
      <c r="F430" s="79" t="str">
        <f>IF(ISNUMBER($C430),VLOOKUP($C430,'Casos de prueba'!$B$4:$K$992,'Ejecución de Pruebas'!F$1,0),"")</f>
        <v/>
      </c>
      <c r="G430" s="79" t="str">
        <f>IF(ISNUMBER($C430),VLOOKUP($C430,'Casos de prueba'!$B$4:$K$992,'Ejecución de Pruebas'!G$1,0),"")</f>
        <v/>
      </c>
      <c r="H430" s="79" t="str">
        <f>IF(ISNUMBER($C430),VLOOKUP($C430,'Casos de prueba'!$B$4:$K$992,'Ejecución de Pruebas'!H$1,0),"")</f>
        <v/>
      </c>
      <c r="I430" s="79" t="str">
        <f>IF(ISNUMBER($C430),VLOOKUP($C430,'Casos de prueba'!$B$4:$K$992,'Ejecución de Pruebas'!I$1,0),"")</f>
        <v/>
      </c>
      <c r="J430" s="80" t="str">
        <f t="shared" si="6"/>
        <v>No</v>
      </c>
      <c r="K430" s="64"/>
      <c r="L430" s="64"/>
      <c r="M430" s="65"/>
      <c r="N430" s="56"/>
      <c r="O430" s="66"/>
      <c r="P430" s="56"/>
      <c r="Q430" s="56"/>
    </row>
    <row r="431" spans="2:17">
      <c r="B431" s="78">
        <v>435</v>
      </c>
      <c r="C431" s="63"/>
      <c r="D431" s="78" t="str">
        <f>IF(ISNUMBER($C431),VLOOKUP($C431,'Casos de prueba'!$B$4:$K$992,'Ejecución de Pruebas'!D$1,0),"")</f>
        <v/>
      </c>
      <c r="E431" s="79" t="str">
        <f>IF(ISNUMBER($C431),VLOOKUP($C431,'Casos de prueba'!$B$4:$K$992,'Ejecución de Pruebas'!E$1,0),"")</f>
        <v/>
      </c>
      <c r="F431" s="79" t="str">
        <f>IF(ISNUMBER($C431),VLOOKUP($C431,'Casos de prueba'!$B$4:$K$992,'Ejecución de Pruebas'!F$1,0),"")</f>
        <v/>
      </c>
      <c r="G431" s="79" t="str">
        <f>IF(ISNUMBER($C431),VLOOKUP($C431,'Casos de prueba'!$B$4:$K$992,'Ejecución de Pruebas'!G$1,0),"")</f>
        <v/>
      </c>
      <c r="H431" s="79" t="str">
        <f>IF(ISNUMBER($C431),VLOOKUP($C431,'Casos de prueba'!$B$4:$K$992,'Ejecución de Pruebas'!H$1,0),"")</f>
        <v/>
      </c>
      <c r="I431" s="79" t="str">
        <f>IF(ISNUMBER($C431),VLOOKUP($C431,'Casos de prueba'!$B$4:$K$992,'Ejecución de Pruebas'!I$1,0),"")</f>
        <v/>
      </c>
      <c r="J431" s="80" t="str">
        <f t="shared" si="6"/>
        <v>No</v>
      </c>
      <c r="K431" s="64"/>
      <c r="L431" s="64"/>
      <c r="M431" s="65"/>
      <c r="N431" s="56"/>
      <c r="O431" s="66"/>
      <c r="P431" s="56"/>
      <c r="Q431" s="56"/>
    </row>
    <row r="432" spans="2:17">
      <c r="B432" s="78">
        <v>436</v>
      </c>
      <c r="C432" s="63"/>
      <c r="D432" s="78" t="str">
        <f>IF(ISNUMBER($C432),VLOOKUP($C432,'Casos de prueba'!$B$4:$K$992,'Ejecución de Pruebas'!D$1,0),"")</f>
        <v/>
      </c>
      <c r="E432" s="79" t="str">
        <f>IF(ISNUMBER($C432),VLOOKUP($C432,'Casos de prueba'!$B$4:$K$992,'Ejecución de Pruebas'!E$1,0),"")</f>
        <v/>
      </c>
      <c r="F432" s="79" t="str">
        <f>IF(ISNUMBER($C432),VLOOKUP($C432,'Casos de prueba'!$B$4:$K$992,'Ejecución de Pruebas'!F$1,0),"")</f>
        <v/>
      </c>
      <c r="G432" s="79" t="str">
        <f>IF(ISNUMBER($C432),VLOOKUP($C432,'Casos de prueba'!$B$4:$K$992,'Ejecución de Pruebas'!G$1,0),"")</f>
        <v/>
      </c>
      <c r="H432" s="79" t="str">
        <f>IF(ISNUMBER($C432),VLOOKUP($C432,'Casos de prueba'!$B$4:$K$992,'Ejecución de Pruebas'!H$1,0),"")</f>
        <v/>
      </c>
      <c r="I432" s="79" t="str">
        <f>IF(ISNUMBER($C432),VLOOKUP($C432,'Casos de prueba'!$B$4:$K$992,'Ejecución de Pruebas'!I$1,0),"")</f>
        <v/>
      </c>
      <c r="J432" s="80" t="str">
        <f t="shared" si="6"/>
        <v>No</v>
      </c>
      <c r="K432" s="64"/>
      <c r="L432" s="64"/>
      <c r="M432" s="65"/>
      <c r="N432" s="56"/>
      <c r="O432" s="66"/>
      <c r="P432" s="56"/>
      <c r="Q432" s="56"/>
    </row>
    <row r="433" spans="2:17">
      <c r="B433" s="78">
        <v>437</v>
      </c>
      <c r="C433" s="63"/>
      <c r="D433" s="78" t="str">
        <f>IF(ISNUMBER($C433),VLOOKUP($C433,'Casos de prueba'!$B$4:$K$992,'Ejecución de Pruebas'!D$1,0),"")</f>
        <v/>
      </c>
      <c r="E433" s="79" t="str">
        <f>IF(ISNUMBER($C433),VLOOKUP($C433,'Casos de prueba'!$B$4:$K$992,'Ejecución de Pruebas'!E$1,0),"")</f>
        <v/>
      </c>
      <c r="F433" s="79" t="str">
        <f>IF(ISNUMBER($C433),VLOOKUP($C433,'Casos de prueba'!$B$4:$K$992,'Ejecución de Pruebas'!F$1,0),"")</f>
        <v/>
      </c>
      <c r="G433" s="79" t="str">
        <f>IF(ISNUMBER($C433),VLOOKUP($C433,'Casos de prueba'!$B$4:$K$992,'Ejecución de Pruebas'!G$1,0),"")</f>
        <v/>
      </c>
      <c r="H433" s="79" t="str">
        <f>IF(ISNUMBER($C433),VLOOKUP($C433,'Casos de prueba'!$B$4:$K$992,'Ejecución de Pruebas'!H$1,0),"")</f>
        <v/>
      </c>
      <c r="I433" s="79" t="str">
        <f>IF(ISNUMBER($C433),VLOOKUP($C433,'Casos de prueba'!$B$4:$K$992,'Ejecución de Pruebas'!I$1,0),"")</f>
        <v/>
      </c>
      <c r="J433" s="80" t="str">
        <f t="shared" si="6"/>
        <v>No</v>
      </c>
      <c r="K433" s="64"/>
      <c r="L433" s="64"/>
      <c r="M433" s="65"/>
      <c r="N433" s="56"/>
      <c r="O433" s="66"/>
      <c r="P433" s="56"/>
      <c r="Q433" s="56"/>
    </row>
    <row r="434" spans="2:17">
      <c r="B434" s="78">
        <v>438</v>
      </c>
      <c r="C434" s="63"/>
      <c r="D434" s="78" t="str">
        <f>IF(ISNUMBER($C434),VLOOKUP($C434,'Casos de prueba'!$B$4:$K$992,'Ejecución de Pruebas'!D$1,0),"")</f>
        <v/>
      </c>
      <c r="E434" s="79" t="str">
        <f>IF(ISNUMBER($C434),VLOOKUP($C434,'Casos de prueba'!$B$4:$K$992,'Ejecución de Pruebas'!E$1,0),"")</f>
        <v/>
      </c>
      <c r="F434" s="79" t="str">
        <f>IF(ISNUMBER($C434),VLOOKUP($C434,'Casos de prueba'!$B$4:$K$992,'Ejecución de Pruebas'!F$1,0),"")</f>
        <v/>
      </c>
      <c r="G434" s="79" t="str">
        <f>IF(ISNUMBER($C434),VLOOKUP($C434,'Casos de prueba'!$B$4:$K$992,'Ejecución de Pruebas'!G$1,0),"")</f>
        <v/>
      </c>
      <c r="H434" s="79" t="str">
        <f>IF(ISNUMBER($C434),VLOOKUP($C434,'Casos de prueba'!$B$4:$K$992,'Ejecución de Pruebas'!H$1,0),"")</f>
        <v/>
      </c>
      <c r="I434" s="79" t="str">
        <f>IF(ISNUMBER($C434),VLOOKUP($C434,'Casos de prueba'!$B$4:$K$992,'Ejecución de Pruebas'!I$1,0),"")</f>
        <v/>
      </c>
      <c r="J434" s="80" t="str">
        <f t="shared" si="6"/>
        <v>No</v>
      </c>
      <c r="K434" s="64"/>
      <c r="L434" s="64"/>
      <c r="M434" s="65"/>
      <c r="N434" s="56"/>
      <c r="O434" s="66"/>
      <c r="P434" s="56"/>
      <c r="Q434" s="56"/>
    </row>
    <row r="435" spans="2:17">
      <c r="B435" s="78">
        <v>439</v>
      </c>
      <c r="C435" s="63"/>
      <c r="D435" s="78" t="str">
        <f>IF(ISNUMBER($C435),VLOOKUP($C435,'Casos de prueba'!$B$4:$K$992,'Ejecución de Pruebas'!D$1,0),"")</f>
        <v/>
      </c>
      <c r="E435" s="79" t="str">
        <f>IF(ISNUMBER($C435),VLOOKUP($C435,'Casos de prueba'!$B$4:$K$992,'Ejecución de Pruebas'!E$1,0),"")</f>
        <v/>
      </c>
      <c r="F435" s="79" t="str">
        <f>IF(ISNUMBER($C435),VLOOKUP($C435,'Casos de prueba'!$B$4:$K$992,'Ejecución de Pruebas'!F$1,0),"")</f>
        <v/>
      </c>
      <c r="G435" s="79" t="str">
        <f>IF(ISNUMBER($C435),VLOOKUP($C435,'Casos de prueba'!$B$4:$K$992,'Ejecución de Pruebas'!G$1,0),"")</f>
        <v/>
      </c>
      <c r="H435" s="79" t="str">
        <f>IF(ISNUMBER($C435),VLOOKUP($C435,'Casos de prueba'!$B$4:$K$992,'Ejecución de Pruebas'!H$1,0),"")</f>
        <v/>
      </c>
      <c r="I435" s="79" t="str">
        <f>IF(ISNUMBER($C435),VLOOKUP($C435,'Casos de prueba'!$B$4:$K$992,'Ejecución de Pruebas'!I$1,0),"")</f>
        <v/>
      </c>
      <c r="J435" s="80" t="str">
        <f t="shared" si="6"/>
        <v>No</v>
      </c>
      <c r="K435" s="64"/>
      <c r="L435" s="64"/>
      <c r="M435" s="65"/>
      <c r="N435" s="56"/>
      <c r="O435" s="66"/>
      <c r="P435" s="56"/>
      <c r="Q435" s="56"/>
    </row>
    <row r="436" spans="2:17">
      <c r="B436" s="78">
        <v>441</v>
      </c>
      <c r="C436" s="63"/>
      <c r="D436" s="78" t="str">
        <f>IF(ISNUMBER($C436),VLOOKUP($C436,'Casos de prueba'!$B$4:$K$992,'Ejecución de Pruebas'!D$1,0),"")</f>
        <v/>
      </c>
      <c r="E436" s="79" t="str">
        <f>IF(ISNUMBER($C436),VLOOKUP($C436,'Casos de prueba'!$B$4:$K$992,'Ejecución de Pruebas'!E$1,0),"")</f>
        <v/>
      </c>
      <c r="F436" s="79" t="str">
        <f>IF(ISNUMBER($C436),VLOOKUP($C436,'Casos de prueba'!$B$4:$K$992,'Ejecución de Pruebas'!F$1,0),"")</f>
        <v/>
      </c>
      <c r="G436" s="79" t="str">
        <f>IF(ISNUMBER($C436),VLOOKUP($C436,'Casos de prueba'!$B$4:$K$992,'Ejecución de Pruebas'!G$1,0),"")</f>
        <v/>
      </c>
      <c r="H436" s="79" t="str">
        <f>IF(ISNUMBER($C436),VLOOKUP($C436,'Casos de prueba'!$B$4:$K$992,'Ejecución de Pruebas'!H$1,0),"")</f>
        <v/>
      </c>
      <c r="I436" s="79" t="str">
        <f>IF(ISNUMBER($C436),VLOOKUP($C436,'Casos de prueba'!$B$4:$K$992,'Ejecución de Pruebas'!I$1,0),"")</f>
        <v/>
      </c>
      <c r="J436" s="80" t="str">
        <f t="shared" si="6"/>
        <v>No</v>
      </c>
      <c r="K436" s="64"/>
      <c r="L436" s="64"/>
      <c r="M436" s="65"/>
      <c r="N436" s="56"/>
      <c r="O436" s="66"/>
      <c r="P436" s="56"/>
      <c r="Q436" s="56"/>
    </row>
    <row r="437" spans="2:17">
      <c r="B437" s="78">
        <v>442</v>
      </c>
      <c r="C437" s="63"/>
      <c r="D437" s="78" t="str">
        <f>IF(ISNUMBER($C437),VLOOKUP($C437,'Casos de prueba'!$B$4:$K$992,'Ejecución de Pruebas'!D$1,0),"")</f>
        <v/>
      </c>
      <c r="E437" s="79" t="str">
        <f>IF(ISNUMBER($C437),VLOOKUP($C437,'Casos de prueba'!$B$4:$K$992,'Ejecución de Pruebas'!E$1,0),"")</f>
        <v/>
      </c>
      <c r="F437" s="79" t="str">
        <f>IF(ISNUMBER($C437),VLOOKUP($C437,'Casos de prueba'!$B$4:$K$992,'Ejecución de Pruebas'!F$1,0),"")</f>
        <v/>
      </c>
      <c r="G437" s="79" t="str">
        <f>IF(ISNUMBER($C437),VLOOKUP($C437,'Casos de prueba'!$B$4:$K$992,'Ejecución de Pruebas'!G$1,0),"")</f>
        <v/>
      </c>
      <c r="H437" s="79" t="str">
        <f>IF(ISNUMBER($C437),VLOOKUP($C437,'Casos de prueba'!$B$4:$K$992,'Ejecución de Pruebas'!H$1,0),"")</f>
        <v/>
      </c>
      <c r="I437" s="79" t="str">
        <f>IF(ISNUMBER($C437),VLOOKUP($C437,'Casos de prueba'!$B$4:$K$992,'Ejecución de Pruebas'!I$1,0),"")</f>
        <v/>
      </c>
      <c r="J437" s="80" t="str">
        <f t="shared" si="6"/>
        <v>No</v>
      </c>
      <c r="K437" s="64"/>
      <c r="L437" s="64"/>
      <c r="M437" s="65"/>
      <c r="N437" s="56"/>
      <c r="O437" s="66"/>
      <c r="P437" s="56"/>
      <c r="Q437" s="56"/>
    </row>
    <row r="438" spans="2:17">
      <c r="B438" s="78">
        <v>443</v>
      </c>
      <c r="C438" s="63"/>
      <c r="D438" s="78" t="str">
        <f>IF(ISNUMBER($C438),VLOOKUP($C438,'Casos de prueba'!$B$4:$K$992,'Ejecución de Pruebas'!D$1,0),"")</f>
        <v/>
      </c>
      <c r="E438" s="79" t="str">
        <f>IF(ISNUMBER($C438),VLOOKUP($C438,'Casos de prueba'!$B$4:$K$992,'Ejecución de Pruebas'!E$1,0),"")</f>
        <v/>
      </c>
      <c r="F438" s="79" t="str">
        <f>IF(ISNUMBER($C438),VLOOKUP($C438,'Casos de prueba'!$B$4:$K$992,'Ejecución de Pruebas'!F$1,0),"")</f>
        <v/>
      </c>
      <c r="G438" s="79" t="str">
        <f>IF(ISNUMBER($C438),VLOOKUP($C438,'Casos de prueba'!$B$4:$K$992,'Ejecución de Pruebas'!G$1,0),"")</f>
        <v/>
      </c>
      <c r="H438" s="79" t="str">
        <f>IF(ISNUMBER($C438),VLOOKUP($C438,'Casos de prueba'!$B$4:$K$992,'Ejecución de Pruebas'!H$1,0),"")</f>
        <v/>
      </c>
      <c r="I438" s="79" t="str">
        <f>IF(ISNUMBER($C438),VLOOKUP($C438,'Casos de prueba'!$B$4:$K$992,'Ejecución de Pruebas'!I$1,0),"")</f>
        <v/>
      </c>
      <c r="J438" s="80" t="str">
        <f t="shared" si="6"/>
        <v>No</v>
      </c>
      <c r="K438" s="64"/>
      <c r="L438" s="64"/>
      <c r="M438" s="65"/>
      <c r="N438" s="56"/>
      <c r="O438" s="66"/>
      <c r="P438" s="56"/>
      <c r="Q438" s="56"/>
    </row>
    <row r="439" spans="2:17">
      <c r="B439" s="78">
        <v>444</v>
      </c>
      <c r="C439" s="63"/>
      <c r="D439" s="78" t="str">
        <f>IF(ISNUMBER($C439),VLOOKUP($C439,'Casos de prueba'!$B$4:$K$992,'Ejecución de Pruebas'!D$1,0),"")</f>
        <v/>
      </c>
      <c r="E439" s="79" t="str">
        <f>IF(ISNUMBER($C439),VLOOKUP($C439,'Casos de prueba'!$B$4:$K$992,'Ejecución de Pruebas'!E$1,0),"")</f>
        <v/>
      </c>
      <c r="F439" s="79" t="str">
        <f>IF(ISNUMBER($C439),VLOOKUP($C439,'Casos de prueba'!$B$4:$K$992,'Ejecución de Pruebas'!F$1,0),"")</f>
        <v/>
      </c>
      <c r="G439" s="79" t="str">
        <f>IF(ISNUMBER($C439),VLOOKUP($C439,'Casos de prueba'!$B$4:$K$992,'Ejecución de Pruebas'!G$1,0),"")</f>
        <v/>
      </c>
      <c r="H439" s="79" t="str">
        <f>IF(ISNUMBER($C439),VLOOKUP($C439,'Casos de prueba'!$B$4:$K$992,'Ejecución de Pruebas'!H$1,0),"")</f>
        <v/>
      </c>
      <c r="I439" s="79" t="str">
        <f>IF(ISNUMBER($C439),VLOOKUP($C439,'Casos de prueba'!$B$4:$K$992,'Ejecución de Pruebas'!I$1,0),"")</f>
        <v/>
      </c>
      <c r="J439" s="80" t="str">
        <f t="shared" si="6"/>
        <v>No</v>
      </c>
      <c r="K439" s="64"/>
      <c r="L439" s="64"/>
      <c r="M439" s="65"/>
      <c r="N439" s="56"/>
      <c r="O439" s="66"/>
      <c r="P439" s="56"/>
      <c r="Q439" s="56"/>
    </row>
    <row r="440" spans="2:17">
      <c r="B440" s="78">
        <v>445</v>
      </c>
      <c r="C440" s="63"/>
      <c r="D440" s="78" t="str">
        <f>IF(ISNUMBER($C440),VLOOKUP($C440,'Casos de prueba'!$B$4:$K$992,'Ejecución de Pruebas'!D$1,0),"")</f>
        <v/>
      </c>
      <c r="E440" s="79" t="str">
        <f>IF(ISNUMBER($C440),VLOOKUP($C440,'Casos de prueba'!$B$4:$K$992,'Ejecución de Pruebas'!E$1,0),"")</f>
        <v/>
      </c>
      <c r="F440" s="79" t="str">
        <f>IF(ISNUMBER($C440),VLOOKUP($C440,'Casos de prueba'!$B$4:$K$992,'Ejecución de Pruebas'!F$1,0),"")</f>
        <v/>
      </c>
      <c r="G440" s="79" t="str">
        <f>IF(ISNUMBER($C440),VLOOKUP($C440,'Casos de prueba'!$B$4:$K$992,'Ejecución de Pruebas'!G$1,0),"")</f>
        <v/>
      </c>
      <c r="H440" s="79" t="str">
        <f>IF(ISNUMBER($C440),VLOOKUP($C440,'Casos de prueba'!$B$4:$K$992,'Ejecución de Pruebas'!H$1,0),"")</f>
        <v/>
      </c>
      <c r="I440" s="79" t="str">
        <f>IF(ISNUMBER($C440),VLOOKUP($C440,'Casos de prueba'!$B$4:$K$992,'Ejecución de Pruebas'!I$1,0),"")</f>
        <v/>
      </c>
      <c r="J440" s="80" t="str">
        <f t="shared" si="6"/>
        <v>No</v>
      </c>
      <c r="K440" s="64"/>
      <c r="L440" s="64"/>
      <c r="M440" s="65"/>
      <c r="N440" s="56"/>
      <c r="O440" s="66"/>
      <c r="P440" s="56"/>
      <c r="Q440" s="56"/>
    </row>
    <row r="441" spans="2:17">
      <c r="B441" s="78">
        <v>446</v>
      </c>
      <c r="C441" s="63"/>
      <c r="D441" s="78" t="str">
        <f>IF(ISNUMBER($C441),VLOOKUP($C441,'Casos de prueba'!$B$4:$K$992,'Ejecución de Pruebas'!D$1,0),"")</f>
        <v/>
      </c>
      <c r="E441" s="79" t="str">
        <f>IF(ISNUMBER($C441),VLOOKUP($C441,'Casos de prueba'!$B$4:$K$992,'Ejecución de Pruebas'!E$1,0),"")</f>
        <v/>
      </c>
      <c r="F441" s="79" t="str">
        <f>IF(ISNUMBER($C441),VLOOKUP($C441,'Casos de prueba'!$B$4:$K$992,'Ejecución de Pruebas'!F$1,0),"")</f>
        <v/>
      </c>
      <c r="G441" s="79" t="str">
        <f>IF(ISNUMBER($C441),VLOOKUP($C441,'Casos de prueba'!$B$4:$K$992,'Ejecución de Pruebas'!G$1,0),"")</f>
        <v/>
      </c>
      <c r="H441" s="79" t="str">
        <f>IF(ISNUMBER($C441),VLOOKUP($C441,'Casos de prueba'!$B$4:$K$992,'Ejecución de Pruebas'!H$1,0),"")</f>
        <v/>
      </c>
      <c r="I441" s="79" t="str">
        <f>IF(ISNUMBER($C441),VLOOKUP($C441,'Casos de prueba'!$B$4:$K$992,'Ejecución de Pruebas'!I$1,0),"")</f>
        <v/>
      </c>
      <c r="J441" s="80" t="str">
        <f t="shared" si="6"/>
        <v>No</v>
      </c>
      <c r="K441" s="64"/>
      <c r="L441" s="64"/>
      <c r="M441" s="65"/>
      <c r="N441" s="56"/>
      <c r="O441" s="66"/>
      <c r="P441" s="56"/>
      <c r="Q441" s="56"/>
    </row>
    <row r="442" spans="2:17">
      <c r="B442" s="78">
        <v>447</v>
      </c>
      <c r="C442" s="63"/>
      <c r="D442" s="78" t="str">
        <f>IF(ISNUMBER($C442),VLOOKUP($C442,'Casos de prueba'!$B$4:$K$992,'Ejecución de Pruebas'!D$1,0),"")</f>
        <v/>
      </c>
      <c r="E442" s="79" t="str">
        <f>IF(ISNUMBER($C442),VLOOKUP($C442,'Casos de prueba'!$B$4:$K$992,'Ejecución de Pruebas'!E$1,0),"")</f>
        <v/>
      </c>
      <c r="F442" s="79" t="str">
        <f>IF(ISNUMBER($C442),VLOOKUP($C442,'Casos de prueba'!$B$4:$K$992,'Ejecución de Pruebas'!F$1,0),"")</f>
        <v/>
      </c>
      <c r="G442" s="79" t="str">
        <f>IF(ISNUMBER($C442),VLOOKUP($C442,'Casos de prueba'!$B$4:$K$992,'Ejecución de Pruebas'!G$1,0),"")</f>
        <v/>
      </c>
      <c r="H442" s="79" t="str">
        <f>IF(ISNUMBER($C442),VLOOKUP($C442,'Casos de prueba'!$B$4:$K$992,'Ejecución de Pruebas'!H$1,0),"")</f>
        <v/>
      </c>
      <c r="I442" s="79" t="str">
        <f>IF(ISNUMBER($C442),VLOOKUP($C442,'Casos de prueba'!$B$4:$K$992,'Ejecución de Pruebas'!I$1,0),"")</f>
        <v/>
      </c>
      <c r="J442" s="80" t="str">
        <f t="shared" si="6"/>
        <v>No</v>
      </c>
      <c r="K442" s="64"/>
      <c r="L442" s="64"/>
      <c r="M442" s="65"/>
      <c r="N442" s="56"/>
      <c r="O442" s="66"/>
      <c r="P442" s="56"/>
      <c r="Q442" s="56"/>
    </row>
    <row r="443" spans="2:17">
      <c r="B443" s="78">
        <v>448</v>
      </c>
      <c r="C443" s="63"/>
      <c r="D443" s="78" t="str">
        <f>IF(ISNUMBER($C443),VLOOKUP($C443,'Casos de prueba'!$B$4:$K$992,'Ejecución de Pruebas'!D$1,0),"")</f>
        <v/>
      </c>
      <c r="E443" s="79" t="str">
        <f>IF(ISNUMBER($C443),VLOOKUP($C443,'Casos de prueba'!$B$4:$K$992,'Ejecución de Pruebas'!E$1,0),"")</f>
        <v/>
      </c>
      <c r="F443" s="79" t="str">
        <f>IF(ISNUMBER($C443),VLOOKUP($C443,'Casos de prueba'!$B$4:$K$992,'Ejecución de Pruebas'!F$1,0),"")</f>
        <v/>
      </c>
      <c r="G443" s="79" t="str">
        <f>IF(ISNUMBER($C443),VLOOKUP($C443,'Casos de prueba'!$B$4:$K$992,'Ejecución de Pruebas'!G$1,0),"")</f>
        <v/>
      </c>
      <c r="H443" s="79" t="str">
        <f>IF(ISNUMBER($C443),VLOOKUP($C443,'Casos de prueba'!$B$4:$K$992,'Ejecución de Pruebas'!H$1,0),"")</f>
        <v/>
      </c>
      <c r="I443" s="79" t="str">
        <f>IF(ISNUMBER($C443),VLOOKUP($C443,'Casos de prueba'!$B$4:$K$992,'Ejecución de Pruebas'!I$1,0),"")</f>
        <v/>
      </c>
      <c r="J443" s="80" t="str">
        <f t="shared" si="6"/>
        <v>No</v>
      </c>
      <c r="K443" s="64"/>
      <c r="L443" s="64"/>
      <c r="M443" s="65"/>
      <c r="N443" s="56"/>
      <c r="O443" s="66"/>
      <c r="P443" s="56"/>
      <c r="Q443" s="56"/>
    </row>
    <row r="444" spans="2:17">
      <c r="B444" s="78">
        <v>449</v>
      </c>
      <c r="C444" s="63"/>
      <c r="D444" s="78" t="str">
        <f>IF(ISNUMBER($C444),VLOOKUP($C444,'Casos de prueba'!$B$4:$K$992,'Ejecución de Pruebas'!D$1,0),"")</f>
        <v/>
      </c>
      <c r="E444" s="79" t="str">
        <f>IF(ISNUMBER($C444),VLOOKUP($C444,'Casos de prueba'!$B$4:$K$992,'Ejecución de Pruebas'!E$1,0),"")</f>
        <v/>
      </c>
      <c r="F444" s="79" t="str">
        <f>IF(ISNUMBER($C444),VLOOKUP($C444,'Casos de prueba'!$B$4:$K$992,'Ejecución de Pruebas'!F$1,0),"")</f>
        <v/>
      </c>
      <c r="G444" s="79" t="str">
        <f>IF(ISNUMBER($C444),VLOOKUP($C444,'Casos de prueba'!$B$4:$K$992,'Ejecución de Pruebas'!G$1,0),"")</f>
        <v/>
      </c>
      <c r="H444" s="79" t="str">
        <f>IF(ISNUMBER($C444),VLOOKUP($C444,'Casos de prueba'!$B$4:$K$992,'Ejecución de Pruebas'!H$1,0),"")</f>
        <v/>
      </c>
      <c r="I444" s="79" t="str">
        <f>IF(ISNUMBER($C444),VLOOKUP($C444,'Casos de prueba'!$B$4:$K$992,'Ejecución de Pruebas'!I$1,0),"")</f>
        <v/>
      </c>
      <c r="J444" s="80" t="str">
        <f t="shared" si="6"/>
        <v>No</v>
      </c>
      <c r="K444" s="64"/>
      <c r="L444" s="64"/>
      <c r="M444" s="65"/>
      <c r="N444" s="56"/>
      <c r="O444" s="66"/>
      <c r="P444" s="56"/>
      <c r="Q444" s="56"/>
    </row>
    <row r="445" spans="2:17">
      <c r="B445" s="78">
        <v>450</v>
      </c>
      <c r="C445" s="63"/>
      <c r="D445" s="78" t="str">
        <f>IF(ISNUMBER($C445),VLOOKUP($C445,'Casos de prueba'!$B$4:$K$992,'Ejecución de Pruebas'!D$1,0),"")</f>
        <v/>
      </c>
      <c r="E445" s="79" t="str">
        <f>IF(ISNUMBER($C445),VLOOKUP($C445,'Casos de prueba'!$B$4:$K$992,'Ejecución de Pruebas'!E$1,0),"")</f>
        <v/>
      </c>
      <c r="F445" s="79" t="str">
        <f>IF(ISNUMBER($C445),VLOOKUP($C445,'Casos de prueba'!$B$4:$K$992,'Ejecución de Pruebas'!F$1,0),"")</f>
        <v/>
      </c>
      <c r="G445" s="79" t="str">
        <f>IF(ISNUMBER($C445),VLOOKUP($C445,'Casos de prueba'!$B$4:$K$992,'Ejecución de Pruebas'!G$1,0),"")</f>
        <v/>
      </c>
      <c r="H445" s="79" t="str">
        <f>IF(ISNUMBER($C445),VLOOKUP($C445,'Casos de prueba'!$B$4:$K$992,'Ejecución de Pruebas'!H$1,0),"")</f>
        <v/>
      </c>
      <c r="I445" s="79" t="str">
        <f>IF(ISNUMBER($C445),VLOOKUP($C445,'Casos de prueba'!$B$4:$K$992,'Ejecución de Pruebas'!I$1,0),"")</f>
        <v/>
      </c>
      <c r="J445" s="80" t="str">
        <f t="shared" si="6"/>
        <v>No</v>
      </c>
      <c r="K445" s="64"/>
      <c r="L445" s="64"/>
      <c r="M445" s="65"/>
      <c r="N445" s="56"/>
      <c r="O445" s="66"/>
      <c r="P445" s="56"/>
      <c r="Q445" s="56"/>
    </row>
    <row r="446" spans="2:17">
      <c r="B446" s="78">
        <v>451</v>
      </c>
      <c r="C446" s="63"/>
      <c r="D446" s="78" t="str">
        <f>IF(ISNUMBER($C446),VLOOKUP($C446,'Casos de prueba'!$B$4:$K$992,'Ejecución de Pruebas'!D$1,0),"")</f>
        <v/>
      </c>
      <c r="E446" s="79" t="str">
        <f>IF(ISNUMBER($C446),VLOOKUP($C446,'Casos de prueba'!$B$4:$K$992,'Ejecución de Pruebas'!E$1,0),"")</f>
        <v/>
      </c>
      <c r="F446" s="79" t="str">
        <f>IF(ISNUMBER($C446),VLOOKUP($C446,'Casos de prueba'!$B$4:$K$992,'Ejecución de Pruebas'!F$1,0),"")</f>
        <v/>
      </c>
      <c r="G446" s="79" t="str">
        <f>IF(ISNUMBER($C446),VLOOKUP($C446,'Casos de prueba'!$B$4:$K$992,'Ejecución de Pruebas'!G$1,0),"")</f>
        <v/>
      </c>
      <c r="H446" s="79" t="str">
        <f>IF(ISNUMBER($C446),VLOOKUP($C446,'Casos de prueba'!$B$4:$K$992,'Ejecución de Pruebas'!H$1,0),"")</f>
        <v/>
      </c>
      <c r="I446" s="79" t="str">
        <f>IF(ISNUMBER($C446),VLOOKUP($C446,'Casos de prueba'!$B$4:$K$992,'Ejecución de Pruebas'!I$1,0),"")</f>
        <v/>
      </c>
      <c r="J446" s="80" t="str">
        <f t="shared" si="6"/>
        <v>No</v>
      </c>
      <c r="K446" s="64"/>
      <c r="L446" s="64"/>
      <c r="M446" s="65"/>
      <c r="N446" s="56"/>
      <c r="O446" s="66"/>
      <c r="P446" s="56"/>
      <c r="Q446" s="56"/>
    </row>
    <row r="447" spans="2:17">
      <c r="B447" s="78">
        <v>452</v>
      </c>
      <c r="C447" s="63"/>
      <c r="D447" s="78" t="str">
        <f>IF(ISNUMBER($C447),VLOOKUP($C447,'Casos de prueba'!$B$4:$K$992,'Ejecución de Pruebas'!D$1,0),"")</f>
        <v/>
      </c>
      <c r="E447" s="79" t="str">
        <f>IF(ISNUMBER($C447),VLOOKUP($C447,'Casos de prueba'!$B$4:$K$992,'Ejecución de Pruebas'!E$1,0),"")</f>
        <v/>
      </c>
      <c r="F447" s="79" t="str">
        <f>IF(ISNUMBER($C447),VLOOKUP($C447,'Casos de prueba'!$B$4:$K$992,'Ejecución de Pruebas'!F$1,0),"")</f>
        <v/>
      </c>
      <c r="G447" s="79" t="str">
        <f>IF(ISNUMBER($C447),VLOOKUP($C447,'Casos de prueba'!$B$4:$K$992,'Ejecución de Pruebas'!G$1,0),"")</f>
        <v/>
      </c>
      <c r="H447" s="79" t="str">
        <f>IF(ISNUMBER($C447),VLOOKUP($C447,'Casos de prueba'!$B$4:$K$992,'Ejecución de Pruebas'!H$1,0),"")</f>
        <v/>
      </c>
      <c r="I447" s="79" t="str">
        <f>IF(ISNUMBER($C447),VLOOKUP($C447,'Casos de prueba'!$B$4:$K$992,'Ejecución de Pruebas'!I$1,0),"")</f>
        <v/>
      </c>
      <c r="J447" s="80" t="str">
        <f t="shared" si="6"/>
        <v>No</v>
      </c>
      <c r="K447" s="64"/>
      <c r="L447" s="64"/>
      <c r="M447" s="65"/>
      <c r="N447" s="56"/>
      <c r="O447" s="66"/>
      <c r="P447" s="56"/>
      <c r="Q447" s="56"/>
    </row>
    <row r="448" spans="2:17">
      <c r="B448" s="78">
        <v>453</v>
      </c>
      <c r="C448" s="63"/>
      <c r="D448" s="78" t="str">
        <f>IF(ISNUMBER($C448),VLOOKUP($C448,'Casos de prueba'!$B$4:$K$992,'Ejecución de Pruebas'!D$1,0),"")</f>
        <v/>
      </c>
      <c r="E448" s="79" t="str">
        <f>IF(ISNUMBER($C448),VLOOKUP($C448,'Casos de prueba'!$B$4:$K$992,'Ejecución de Pruebas'!E$1,0),"")</f>
        <v/>
      </c>
      <c r="F448" s="79" t="str">
        <f>IF(ISNUMBER($C448),VLOOKUP($C448,'Casos de prueba'!$B$4:$K$992,'Ejecución de Pruebas'!F$1,0),"")</f>
        <v/>
      </c>
      <c r="G448" s="79" t="str">
        <f>IF(ISNUMBER($C448),VLOOKUP($C448,'Casos de prueba'!$B$4:$K$992,'Ejecución de Pruebas'!G$1,0),"")</f>
        <v/>
      </c>
      <c r="H448" s="79" t="str">
        <f>IF(ISNUMBER($C448),VLOOKUP($C448,'Casos de prueba'!$B$4:$K$992,'Ejecución de Pruebas'!H$1,0),"")</f>
        <v/>
      </c>
      <c r="I448" s="79" t="str">
        <f>IF(ISNUMBER($C448),VLOOKUP($C448,'Casos de prueba'!$B$4:$K$992,'Ejecución de Pruebas'!I$1,0),"")</f>
        <v/>
      </c>
      <c r="J448" s="80" t="str">
        <f t="shared" si="6"/>
        <v>No</v>
      </c>
      <c r="K448" s="64"/>
      <c r="L448" s="64"/>
      <c r="M448" s="65"/>
      <c r="N448" s="56"/>
      <c r="O448" s="66"/>
      <c r="P448" s="56"/>
      <c r="Q448" s="56"/>
    </row>
    <row r="449" spans="2:17">
      <c r="B449" s="78">
        <v>454</v>
      </c>
      <c r="C449" s="63"/>
      <c r="D449" s="78" t="str">
        <f>IF(ISNUMBER($C449),VLOOKUP($C449,'Casos de prueba'!$B$4:$K$992,'Ejecución de Pruebas'!D$1,0),"")</f>
        <v/>
      </c>
      <c r="E449" s="79" t="str">
        <f>IF(ISNUMBER($C449),VLOOKUP($C449,'Casos de prueba'!$B$4:$K$992,'Ejecución de Pruebas'!E$1,0),"")</f>
        <v/>
      </c>
      <c r="F449" s="79" t="str">
        <f>IF(ISNUMBER($C449),VLOOKUP($C449,'Casos de prueba'!$B$4:$K$992,'Ejecución de Pruebas'!F$1,0),"")</f>
        <v/>
      </c>
      <c r="G449" s="79" t="str">
        <f>IF(ISNUMBER($C449),VLOOKUP($C449,'Casos de prueba'!$B$4:$K$992,'Ejecución de Pruebas'!G$1,0),"")</f>
        <v/>
      </c>
      <c r="H449" s="79" t="str">
        <f>IF(ISNUMBER($C449),VLOOKUP($C449,'Casos de prueba'!$B$4:$K$992,'Ejecución de Pruebas'!H$1,0),"")</f>
        <v/>
      </c>
      <c r="I449" s="79" t="str">
        <f>IF(ISNUMBER($C449),VLOOKUP($C449,'Casos de prueba'!$B$4:$K$992,'Ejecución de Pruebas'!I$1,0),"")</f>
        <v/>
      </c>
      <c r="J449" s="80" t="str">
        <f t="shared" si="6"/>
        <v>No</v>
      </c>
      <c r="K449" s="64"/>
      <c r="L449" s="64"/>
      <c r="M449" s="65"/>
      <c r="N449" s="56"/>
      <c r="O449" s="66"/>
      <c r="P449" s="56"/>
      <c r="Q449" s="56"/>
    </row>
    <row r="450" spans="2:17">
      <c r="B450" s="78">
        <v>455</v>
      </c>
      <c r="C450" s="63"/>
      <c r="D450" s="78" t="str">
        <f>IF(ISNUMBER($C450),VLOOKUP($C450,'Casos de prueba'!$B$4:$K$992,'Ejecución de Pruebas'!D$1,0),"")</f>
        <v/>
      </c>
      <c r="E450" s="79" t="str">
        <f>IF(ISNUMBER($C450),VLOOKUP($C450,'Casos de prueba'!$B$4:$K$992,'Ejecución de Pruebas'!E$1,0),"")</f>
        <v/>
      </c>
      <c r="F450" s="79" t="str">
        <f>IF(ISNUMBER($C450),VLOOKUP($C450,'Casos de prueba'!$B$4:$K$992,'Ejecución de Pruebas'!F$1,0),"")</f>
        <v/>
      </c>
      <c r="G450" s="79" t="str">
        <f>IF(ISNUMBER($C450),VLOOKUP($C450,'Casos de prueba'!$B$4:$K$992,'Ejecución de Pruebas'!G$1,0),"")</f>
        <v/>
      </c>
      <c r="H450" s="79" t="str">
        <f>IF(ISNUMBER($C450),VLOOKUP($C450,'Casos de prueba'!$B$4:$K$992,'Ejecución de Pruebas'!H$1,0),"")</f>
        <v/>
      </c>
      <c r="I450" s="79" t="str">
        <f>IF(ISNUMBER($C450),VLOOKUP($C450,'Casos de prueba'!$B$4:$K$992,'Ejecución de Pruebas'!I$1,0),"")</f>
        <v/>
      </c>
      <c r="J450" s="80" t="str">
        <f t="shared" si="6"/>
        <v>No</v>
      </c>
      <c r="K450" s="64"/>
      <c r="L450" s="64"/>
      <c r="M450" s="65"/>
      <c r="N450" s="56"/>
      <c r="O450" s="66"/>
      <c r="P450" s="56"/>
      <c r="Q450" s="56"/>
    </row>
    <row r="451" spans="2:17">
      <c r="B451" s="78">
        <v>456</v>
      </c>
      <c r="C451" s="63"/>
      <c r="D451" s="78" t="str">
        <f>IF(ISNUMBER($C451),VLOOKUP($C451,'Casos de prueba'!$B$4:$K$992,'Ejecución de Pruebas'!D$1,0),"")</f>
        <v/>
      </c>
      <c r="E451" s="79" t="str">
        <f>IF(ISNUMBER($C451),VLOOKUP($C451,'Casos de prueba'!$B$4:$K$992,'Ejecución de Pruebas'!E$1,0),"")</f>
        <v/>
      </c>
      <c r="F451" s="79" t="str">
        <f>IF(ISNUMBER($C451),VLOOKUP($C451,'Casos de prueba'!$B$4:$K$992,'Ejecución de Pruebas'!F$1,0),"")</f>
        <v/>
      </c>
      <c r="G451" s="79" t="str">
        <f>IF(ISNUMBER($C451),VLOOKUP($C451,'Casos de prueba'!$B$4:$K$992,'Ejecución de Pruebas'!G$1,0),"")</f>
        <v/>
      </c>
      <c r="H451" s="79" t="str">
        <f>IF(ISNUMBER($C451),VLOOKUP($C451,'Casos de prueba'!$B$4:$K$992,'Ejecución de Pruebas'!H$1,0),"")</f>
        <v/>
      </c>
      <c r="I451" s="79" t="str">
        <f>IF(ISNUMBER($C451),VLOOKUP($C451,'Casos de prueba'!$B$4:$K$992,'Ejecución de Pruebas'!I$1,0),"")</f>
        <v/>
      </c>
      <c r="J451" s="80" t="str">
        <f t="shared" si="6"/>
        <v>No</v>
      </c>
      <c r="K451" s="64"/>
      <c r="L451" s="64"/>
      <c r="M451" s="65"/>
      <c r="N451" s="56"/>
      <c r="O451" s="66"/>
      <c r="P451" s="56"/>
      <c r="Q451" s="56"/>
    </row>
    <row r="452" spans="2:17">
      <c r="B452" s="78">
        <v>457</v>
      </c>
      <c r="C452" s="63"/>
      <c r="D452" s="78" t="str">
        <f>IF(ISNUMBER($C452),VLOOKUP($C452,'Casos de prueba'!$B$4:$K$992,'Ejecución de Pruebas'!D$1,0),"")</f>
        <v/>
      </c>
      <c r="E452" s="79" t="str">
        <f>IF(ISNUMBER($C452),VLOOKUP($C452,'Casos de prueba'!$B$4:$K$992,'Ejecución de Pruebas'!E$1,0),"")</f>
        <v/>
      </c>
      <c r="F452" s="79" t="str">
        <f>IF(ISNUMBER($C452),VLOOKUP($C452,'Casos de prueba'!$B$4:$K$992,'Ejecución de Pruebas'!F$1,0),"")</f>
        <v/>
      </c>
      <c r="G452" s="79" t="str">
        <f>IF(ISNUMBER($C452),VLOOKUP($C452,'Casos de prueba'!$B$4:$K$992,'Ejecución de Pruebas'!G$1,0),"")</f>
        <v/>
      </c>
      <c r="H452" s="79" t="str">
        <f>IF(ISNUMBER($C452),VLOOKUP($C452,'Casos de prueba'!$B$4:$K$992,'Ejecución de Pruebas'!H$1,0),"")</f>
        <v/>
      </c>
      <c r="I452" s="79" t="str">
        <f>IF(ISNUMBER($C452),VLOOKUP($C452,'Casos de prueba'!$B$4:$K$992,'Ejecución de Pruebas'!I$1,0),"")</f>
        <v/>
      </c>
      <c r="J452" s="80" t="str">
        <f t="shared" si="6"/>
        <v>No</v>
      </c>
      <c r="K452" s="64"/>
      <c r="L452" s="64"/>
      <c r="M452" s="65"/>
      <c r="N452" s="56"/>
      <c r="O452" s="66"/>
      <c r="P452" s="56"/>
      <c r="Q452" s="56"/>
    </row>
    <row r="453" spans="2:17">
      <c r="B453" s="78">
        <v>458</v>
      </c>
      <c r="C453" s="63"/>
      <c r="D453" s="78" t="str">
        <f>IF(ISNUMBER($C453),VLOOKUP($C453,'Casos de prueba'!$B$4:$K$992,'Ejecución de Pruebas'!D$1,0),"")</f>
        <v/>
      </c>
      <c r="E453" s="79" t="str">
        <f>IF(ISNUMBER($C453),VLOOKUP($C453,'Casos de prueba'!$B$4:$K$992,'Ejecución de Pruebas'!E$1,0),"")</f>
        <v/>
      </c>
      <c r="F453" s="79" t="str">
        <f>IF(ISNUMBER($C453),VLOOKUP($C453,'Casos de prueba'!$B$4:$K$992,'Ejecución de Pruebas'!F$1,0),"")</f>
        <v/>
      </c>
      <c r="G453" s="79" t="str">
        <f>IF(ISNUMBER($C453),VLOOKUP($C453,'Casos de prueba'!$B$4:$K$992,'Ejecución de Pruebas'!G$1,0),"")</f>
        <v/>
      </c>
      <c r="H453" s="79" t="str">
        <f>IF(ISNUMBER($C453),VLOOKUP($C453,'Casos de prueba'!$B$4:$K$992,'Ejecución de Pruebas'!H$1,0),"")</f>
        <v/>
      </c>
      <c r="I453" s="79" t="str">
        <f>IF(ISNUMBER($C453),VLOOKUP($C453,'Casos de prueba'!$B$4:$K$992,'Ejecución de Pruebas'!I$1,0),"")</f>
        <v/>
      </c>
      <c r="J453" s="80" t="str">
        <f t="shared" ref="J453:J495" si="7">IF(ISNUMBER(M453),"Si","No")</f>
        <v>No</v>
      </c>
      <c r="K453" s="64"/>
      <c r="L453" s="64"/>
      <c r="M453" s="65"/>
      <c r="N453" s="56"/>
      <c r="O453" s="66"/>
      <c r="P453" s="56"/>
      <c r="Q453" s="56"/>
    </row>
    <row r="454" spans="2:17">
      <c r="B454" s="78">
        <v>459</v>
      </c>
      <c r="C454" s="63"/>
      <c r="D454" s="78" t="str">
        <f>IF(ISNUMBER($C454),VLOOKUP($C454,'Casos de prueba'!$B$4:$K$992,'Ejecución de Pruebas'!D$1,0),"")</f>
        <v/>
      </c>
      <c r="E454" s="79" t="str">
        <f>IF(ISNUMBER($C454),VLOOKUP($C454,'Casos de prueba'!$B$4:$K$992,'Ejecución de Pruebas'!E$1,0),"")</f>
        <v/>
      </c>
      <c r="F454" s="79" t="str">
        <f>IF(ISNUMBER($C454),VLOOKUP($C454,'Casos de prueba'!$B$4:$K$992,'Ejecución de Pruebas'!F$1,0),"")</f>
        <v/>
      </c>
      <c r="G454" s="79" t="str">
        <f>IF(ISNUMBER($C454),VLOOKUP($C454,'Casos de prueba'!$B$4:$K$992,'Ejecución de Pruebas'!G$1,0),"")</f>
        <v/>
      </c>
      <c r="H454" s="79" t="str">
        <f>IF(ISNUMBER($C454),VLOOKUP($C454,'Casos de prueba'!$B$4:$K$992,'Ejecución de Pruebas'!H$1,0),"")</f>
        <v/>
      </c>
      <c r="I454" s="79" t="str">
        <f>IF(ISNUMBER($C454),VLOOKUP($C454,'Casos de prueba'!$B$4:$K$992,'Ejecución de Pruebas'!I$1,0),"")</f>
        <v/>
      </c>
      <c r="J454" s="80" t="str">
        <f t="shared" si="7"/>
        <v>No</v>
      </c>
      <c r="K454" s="64"/>
      <c r="L454" s="64"/>
      <c r="M454" s="65"/>
      <c r="N454" s="56"/>
      <c r="O454" s="66"/>
      <c r="P454" s="56"/>
      <c r="Q454" s="56"/>
    </row>
    <row r="455" spans="2:17">
      <c r="B455" s="78">
        <v>460</v>
      </c>
      <c r="C455" s="63"/>
      <c r="D455" s="78" t="str">
        <f>IF(ISNUMBER($C455),VLOOKUP($C455,'Casos de prueba'!$B$4:$K$992,'Ejecución de Pruebas'!D$1,0),"")</f>
        <v/>
      </c>
      <c r="E455" s="79" t="str">
        <f>IF(ISNUMBER($C455),VLOOKUP($C455,'Casos de prueba'!$B$4:$K$992,'Ejecución de Pruebas'!E$1,0),"")</f>
        <v/>
      </c>
      <c r="F455" s="79" t="str">
        <f>IF(ISNUMBER($C455),VLOOKUP($C455,'Casos de prueba'!$B$4:$K$992,'Ejecución de Pruebas'!F$1,0),"")</f>
        <v/>
      </c>
      <c r="G455" s="79" t="str">
        <f>IF(ISNUMBER($C455),VLOOKUP($C455,'Casos de prueba'!$B$4:$K$992,'Ejecución de Pruebas'!G$1,0),"")</f>
        <v/>
      </c>
      <c r="H455" s="79" t="str">
        <f>IF(ISNUMBER($C455),VLOOKUP($C455,'Casos de prueba'!$B$4:$K$992,'Ejecución de Pruebas'!H$1,0),"")</f>
        <v/>
      </c>
      <c r="I455" s="79" t="str">
        <f>IF(ISNUMBER($C455),VLOOKUP($C455,'Casos de prueba'!$B$4:$K$992,'Ejecución de Pruebas'!I$1,0),"")</f>
        <v/>
      </c>
      <c r="J455" s="80" t="str">
        <f t="shared" si="7"/>
        <v>No</v>
      </c>
      <c r="K455" s="64"/>
      <c r="L455" s="64"/>
      <c r="M455" s="65"/>
      <c r="N455" s="56"/>
      <c r="O455" s="66"/>
      <c r="P455" s="56"/>
      <c r="Q455" s="56"/>
    </row>
    <row r="456" spans="2:17">
      <c r="B456" s="78">
        <v>461</v>
      </c>
      <c r="C456" s="63"/>
      <c r="D456" s="78" t="str">
        <f>IF(ISNUMBER($C456),VLOOKUP($C456,'Casos de prueba'!$B$4:$K$992,'Ejecución de Pruebas'!D$1,0),"")</f>
        <v/>
      </c>
      <c r="E456" s="79" t="str">
        <f>IF(ISNUMBER($C456),VLOOKUP($C456,'Casos de prueba'!$B$4:$K$992,'Ejecución de Pruebas'!E$1,0),"")</f>
        <v/>
      </c>
      <c r="F456" s="79" t="str">
        <f>IF(ISNUMBER($C456),VLOOKUP($C456,'Casos de prueba'!$B$4:$K$992,'Ejecución de Pruebas'!F$1,0),"")</f>
        <v/>
      </c>
      <c r="G456" s="79" t="str">
        <f>IF(ISNUMBER($C456),VLOOKUP($C456,'Casos de prueba'!$B$4:$K$992,'Ejecución de Pruebas'!G$1,0),"")</f>
        <v/>
      </c>
      <c r="H456" s="79" t="str">
        <f>IF(ISNUMBER($C456),VLOOKUP($C456,'Casos de prueba'!$B$4:$K$992,'Ejecución de Pruebas'!H$1,0),"")</f>
        <v/>
      </c>
      <c r="I456" s="79" t="str">
        <f>IF(ISNUMBER($C456),VLOOKUP($C456,'Casos de prueba'!$B$4:$K$992,'Ejecución de Pruebas'!I$1,0),"")</f>
        <v/>
      </c>
      <c r="J456" s="80" t="str">
        <f t="shared" si="7"/>
        <v>No</v>
      </c>
      <c r="K456" s="64"/>
      <c r="L456" s="64"/>
      <c r="M456" s="65"/>
      <c r="N456" s="56"/>
      <c r="O456" s="66"/>
      <c r="P456" s="56"/>
      <c r="Q456" s="56"/>
    </row>
    <row r="457" spans="2:17">
      <c r="B457" s="78">
        <v>462</v>
      </c>
      <c r="C457" s="63"/>
      <c r="D457" s="78" t="str">
        <f>IF(ISNUMBER($C457),VLOOKUP($C457,'Casos de prueba'!$B$4:$K$992,'Ejecución de Pruebas'!D$1,0),"")</f>
        <v/>
      </c>
      <c r="E457" s="79" t="str">
        <f>IF(ISNUMBER($C457),VLOOKUP($C457,'Casos de prueba'!$B$4:$K$992,'Ejecución de Pruebas'!E$1,0),"")</f>
        <v/>
      </c>
      <c r="F457" s="79" t="str">
        <f>IF(ISNUMBER($C457),VLOOKUP($C457,'Casos de prueba'!$B$4:$K$992,'Ejecución de Pruebas'!F$1,0),"")</f>
        <v/>
      </c>
      <c r="G457" s="79" t="str">
        <f>IF(ISNUMBER($C457),VLOOKUP($C457,'Casos de prueba'!$B$4:$K$992,'Ejecución de Pruebas'!G$1,0),"")</f>
        <v/>
      </c>
      <c r="H457" s="79" t="str">
        <f>IF(ISNUMBER($C457),VLOOKUP($C457,'Casos de prueba'!$B$4:$K$992,'Ejecución de Pruebas'!H$1,0),"")</f>
        <v/>
      </c>
      <c r="I457" s="79" t="str">
        <f>IF(ISNUMBER($C457),VLOOKUP($C457,'Casos de prueba'!$B$4:$K$992,'Ejecución de Pruebas'!I$1,0),"")</f>
        <v/>
      </c>
      <c r="J457" s="80" t="str">
        <f t="shared" si="7"/>
        <v>No</v>
      </c>
      <c r="K457" s="64"/>
      <c r="L457" s="64"/>
      <c r="M457" s="65"/>
      <c r="N457" s="56"/>
      <c r="O457" s="66"/>
      <c r="P457" s="56"/>
      <c r="Q457" s="56"/>
    </row>
    <row r="458" spans="2:17">
      <c r="B458" s="78">
        <v>463</v>
      </c>
      <c r="C458" s="63"/>
      <c r="D458" s="78" t="str">
        <f>IF(ISNUMBER($C458),VLOOKUP($C458,'Casos de prueba'!$B$4:$K$992,'Ejecución de Pruebas'!D$1,0),"")</f>
        <v/>
      </c>
      <c r="E458" s="79" t="str">
        <f>IF(ISNUMBER($C458),VLOOKUP($C458,'Casos de prueba'!$B$4:$K$992,'Ejecución de Pruebas'!E$1,0),"")</f>
        <v/>
      </c>
      <c r="F458" s="79" t="str">
        <f>IF(ISNUMBER($C458),VLOOKUP($C458,'Casos de prueba'!$B$4:$K$992,'Ejecución de Pruebas'!F$1,0),"")</f>
        <v/>
      </c>
      <c r="G458" s="79" t="str">
        <f>IF(ISNUMBER($C458),VLOOKUP($C458,'Casos de prueba'!$B$4:$K$992,'Ejecución de Pruebas'!G$1,0),"")</f>
        <v/>
      </c>
      <c r="H458" s="79" t="str">
        <f>IF(ISNUMBER($C458),VLOOKUP($C458,'Casos de prueba'!$B$4:$K$992,'Ejecución de Pruebas'!H$1,0),"")</f>
        <v/>
      </c>
      <c r="I458" s="79" t="str">
        <f>IF(ISNUMBER($C458),VLOOKUP($C458,'Casos de prueba'!$B$4:$K$992,'Ejecución de Pruebas'!I$1,0),"")</f>
        <v/>
      </c>
      <c r="J458" s="80" t="str">
        <f t="shared" si="7"/>
        <v>No</v>
      </c>
      <c r="K458" s="64"/>
      <c r="L458" s="64"/>
      <c r="M458" s="65"/>
      <c r="N458" s="56"/>
      <c r="O458" s="66"/>
      <c r="P458" s="56"/>
      <c r="Q458" s="56"/>
    </row>
    <row r="459" spans="2:17">
      <c r="B459" s="78">
        <v>464</v>
      </c>
      <c r="C459" s="63"/>
      <c r="D459" s="78" t="str">
        <f>IF(ISNUMBER($C459),VLOOKUP($C459,'Casos de prueba'!$B$4:$K$992,'Ejecución de Pruebas'!D$1,0),"")</f>
        <v/>
      </c>
      <c r="E459" s="79" t="str">
        <f>IF(ISNUMBER($C459),VLOOKUP($C459,'Casos de prueba'!$B$4:$K$992,'Ejecución de Pruebas'!E$1,0),"")</f>
        <v/>
      </c>
      <c r="F459" s="79" t="str">
        <f>IF(ISNUMBER($C459),VLOOKUP($C459,'Casos de prueba'!$B$4:$K$992,'Ejecución de Pruebas'!F$1,0),"")</f>
        <v/>
      </c>
      <c r="G459" s="79" t="str">
        <f>IF(ISNUMBER($C459),VLOOKUP($C459,'Casos de prueba'!$B$4:$K$992,'Ejecución de Pruebas'!G$1,0),"")</f>
        <v/>
      </c>
      <c r="H459" s="79" t="str">
        <f>IF(ISNUMBER($C459),VLOOKUP($C459,'Casos de prueba'!$B$4:$K$992,'Ejecución de Pruebas'!H$1,0),"")</f>
        <v/>
      </c>
      <c r="I459" s="79" t="str">
        <f>IF(ISNUMBER($C459),VLOOKUP($C459,'Casos de prueba'!$B$4:$K$992,'Ejecución de Pruebas'!I$1,0),"")</f>
        <v/>
      </c>
      <c r="J459" s="80" t="str">
        <f t="shared" si="7"/>
        <v>No</v>
      </c>
      <c r="K459" s="64"/>
      <c r="L459" s="64"/>
      <c r="M459" s="65"/>
      <c r="N459" s="56"/>
      <c r="O459" s="66"/>
      <c r="P459" s="56"/>
      <c r="Q459" s="56"/>
    </row>
    <row r="460" spans="2:17">
      <c r="B460" s="78">
        <v>465</v>
      </c>
      <c r="C460" s="63"/>
      <c r="D460" s="78" t="str">
        <f>IF(ISNUMBER($C460),VLOOKUP($C460,'Casos de prueba'!$B$4:$K$992,'Ejecución de Pruebas'!D$1,0),"")</f>
        <v/>
      </c>
      <c r="E460" s="79" t="str">
        <f>IF(ISNUMBER($C460),VLOOKUP($C460,'Casos de prueba'!$B$4:$K$992,'Ejecución de Pruebas'!E$1,0),"")</f>
        <v/>
      </c>
      <c r="F460" s="79" t="str">
        <f>IF(ISNUMBER($C460),VLOOKUP($C460,'Casos de prueba'!$B$4:$K$992,'Ejecución de Pruebas'!F$1,0),"")</f>
        <v/>
      </c>
      <c r="G460" s="79" t="str">
        <f>IF(ISNUMBER($C460),VLOOKUP($C460,'Casos de prueba'!$B$4:$K$992,'Ejecución de Pruebas'!G$1,0),"")</f>
        <v/>
      </c>
      <c r="H460" s="79" t="str">
        <f>IF(ISNUMBER($C460),VLOOKUP($C460,'Casos de prueba'!$B$4:$K$992,'Ejecución de Pruebas'!H$1,0),"")</f>
        <v/>
      </c>
      <c r="I460" s="79" t="str">
        <f>IF(ISNUMBER($C460),VLOOKUP($C460,'Casos de prueba'!$B$4:$K$992,'Ejecución de Pruebas'!I$1,0),"")</f>
        <v/>
      </c>
      <c r="J460" s="80" t="str">
        <f t="shared" si="7"/>
        <v>No</v>
      </c>
      <c r="K460" s="64"/>
      <c r="L460" s="64"/>
      <c r="M460" s="65"/>
      <c r="N460" s="56"/>
      <c r="O460" s="66"/>
      <c r="P460" s="56"/>
      <c r="Q460" s="56"/>
    </row>
    <row r="461" spans="2:17">
      <c r="B461" s="78">
        <v>466</v>
      </c>
      <c r="C461" s="63"/>
      <c r="D461" s="78" t="str">
        <f>IF(ISNUMBER($C461),VLOOKUP($C461,'Casos de prueba'!$B$4:$K$992,'Ejecución de Pruebas'!D$1,0),"")</f>
        <v/>
      </c>
      <c r="E461" s="79" t="str">
        <f>IF(ISNUMBER($C461),VLOOKUP($C461,'Casos de prueba'!$B$4:$K$992,'Ejecución de Pruebas'!E$1,0),"")</f>
        <v/>
      </c>
      <c r="F461" s="79" t="str">
        <f>IF(ISNUMBER($C461),VLOOKUP($C461,'Casos de prueba'!$B$4:$K$992,'Ejecución de Pruebas'!F$1,0),"")</f>
        <v/>
      </c>
      <c r="G461" s="79" t="str">
        <f>IF(ISNUMBER($C461),VLOOKUP($C461,'Casos de prueba'!$B$4:$K$992,'Ejecución de Pruebas'!G$1,0),"")</f>
        <v/>
      </c>
      <c r="H461" s="79" t="str">
        <f>IF(ISNUMBER($C461),VLOOKUP($C461,'Casos de prueba'!$B$4:$K$992,'Ejecución de Pruebas'!H$1,0),"")</f>
        <v/>
      </c>
      <c r="I461" s="79" t="str">
        <f>IF(ISNUMBER($C461),VLOOKUP($C461,'Casos de prueba'!$B$4:$K$992,'Ejecución de Pruebas'!I$1,0),"")</f>
        <v/>
      </c>
      <c r="J461" s="80" t="str">
        <f t="shared" si="7"/>
        <v>No</v>
      </c>
      <c r="K461" s="64"/>
      <c r="L461" s="64"/>
      <c r="M461" s="65"/>
      <c r="N461" s="56"/>
      <c r="O461" s="66"/>
      <c r="P461" s="56"/>
      <c r="Q461" s="56"/>
    </row>
    <row r="462" spans="2:17">
      <c r="B462" s="78">
        <v>467</v>
      </c>
      <c r="C462" s="63"/>
      <c r="D462" s="78" t="str">
        <f>IF(ISNUMBER($C462),VLOOKUP($C462,'Casos de prueba'!$B$4:$K$992,'Ejecución de Pruebas'!D$1,0),"")</f>
        <v/>
      </c>
      <c r="E462" s="79" t="str">
        <f>IF(ISNUMBER($C462),VLOOKUP($C462,'Casos de prueba'!$B$4:$K$992,'Ejecución de Pruebas'!E$1,0),"")</f>
        <v/>
      </c>
      <c r="F462" s="79" t="str">
        <f>IF(ISNUMBER($C462),VLOOKUP($C462,'Casos de prueba'!$B$4:$K$992,'Ejecución de Pruebas'!F$1,0),"")</f>
        <v/>
      </c>
      <c r="G462" s="79" t="str">
        <f>IF(ISNUMBER($C462),VLOOKUP($C462,'Casos de prueba'!$B$4:$K$992,'Ejecución de Pruebas'!G$1,0),"")</f>
        <v/>
      </c>
      <c r="H462" s="79" t="str">
        <f>IF(ISNUMBER($C462),VLOOKUP($C462,'Casos de prueba'!$B$4:$K$992,'Ejecución de Pruebas'!H$1,0),"")</f>
        <v/>
      </c>
      <c r="I462" s="79" t="str">
        <f>IF(ISNUMBER($C462),VLOOKUP($C462,'Casos de prueba'!$B$4:$K$992,'Ejecución de Pruebas'!I$1,0),"")</f>
        <v/>
      </c>
      <c r="J462" s="80" t="str">
        <f t="shared" si="7"/>
        <v>No</v>
      </c>
      <c r="K462" s="64"/>
      <c r="L462" s="64"/>
      <c r="M462" s="65"/>
      <c r="N462" s="56"/>
      <c r="O462" s="66"/>
      <c r="P462" s="56"/>
      <c r="Q462" s="56"/>
    </row>
    <row r="463" spans="2:17">
      <c r="B463" s="78">
        <v>468</v>
      </c>
      <c r="C463" s="63"/>
      <c r="D463" s="78" t="str">
        <f>IF(ISNUMBER($C463),VLOOKUP($C463,'Casos de prueba'!$B$4:$K$992,'Ejecución de Pruebas'!D$1,0),"")</f>
        <v/>
      </c>
      <c r="E463" s="79" t="str">
        <f>IF(ISNUMBER($C463),VLOOKUP($C463,'Casos de prueba'!$B$4:$K$992,'Ejecución de Pruebas'!E$1,0),"")</f>
        <v/>
      </c>
      <c r="F463" s="79" t="str">
        <f>IF(ISNUMBER($C463),VLOOKUP($C463,'Casos de prueba'!$B$4:$K$992,'Ejecución de Pruebas'!F$1,0),"")</f>
        <v/>
      </c>
      <c r="G463" s="79" t="str">
        <f>IF(ISNUMBER($C463),VLOOKUP($C463,'Casos de prueba'!$B$4:$K$992,'Ejecución de Pruebas'!G$1,0),"")</f>
        <v/>
      </c>
      <c r="H463" s="79" t="str">
        <f>IF(ISNUMBER($C463),VLOOKUP($C463,'Casos de prueba'!$B$4:$K$992,'Ejecución de Pruebas'!H$1,0),"")</f>
        <v/>
      </c>
      <c r="I463" s="79" t="str">
        <f>IF(ISNUMBER($C463),VLOOKUP($C463,'Casos de prueba'!$B$4:$K$992,'Ejecución de Pruebas'!I$1,0),"")</f>
        <v/>
      </c>
      <c r="J463" s="80" t="str">
        <f t="shared" si="7"/>
        <v>No</v>
      </c>
      <c r="K463" s="64"/>
      <c r="L463" s="64"/>
      <c r="M463" s="65"/>
      <c r="N463" s="56"/>
      <c r="O463" s="66"/>
      <c r="P463" s="56"/>
      <c r="Q463" s="56"/>
    </row>
    <row r="464" spans="2:17">
      <c r="B464" s="78">
        <v>469</v>
      </c>
      <c r="C464" s="63"/>
      <c r="D464" s="78" t="str">
        <f>IF(ISNUMBER($C464),VLOOKUP($C464,'Casos de prueba'!$B$4:$K$992,'Ejecución de Pruebas'!D$1,0),"")</f>
        <v/>
      </c>
      <c r="E464" s="79" t="str">
        <f>IF(ISNUMBER($C464),VLOOKUP($C464,'Casos de prueba'!$B$4:$K$992,'Ejecución de Pruebas'!E$1,0),"")</f>
        <v/>
      </c>
      <c r="F464" s="79" t="str">
        <f>IF(ISNUMBER($C464),VLOOKUP($C464,'Casos de prueba'!$B$4:$K$992,'Ejecución de Pruebas'!F$1,0),"")</f>
        <v/>
      </c>
      <c r="G464" s="79" t="str">
        <f>IF(ISNUMBER($C464),VLOOKUP($C464,'Casos de prueba'!$B$4:$K$992,'Ejecución de Pruebas'!G$1,0),"")</f>
        <v/>
      </c>
      <c r="H464" s="79" t="str">
        <f>IF(ISNUMBER($C464),VLOOKUP($C464,'Casos de prueba'!$B$4:$K$992,'Ejecución de Pruebas'!H$1,0),"")</f>
        <v/>
      </c>
      <c r="I464" s="79" t="str">
        <f>IF(ISNUMBER($C464),VLOOKUP($C464,'Casos de prueba'!$B$4:$K$992,'Ejecución de Pruebas'!I$1,0),"")</f>
        <v/>
      </c>
      <c r="J464" s="80" t="str">
        <f t="shared" si="7"/>
        <v>No</v>
      </c>
      <c r="K464" s="64"/>
      <c r="L464" s="64"/>
      <c r="M464" s="65"/>
      <c r="N464" s="56"/>
      <c r="O464" s="66"/>
      <c r="P464" s="56"/>
      <c r="Q464" s="56"/>
    </row>
    <row r="465" spans="2:17">
      <c r="B465" s="78">
        <v>470</v>
      </c>
      <c r="C465" s="63"/>
      <c r="D465" s="78" t="str">
        <f>IF(ISNUMBER($C465),VLOOKUP($C465,'Casos de prueba'!$B$4:$K$992,'Ejecución de Pruebas'!D$1,0),"")</f>
        <v/>
      </c>
      <c r="E465" s="79" t="str">
        <f>IF(ISNUMBER($C465),VLOOKUP($C465,'Casos de prueba'!$B$4:$K$992,'Ejecución de Pruebas'!E$1,0),"")</f>
        <v/>
      </c>
      <c r="F465" s="79" t="str">
        <f>IF(ISNUMBER($C465),VLOOKUP($C465,'Casos de prueba'!$B$4:$K$992,'Ejecución de Pruebas'!F$1,0),"")</f>
        <v/>
      </c>
      <c r="G465" s="79" t="str">
        <f>IF(ISNUMBER($C465),VLOOKUP($C465,'Casos de prueba'!$B$4:$K$992,'Ejecución de Pruebas'!G$1,0),"")</f>
        <v/>
      </c>
      <c r="H465" s="79" t="str">
        <f>IF(ISNUMBER($C465),VLOOKUP($C465,'Casos de prueba'!$B$4:$K$992,'Ejecución de Pruebas'!H$1,0),"")</f>
        <v/>
      </c>
      <c r="I465" s="79" t="str">
        <f>IF(ISNUMBER($C465),VLOOKUP($C465,'Casos de prueba'!$B$4:$K$992,'Ejecución de Pruebas'!I$1,0),"")</f>
        <v/>
      </c>
      <c r="J465" s="80" t="str">
        <f t="shared" si="7"/>
        <v>No</v>
      </c>
      <c r="K465" s="64"/>
      <c r="L465" s="64"/>
      <c r="M465" s="65"/>
      <c r="N465" s="56"/>
      <c r="O465" s="66"/>
      <c r="P465" s="56"/>
      <c r="Q465" s="56"/>
    </row>
    <row r="466" spans="2:17">
      <c r="B466" s="78">
        <v>471</v>
      </c>
      <c r="C466" s="63"/>
      <c r="D466" s="78" t="str">
        <f>IF(ISNUMBER($C466),VLOOKUP($C466,'Casos de prueba'!$B$4:$K$992,'Ejecución de Pruebas'!D$1,0),"")</f>
        <v/>
      </c>
      <c r="E466" s="79" t="str">
        <f>IF(ISNUMBER($C466),VLOOKUP($C466,'Casos de prueba'!$B$4:$K$992,'Ejecución de Pruebas'!E$1,0),"")</f>
        <v/>
      </c>
      <c r="F466" s="79" t="str">
        <f>IF(ISNUMBER($C466),VLOOKUP($C466,'Casos de prueba'!$B$4:$K$992,'Ejecución de Pruebas'!F$1,0),"")</f>
        <v/>
      </c>
      <c r="G466" s="79" t="str">
        <f>IF(ISNUMBER($C466),VLOOKUP($C466,'Casos de prueba'!$B$4:$K$992,'Ejecución de Pruebas'!G$1,0),"")</f>
        <v/>
      </c>
      <c r="H466" s="79" t="str">
        <f>IF(ISNUMBER($C466),VLOOKUP($C466,'Casos de prueba'!$B$4:$K$992,'Ejecución de Pruebas'!H$1,0),"")</f>
        <v/>
      </c>
      <c r="I466" s="79" t="str">
        <f>IF(ISNUMBER($C466),VLOOKUP($C466,'Casos de prueba'!$B$4:$K$992,'Ejecución de Pruebas'!I$1,0),"")</f>
        <v/>
      </c>
      <c r="J466" s="80" t="str">
        <f t="shared" si="7"/>
        <v>No</v>
      </c>
      <c r="K466" s="64"/>
      <c r="L466" s="64"/>
      <c r="M466" s="65"/>
      <c r="N466" s="56"/>
      <c r="O466" s="66"/>
      <c r="P466" s="56"/>
      <c r="Q466" s="56"/>
    </row>
    <row r="467" spans="2:17">
      <c r="B467" s="78">
        <v>472</v>
      </c>
      <c r="C467" s="63"/>
      <c r="D467" s="78" t="str">
        <f>IF(ISNUMBER($C467),VLOOKUP($C467,'Casos de prueba'!$B$4:$K$992,'Ejecución de Pruebas'!D$1,0),"")</f>
        <v/>
      </c>
      <c r="E467" s="79" t="str">
        <f>IF(ISNUMBER($C467),VLOOKUP($C467,'Casos de prueba'!$B$4:$K$992,'Ejecución de Pruebas'!E$1,0),"")</f>
        <v/>
      </c>
      <c r="F467" s="79" t="str">
        <f>IF(ISNUMBER($C467),VLOOKUP($C467,'Casos de prueba'!$B$4:$K$992,'Ejecución de Pruebas'!F$1,0),"")</f>
        <v/>
      </c>
      <c r="G467" s="79" t="str">
        <f>IF(ISNUMBER($C467),VLOOKUP($C467,'Casos de prueba'!$B$4:$K$992,'Ejecución de Pruebas'!G$1,0),"")</f>
        <v/>
      </c>
      <c r="H467" s="79" t="str">
        <f>IF(ISNUMBER($C467),VLOOKUP($C467,'Casos de prueba'!$B$4:$K$992,'Ejecución de Pruebas'!H$1,0),"")</f>
        <v/>
      </c>
      <c r="I467" s="79" t="str">
        <f>IF(ISNUMBER($C467),VLOOKUP($C467,'Casos de prueba'!$B$4:$K$992,'Ejecución de Pruebas'!I$1,0),"")</f>
        <v/>
      </c>
      <c r="J467" s="80" t="str">
        <f t="shared" si="7"/>
        <v>No</v>
      </c>
      <c r="K467" s="64"/>
      <c r="L467" s="64"/>
      <c r="M467" s="65"/>
      <c r="N467" s="56"/>
      <c r="O467" s="66"/>
      <c r="P467" s="56"/>
      <c r="Q467" s="56"/>
    </row>
    <row r="468" spans="2:17">
      <c r="B468" s="78">
        <v>473</v>
      </c>
      <c r="C468" s="63"/>
      <c r="D468" s="78" t="str">
        <f>IF(ISNUMBER($C468),VLOOKUP($C468,'Casos de prueba'!$B$4:$K$992,'Ejecución de Pruebas'!D$1,0),"")</f>
        <v/>
      </c>
      <c r="E468" s="79" t="str">
        <f>IF(ISNUMBER($C468),VLOOKUP($C468,'Casos de prueba'!$B$4:$K$992,'Ejecución de Pruebas'!E$1,0),"")</f>
        <v/>
      </c>
      <c r="F468" s="79" t="str">
        <f>IF(ISNUMBER($C468),VLOOKUP($C468,'Casos de prueba'!$B$4:$K$992,'Ejecución de Pruebas'!F$1,0),"")</f>
        <v/>
      </c>
      <c r="G468" s="79" t="str">
        <f>IF(ISNUMBER($C468),VLOOKUP($C468,'Casos de prueba'!$B$4:$K$992,'Ejecución de Pruebas'!G$1,0),"")</f>
        <v/>
      </c>
      <c r="H468" s="79" t="str">
        <f>IF(ISNUMBER($C468),VLOOKUP($C468,'Casos de prueba'!$B$4:$K$992,'Ejecución de Pruebas'!H$1,0),"")</f>
        <v/>
      </c>
      <c r="I468" s="79" t="str">
        <f>IF(ISNUMBER($C468),VLOOKUP($C468,'Casos de prueba'!$B$4:$K$992,'Ejecución de Pruebas'!I$1,0),"")</f>
        <v/>
      </c>
      <c r="J468" s="80" t="str">
        <f t="shared" si="7"/>
        <v>No</v>
      </c>
      <c r="K468" s="64"/>
      <c r="L468" s="64"/>
      <c r="M468" s="65"/>
      <c r="N468" s="56"/>
      <c r="O468" s="66"/>
      <c r="P468" s="56"/>
      <c r="Q468" s="56"/>
    </row>
    <row r="469" spans="2:17">
      <c r="B469" s="78">
        <v>474</v>
      </c>
      <c r="C469" s="63"/>
      <c r="D469" s="78" t="str">
        <f>IF(ISNUMBER($C469),VLOOKUP($C469,'Casos de prueba'!$B$4:$K$992,'Ejecución de Pruebas'!D$1,0),"")</f>
        <v/>
      </c>
      <c r="E469" s="79" t="str">
        <f>IF(ISNUMBER($C469),VLOOKUP($C469,'Casos de prueba'!$B$4:$K$992,'Ejecución de Pruebas'!E$1,0),"")</f>
        <v/>
      </c>
      <c r="F469" s="79" t="str">
        <f>IF(ISNUMBER($C469),VLOOKUP($C469,'Casos de prueba'!$B$4:$K$992,'Ejecución de Pruebas'!F$1,0),"")</f>
        <v/>
      </c>
      <c r="G469" s="79" t="str">
        <f>IF(ISNUMBER($C469),VLOOKUP($C469,'Casos de prueba'!$B$4:$K$992,'Ejecución de Pruebas'!G$1,0),"")</f>
        <v/>
      </c>
      <c r="H469" s="79" t="str">
        <f>IF(ISNUMBER($C469),VLOOKUP($C469,'Casos de prueba'!$B$4:$K$992,'Ejecución de Pruebas'!H$1,0),"")</f>
        <v/>
      </c>
      <c r="I469" s="79" t="str">
        <f>IF(ISNUMBER($C469),VLOOKUP($C469,'Casos de prueba'!$B$4:$K$992,'Ejecución de Pruebas'!I$1,0),"")</f>
        <v/>
      </c>
      <c r="J469" s="80" t="str">
        <f t="shared" si="7"/>
        <v>No</v>
      </c>
      <c r="K469" s="64"/>
      <c r="L469" s="64"/>
      <c r="M469" s="65"/>
      <c r="N469" s="56"/>
      <c r="O469" s="66"/>
      <c r="P469" s="56"/>
      <c r="Q469" s="56"/>
    </row>
    <row r="470" spans="2:17">
      <c r="B470" s="78">
        <v>475</v>
      </c>
      <c r="C470" s="63"/>
      <c r="D470" s="78" t="str">
        <f>IF(ISNUMBER($C470),VLOOKUP($C470,'Casos de prueba'!$B$4:$K$992,'Ejecución de Pruebas'!D$1,0),"")</f>
        <v/>
      </c>
      <c r="E470" s="79" t="str">
        <f>IF(ISNUMBER($C470),VLOOKUP($C470,'Casos de prueba'!$B$4:$K$992,'Ejecución de Pruebas'!E$1,0),"")</f>
        <v/>
      </c>
      <c r="F470" s="79" t="str">
        <f>IF(ISNUMBER($C470),VLOOKUP($C470,'Casos de prueba'!$B$4:$K$992,'Ejecución de Pruebas'!F$1,0),"")</f>
        <v/>
      </c>
      <c r="G470" s="79" t="str">
        <f>IF(ISNUMBER($C470),VLOOKUP($C470,'Casos de prueba'!$B$4:$K$992,'Ejecución de Pruebas'!G$1,0),"")</f>
        <v/>
      </c>
      <c r="H470" s="79" t="str">
        <f>IF(ISNUMBER($C470),VLOOKUP($C470,'Casos de prueba'!$B$4:$K$992,'Ejecución de Pruebas'!H$1,0),"")</f>
        <v/>
      </c>
      <c r="I470" s="79" t="str">
        <f>IF(ISNUMBER($C470),VLOOKUP($C470,'Casos de prueba'!$B$4:$K$992,'Ejecución de Pruebas'!I$1,0),"")</f>
        <v/>
      </c>
      <c r="J470" s="80" t="str">
        <f t="shared" si="7"/>
        <v>No</v>
      </c>
      <c r="K470" s="64"/>
      <c r="L470" s="64"/>
      <c r="M470" s="65"/>
      <c r="N470" s="56"/>
      <c r="O470" s="66"/>
      <c r="P470" s="56"/>
      <c r="Q470" s="56"/>
    </row>
    <row r="471" spans="2:17">
      <c r="B471" s="78">
        <v>476</v>
      </c>
      <c r="C471" s="63"/>
      <c r="D471" s="78" t="str">
        <f>IF(ISNUMBER($C471),VLOOKUP($C471,'Casos de prueba'!$B$4:$K$992,'Ejecución de Pruebas'!D$1,0),"")</f>
        <v/>
      </c>
      <c r="E471" s="79" t="str">
        <f>IF(ISNUMBER($C471),VLOOKUP($C471,'Casos de prueba'!$B$4:$K$992,'Ejecución de Pruebas'!E$1,0),"")</f>
        <v/>
      </c>
      <c r="F471" s="79" t="str">
        <f>IF(ISNUMBER($C471),VLOOKUP($C471,'Casos de prueba'!$B$4:$K$992,'Ejecución de Pruebas'!F$1,0),"")</f>
        <v/>
      </c>
      <c r="G471" s="79" t="str">
        <f>IF(ISNUMBER($C471),VLOOKUP($C471,'Casos de prueba'!$B$4:$K$992,'Ejecución de Pruebas'!G$1,0),"")</f>
        <v/>
      </c>
      <c r="H471" s="79" t="str">
        <f>IF(ISNUMBER($C471),VLOOKUP($C471,'Casos de prueba'!$B$4:$K$992,'Ejecución de Pruebas'!H$1,0),"")</f>
        <v/>
      </c>
      <c r="I471" s="79" t="str">
        <f>IF(ISNUMBER($C471),VLOOKUP($C471,'Casos de prueba'!$B$4:$K$992,'Ejecución de Pruebas'!I$1,0),"")</f>
        <v/>
      </c>
      <c r="J471" s="80" t="str">
        <f t="shared" si="7"/>
        <v>No</v>
      </c>
      <c r="K471" s="64"/>
      <c r="L471" s="64"/>
      <c r="M471" s="65"/>
      <c r="N471" s="56"/>
      <c r="O471" s="66"/>
      <c r="P471" s="56"/>
      <c r="Q471" s="56"/>
    </row>
    <row r="472" spans="2:17">
      <c r="B472" s="78">
        <v>477</v>
      </c>
      <c r="C472" s="63"/>
      <c r="D472" s="78" t="str">
        <f>IF(ISNUMBER($C472),VLOOKUP($C472,'Casos de prueba'!$B$4:$K$992,'Ejecución de Pruebas'!D$1,0),"")</f>
        <v/>
      </c>
      <c r="E472" s="79" t="str">
        <f>IF(ISNUMBER($C472),VLOOKUP($C472,'Casos de prueba'!$B$4:$K$992,'Ejecución de Pruebas'!E$1,0),"")</f>
        <v/>
      </c>
      <c r="F472" s="79" t="str">
        <f>IF(ISNUMBER($C472),VLOOKUP($C472,'Casos de prueba'!$B$4:$K$992,'Ejecución de Pruebas'!F$1,0),"")</f>
        <v/>
      </c>
      <c r="G472" s="79" t="str">
        <f>IF(ISNUMBER($C472),VLOOKUP($C472,'Casos de prueba'!$B$4:$K$992,'Ejecución de Pruebas'!G$1,0),"")</f>
        <v/>
      </c>
      <c r="H472" s="79" t="str">
        <f>IF(ISNUMBER($C472),VLOOKUP($C472,'Casos de prueba'!$B$4:$K$992,'Ejecución de Pruebas'!H$1,0),"")</f>
        <v/>
      </c>
      <c r="I472" s="79" t="str">
        <f>IF(ISNUMBER($C472),VLOOKUP($C472,'Casos de prueba'!$B$4:$K$992,'Ejecución de Pruebas'!I$1,0),"")</f>
        <v/>
      </c>
      <c r="J472" s="80" t="str">
        <f t="shared" si="7"/>
        <v>No</v>
      </c>
      <c r="K472" s="64"/>
      <c r="L472" s="64"/>
      <c r="M472" s="65"/>
      <c r="N472" s="56"/>
      <c r="O472" s="66"/>
      <c r="P472" s="56"/>
      <c r="Q472" s="56"/>
    </row>
    <row r="473" spans="2:17">
      <c r="B473" s="78">
        <v>478</v>
      </c>
      <c r="C473" s="63"/>
      <c r="D473" s="78" t="str">
        <f>IF(ISNUMBER($C473),VLOOKUP($C473,'Casos de prueba'!$B$4:$K$992,'Ejecución de Pruebas'!D$1,0),"")</f>
        <v/>
      </c>
      <c r="E473" s="79" t="str">
        <f>IF(ISNUMBER($C473),VLOOKUP($C473,'Casos de prueba'!$B$4:$K$992,'Ejecución de Pruebas'!E$1,0),"")</f>
        <v/>
      </c>
      <c r="F473" s="79" t="str">
        <f>IF(ISNUMBER($C473),VLOOKUP($C473,'Casos de prueba'!$B$4:$K$992,'Ejecución de Pruebas'!F$1,0),"")</f>
        <v/>
      </c>
      <c r="G473" s="79" t="str">
        <f>IF(ISNUMBER($C473),VLOOKUP($C473,'Casos de prueba'!$B$4:$K$992,'Ejecución de Pruebas'!G$1,0),"")</f>
        <v/>
      </c>
      <c r="H473" s="79" t="str">
        <f>IF(ISNUMBER($C473),VLOOKUP($C473,'Casos de prueba'!$B$4:$K$992,'Ejecución de Pruebas'!H$1,0),"")</f>
        <v/>
      </c>
      <c r="I473" s="79" t="str">
        <f>IF(ISNUMBER($C473),VLOOKUP($C473,'Casos de prueba'!$B$4:$K$992,'Ejecución de Pruebas'!I$1,0),"")</f>
        <v/>
      </c>
      <c r="J473" s="80" t="str">
        <f t="shared" si="7"/>
        <v>No</v>
      </c>
      <c r="K473" s="64"/>
      <c r="L473" s="64"/>
      <c r="M473" s="65"/>
      <c r="N473" s="56"/>
      <c r="O473" s="66"/>
      <c r="P473" s="56"/>
      <c r="Q473" s="56"/>
    </row>
    <row r="474" spans="2:17">
      <c r="B474" s="78">
        <v>479</v>
      </c>
      <c r="C474" s="63"/>
      <c r="D474" s="78" t="str">
        <f>IF(ISNUMBER($C474),VLOOKUP($C474,'Casos de prueba'!$B$4:$K$992,'Ejecución de Pruebas'!D$1,0),"")</f>
        <v/>
      </c>
      <c r="E474" s="79" t="str">
        <f>IF(ISNUMBER($C474),VLOOKUP($C474,'Casos de prueba'!$B$4:$K$992,'Ejecución de Pruebas'!E$1,0),"")</f>
        <v/>
      </c>
      <c r="F474" s="79" t="str">
        <f>IF(ISNUMBER($C474),VLOOKUP($C474,'Casos de prueba'!$B$4:$K$992,'Ejecución de Pruebas'!F$1,0),"")</f>
        <v/>
      </c>
      <c r="G474" s="79" t="str">
        <f>IF(ISNUMBER($C474),VLOOKUP($C474,'Casos de prueba'!$B$4:$K$992,'Ejecución de Pruebas'!G$1,0),"")</f>
        <v/>
      </c>
      <c r="H474" s="79" t="str">
        <f>IF(ISNUMBER($C474),VLOOKUP($C474,'Casos de prueba'!$B$4:$K$992,'Ejecución de Pruebas'!H$1,0),"")</f>
        <v/>
      </c>
      <c r="I474" s="79" t="str">
        <f>IF(ISNUMBER($C474),VLOOKUP($C474,'Casos de prueba'!$B$4:$K$992,'Ejecución de Pruebas'!I$1,0),"")</f>
        <v/>
      </c>
      <c r="J474" s="80" t="str">
        <f t="shared" si="7"/>
        <v>No</v>
      </c>
      <c r="K474" s="64"/>
      <c r="L474" s="64"/>
      <c r="M474" s="65"/>
      <c r="N474" s="56"/>
      <c r="O474" s="66"/>
      <c r="P474" s="56"/>
      <c r="Q474" s="56"/>
    </row>
    <row r="475" spans="2:17">
      <c r="B475" s="78">
        <v>480</v>
      </c>
      <c r="C475" s="63"/>
      <c r="D475" s="78" t="str">
        <f>IF(ISNUMBER($C475),VLOOKUP($C475,'Casos de prueba'!$B$4:$K$992,'Ejecución de Pruebas'!D$1,0),"")</f>
        <v/>
      </c>
      <c r="E475" s="79" t="str">
        <f>IF(ISNUMBER($C475),VLOOKUP($C475,'Casos de prueba'!$B$4:$K$992,'Ejecución de Pruebas'!E$1,0),"")</f>
        <v/>
      </c>
      <c r="F475" s="79" t="str">
        <f>IF(ISNUMBER($C475),VLOOKUP($C475,'Casos de prueba'!$B$4:$K$992,'Ejecución de Pruebas'!F$1,0),"")</f>
        <v/>
      </c>
      <c r="G475" s="79" t="str">
        <f>IF(ISNUMBER($C475),VLOOKUP($C475,'Casos de prueba'!$B$4:$K$992,'Ejecución de Pruebas'!G$1,0),"")</f>
        <v/>
      </c>
      <c r="H475" s="79" t="str">
        <f>IF(ISNUMBER($C475),VLOOKUP($C475,'Casos de prueba'!$B$4:$K$992,'Ejecución de Pruebas'!H$1,0),"")</f>
        <v/>
      </c>
      <c r="I475" s="79" t="str">
        <f>IF(ISNUMBER($C475),VLOOKUP($C475,'Casos de prueba'!$B$4:$K$992,'Ejecución de Pruebas'!I$1,0),"")</f>
        <v/>
      </c>
      <c r="J475" s="80" t="str">
        <f t="shared" si="7"/>
        <v>No</v>
      </c>
      <c r="K475" s="64"/>
      <c r="L475" s="64"/>
      <c r="M475" s="65"/>
      <c r="N475" s="56"/>
      <c r="O475" s="66"/>
      <c r="P475" s="56"/>
      <c r="Q475" s="56"/>
    </row>
    <row r="476" spans="2:17">
      <c r="B476" s="78">
        <v>481</v>
      </c>
      <c r="C476" s="63"/>
      <c r="D476" s="78" t="str">
        <f>IF(ISNUMBER($C476),VLOOKUP($C476,'Casos de prueba'!$B$4:$K$992,'Ejecución de Pruebas'!D$1,0),"")</f>
        <v/>
      </c>
      <c r="E476" s="79" t="str">
        <f>IF(ISNUMBER($C476),VLOOKUP($C476,'Casos de prueba'!$B$4:$K$992,'Ejecución de Pruebas'!E$1,0),"")</f>
        <v/>
      </c>
      <c r="F476" s="79" t="str">
        <f>IF(ISNUMBER($C476),VLOOKUP($C476,'Casos de prueba'!$B$4:$K$992,'Ejecución de Pruebas'!F$1,0),"")</f>
        <v/>
      </c>
      <c r="G476" s="79" t="str">
        <f>IF(ISNUMBER($C476),VLOOKUP($C476,'Casos de prueba'!$B$4:$K$992,'Ejecución de Pruebas'!G$1,0),"")</f>
        <v/>
      </c>
      <c r="H476" s="79" t="str">
        <f>IF(ISNUMBER($C476),VLOOKUP($C476,'Casos de prueba'!$B$4:$K$992,'Ejecución de Pruebas'!H$1,0),"")</f>
        <v/>
      </c>
      <c r="I476" s="79" t="str">
        <f>IF(ISNUMBER($C476),VLOOKUP($C476,'Casos de prueba'!$B$4:$K$992,'Ejecución de Pruebas'!I$1,0),"")</f>
        <v/>
      </c>
      <c r="J476" s="80" t="str">
        <f t="shared" si="7"/>
        <v>No</v>
      </c>
      <c r="K476" s="64"/>
      <c r="L476" s="64"/>
      <c r="M476" s="65"/>
      <c r="N476" s="56"/>
      <c r="O476" s="66"/>
      <c r="P476" s="56"/>
      <c r="Q476" s="56"/>
    </row>
    <row r="477" spans="2:17">
      <c r="B477" s="78">
        <v>482</v>
      </c>
      <c r="C477" s="63"/>
      <c r="D477" s="78" t="str">
        <f>IF(ISNUMBER($C477),VLOOKUP($C477,'Casos de prueba'!$B$4:$K$992,'Ejecución de Pruebas'!D$1,0),"")</f>
        <v/>
      </c>
      <c r="E477" s="79" t="str">
        <f>IF(ISNUMBER($C477),VLOOKUP($C477,'Casos de prueba'!$B$4:$K$992,'Ejecución de Pruebas'!E$1,0),"")</f>
        <v/>
      </c>
      <c r="F477" s="79" t="str">
        <f>IF(ISNUMBER($C477),VLOOKUP($C477,'Casos de prueba'!$B$4:$K$992,'Ejecución de Pruebas'!F$1,0),"")</f>
        <v/>
      </c>
      <c r="G477" s="79" t="str">
        <f>IF(ISNUMBER($C477),VLOOKUP($C477,'Casos de prueba'!$B$4:$K$992,'Ejecución de Pruebas'!G$1,0),"")</f>
        <v/>
      </c>
      <c r="H477" s="79" t="str">
        <f>IF(ISNUMBER($C477),VLOOKUP($C477,'Casos de prueba'!$B$4:$K$992,'Ejecución de Pruebas'!H$1,0),"")</f>
        <v/>
      </c>
      <c r="I477" s="79" t="str">
        <f>IF(ISNUMBER($C477),VLOOKUP($C477,'Casos de prueba'!$B$4:$K$992,'Ejecución de Pruebas'!I$1,0),"")</f>
        <v/>
      </c>
      <c r="J477" s="80" t="str">
        <f t="shared" si="7"/>
        <v>No</v>
      </c>
      <c r="K477" s="64"/>
      <c r="L477" s="64"/>
      <c r="M477" s="65"/>
      <c r="N477" s="56"/>
      <c r="O477" s="66"/>
      <c r="P477" s="56"/>
      <c r="Q477" s="56"/>
    </row>
    <row r="478" spans="2:17">
      <c r="B478" s="78">
        <v>483</v>
      </c>
      <c r="C478" s="63"/>
      <c r="D478" s="78" t="str">
        <f>IF(ISNUMBER($C478),VLOOKUP($C478,'Casos de prueba'!$B$4:$K$992,'Ejecución de Pruebas'!D$1,0),"")</f>
        <v/>
      </c>
      <c r="E478" s="79" t="str">
        <f>IF(ISNUMBER($C478),VLOOKUP($C478,'Casos de prueba'!$B$4:$K$992,'Ejecución de Pruebas'!E$1,0),"")</f>
        <v/>
      </c>
      <c r="F478" s="79" t="str">
        <f>IF(ISNUMBER($C478),VLOOKUP($C478,'Casos de prueba'!$B$4:$K$992,'Ejecución de Pruebas'!F$1,0),"")</f>
        <v/>
      </c>
      <c r="G478" s="79" t="str">
        <f>IF(ISNUMBER($C478),VLOOKUP($C478,'Casos de prueba'!$B$4:$K$992,'Ejecución de Pruebas'!G$1,0),"")</f>
        <v/>
      </c>
      <c r="H478" s="79" t="str">
        <f>IF(ISNUMBER($C478),VLOOKUP($C478,'Casos de prueba'!$B$4:$K$992,'Ejecución de Pruebas'!H$1,0),"")</f>
        <v/>
      </c>
      <c r="I478" s="79" t="str">
        <f>IF(ISNUMBER($C478),VLOOKUP($C478,'Casos de prueba'!$B$4:$K$992,'Ejecución de Pruebas'!I$1,0),"")</f>
        <v/>
      </c>
      <c r="J478" s="80" t="str">
        <f t="shared" si="7"/>
        <v>No</v>
      </c>
      <c r="K478" s="64"/>
      <c r="L478" s="64"/>
      <c r="M478" s="65"/>
      <c r="N478" s="56"/>
      <c r="O478" s="66"/>
      <c r="P478" s="56"/>
      <c r="Q478" s="56"/>
    </row>
    <row r="479" spans="2:17">
      <c r="B479" s="78">
        <v>484</v>
      </c>
      <c r="C479" s="63"/>
      <c r="D479" s="78" t="str">
        <f>IF(ISNUMBER($C479),VLOOKUP($C479,'Casos de prueba'!$B$4:$K$992,'Ejecución de Pruebas'!D$1,0),"")</f>
        <v/>
      </c>
      <c r="E479" s="79" t="str">
        <f>IF(ISNUMBER($C479),VLOOKUP($C479,'Casos de prueba'!$B$4:$K$992,'Ejecución de Pruebas'!E$1,0),"")</f>
        <v/>
      </c>
      <c r="F479" s="79" t="str">
        <f>IF(ISNUMBER($C479),VLOOKUP($C479,'Casos de prueba'!$B$4:$K$992,'Ejecución de Pruebas'!F$1,0),"")</f>
        <v/>
      </c>
      <c r="G479" s="79" t="str">
        <f>IF(ISNUMBER($C479),VLOOKUP($C479,'Casos de prueba'!$B$4:$K$992,'Ejecución de Pruebas'!G$1,0),"")</f>
        <v/>
      </c>
      <c r="H479" s="79" t="str">
        <f>IF(ISNUMBER($C479),VLOOKUP($C479,'Casos de prueba'!$B$4:$K$992,'Ejecución de Pruebas'!H$1,0),"")</f>
        <v/>
      </c>
      <c r="I479" s="79" t="str">
        <f>IF(ISNUMBER($C479),VLOOKUP($C479,'Casos de prueba'!$B$4:$K$992,'Ejecución de Pruebas'!I$1,0),"")</f>
        <v/>
      </c>
      <c r="J479" s="80" t="str">
        <f t="shared" si="7"/>
        <v>No</v>
      </c>
      <c r="K479" s="64"/>
      <c r="L479" s="64"/>
      <c r="M479" s="65"/>
      <c r="N479" s="56"/>
      <c r="O479" s="66"/>
      <c r="P479" s="56"/>
      <c r="Q479" s="56"/>
    </row>
    <row r="480" spans="2:17">
      <c r="B480" s="78">
        <v>485</v>
      </c>
      <c r="C480" s="63"/>
      <c r="D480" s="78" t="str">
        <f>IF(ISNUMBER($C480),VLOOKUP($C480,'Casos de prueba'!$B$4:$K$992,'Ejecución de Pruebas'!D$1,0),"")</f>
        <v/>
      </c>
      <c r="E480" s="79" t="str">
        <f>IF(ISNUMBER($C480),VLOOKUP($C480,'Casos de prueba'!$B$4:$K$992,'Ejecución de Pruebas'!E$1,0),"")</f>
        <v/>
      </c>
      <c r="F480" s="79" t="str">
        <f>IF(ISNUMBER($C480),VLOOKUP($C480,'Casos de prueba'!$B$4:$K$992,'Ejecución de Pruebas'!F$1,0),"")</f>
        <v/>
      </c>
      <c r="G480" s="79" t="str">
        <f>IF(ISNUMBER($C480),VLOOKUP($C480,'Casos de prueba'!$B$4:$K$992,'Ejecución de Pruebas'!G$1,0),"")</f>
        <v/>
      </c>
      <c r="H480" s="79" t="str">
        <f>IF(ISNUMBER($C480),VLOOKUP($C480,'Casos de prueba'!$B$4:$K$992,'Ejecución de Pruebas'!H$1,0),"")</f>
        <v/>
      </c>
      <c r="I480" s="79" t="str">
        <f>IF(ISNUMBER($C480),VLOOKUP($C480,'Casos de prueba'!$B$4:$K$992,'Ejecución de Pruebas'!I$1,0),"")</f>
        <v/>
      </c>
      <c r="J480" s="80" t="str">
        <f t="shared" si="7"/>
        <v>No</v>
      </c>
      <c r="K480" s="64"/>
      <c r="L480" s="64"/>
      <c r="M480" s="65"/>
      <c r="N480" s="56"/>
      <c r="O480" s="66"/>
      <c r="P480" s="56"/>
      <c r="Q480" s="56"/>
    </row>
    <row r="481" spans="2:17">
      <c r="B481" s="78">
        <v>486</v>
      </c>
      <c r="C481" s="63"/>
      <c r="D481" s="78" t="str">
        <f>IF(ISNUMBER($C481),VLOOKUP($C481,'Casos de prueba'!$B$4:$K$992,'Ejecución de Pruebas'!D$1,0),"")</f>
        <v/>
      </c>
      <c r="E481" s="79" t="str">
        <f>IF(ISNUMBER($C481),VLOOKUP($C481,'Casos de prueba'!$B$4:$K$992,'Ejecución de Pruebas'!E$1,0),"")</f>
        <v/>
      </c>
      <c r="F481" s="79" t="str">
        <f>IF(ISNUMBER($C481),VLOOKUP($C481,'Casos de prueba'!$B$4:$K$992,'Ejecución de Pruebas'!F$1,0),"")</f>
        <v/>
      </c>
      <c r="G481" s="79" t="str">
        <f>IF(ISNUMBER($C481),VLOOKUP($C481,'Casos de prueba'!$B$4:$K$992,'Ejecución de Pruebas'!G$1,0),"")</f>
        <v/>
      </c>
      <c r="H481" s="79" t="str">
        <f>IF(ISNUMBER($C481),VLOOKUP($C481,'Casos de prueba'!$B$4:$K$992,'Ejecución de Pruebas'!H$1,0),"")</f>
        <v/>
      </c>
      <c r="I481" s="79" t="str">
        <f>IF(ISNUMBER($C481),VLOOKUP($C481,'Casos de prueba'!$B$4:$K$992,'Ejecución de Pruebas'!I$1,0),"")</f>
        <v/>
      </c>
      <c r="J481" s="80" t="str">
        <f t="shared" si="7"/>
        <v>No</v>
      </c>
      <c r="K481" s="64"/>
      <c r="L481" s="64"/>
      <c r="M481" s="65"/>
      <c r="N481" s="56"/>
      <c r="O481" s="66"/>
      <c r="P481" s="56"/>
      <c r="Q481" s="56"/>
    </row>
    <row r="482" spans="2:17">
      <c r="B482" s="78">
        <v>487</v>
      </c>
      <c r="C482" s="63"/>
      <c r="D482" s="78" t="str">
        <f>IF(ISNUMBER($C482),VLOOKUP($C482,'Casos de prueba'!$B$4:$K$992,'Ejecución de Pruebas'!D$1,0),"")</f>
        <v/>
      </c>
      <c r="E482" s="79" t="str">
        <f>IF(ISNUMBER($C482),VLOOKUP($C482,'Casos de prueba'!$B$4:$K$992,'Ejecución de Pruebas'!E$1,0),"")</f>
        <v/>
      </c>
      <c r="F482" s="79" t="str">
        <f>IF(ISNUMBER($C482),VLOOKUP($C482,'Casos de prueba'!$B$4:$K$992,'Ejecución de Pruebas'!F$1,0),"")</f>
        <v/>
      </c>
      <c r="G482" s="79" t="str">
        <f>IF(ISNUMBER($C482),VLOOKUP($C482,'Casos de prueba'!$B$4:$K$992,'Ejecución de Pruebas'!G$1,0),"")</f>
        <v/>
      </c>
      <c r="H482" s="79" t="str">
        <f>IF(ISNUMBER($C482),VLOOKUP($C482,'Casos de prueba'!$B$4:$K$992,'Ejecución de Pruebas'!H$1,0),"")</f>
        <v/>
      </c>
      <c r="I482" s="79" t="str">
        <f>IF(ISNUMBER($C482),VLOOKUP($C482,'Casos de prueba'!$B$4:$K$992,'Ejecución de Pruebas'!I$1,0),"")</f>
        <v/>
      </c>
      <c r="J482" s="80" t="str">
        <f t="shared" si="7"/>
        <v>No</v>
      </c>
      <c r="K482" s="64"/>
      <c r="L482" s="64"/>
      <c r="M482" s="65"/>
      <c r="N482" s="56"/>
      <c r="O482" s="66"/>
      <c r="P482" s="56"/>
      <c r="Q482" s="56"/>
    </row>
    <row r="483" spans="2:17">
      <c r="B483" s="78">
        <v>488</v>
      </c>
      <c r="C483" s="63"/>
      <c r="D483" s="78" t="str">
        <f>IF(ISNUMBER($C483),VLOOKUP($C483,'Casos de prueba'!$B$4:$K$992,'Ejecución de Pruebas'!D$1,0),"")</f>
        <v/>
      </c>
      <c r="E483" s="79" t="str">
        <f>IF(ISNUMBER($C483),VLOOKUP($C483,'Casos de prueba'!$B$4:$K$992,'Ejecución de Pruebas'!E$1,0),"")</f>
        <v/>
      </c>
      <c r="F483" s="79" t="str">
        <f>IF(ISNUMBER($C483),VLOOKUP($C483,'Casos de prueba'!$B$4:$K$992,'Ejecución de Pruebas'!F$1,0),"")</f>
        <v/>
      </c>
      <c r="G483" s="79" t="str">
        <f>IF(ISNUMBER($C483),VLOOKUP($C483,'Casos de prueba'!$B$4:$K$992,'Ejecución de Pruebas'!G$1,0),"")</f>
        <v/>
      </c>
      <c r="H483" s="79" t="str">
        <f>IF(ISNUMBER($C483),VLOOKUP($C483,'Casos de prueba'!$B$4:$K$992,'Ejecución de Pruebas'!H$1,0),"")</f>
        <v/>
      </c>
      <c r="I483" s="79" t="str">
        <f>IF(ISNUMBER($C483),VLOOKUP($C483,'Casos de prueba'!$B$4:$K$992,'Ejecución de Pruebas'!I$1,0),"")</f>
        <v/>
      </c>
      <c r="J483" s="80" t="str">
        <f t="shared" si="7"/>
        <v>No</v>
      </c>
      <c r="K483" s="64"/>
      <c r="L483" s="64"/>
      <c r="M483" s="65"/>
      <c r="N483" s="56"/>
      <c r="O483" s="66"/>
      <c r="P483" s="56"/>
      <c r="Q483" s="56"/>
    </row>
    <row r="484" spans="2:17">
      <c r="B484" s="78">
        <v>489</v>
      </c>
      <c r="C484" s="63"/>
      <c r="D484" s="78" t="str">
        <f>IF(ISNUMBER($C484),VLOOKUP($C484,'Casos de prueba'!$B$4:$K$992,'Ejecución de Pruebas'!D$1,0),"")</f>
        <v/>
      </c>
      <c r="E484" s="79" t="str">
        <f>IF(ISNUMBER($C484),VLOOKUP($C484,'Casos de prueba'!$B$4:$K$992,'Ejecución de Pruebas'!E$1,0),"")</f>
        <v/>
      </c>
      <c r="F484" s="79" t="str">
        <f>IF(ISNUMBER($C484),VLOOKUP($C484,'Casos de prueba'!$B$4:$K$992,'Ejecución de Pruebas'!F$1,0),"")</f>
        <v/>
      </c>
      <c r="G484" s="79" t="str">
        <f>IF(ISNUMBER($C484),VLOOKUP($C484,'Casos de prueba'!$B$4:$K$992,'Ejecución de Pruebas'!G$1,0),"")</f>
        <v/>
      </c>
      <c r="H484" s="79" t="str">
        <f>IF(ISNUMBER($C484),VLOOKUP($C484,'Casos de prueba'!$B$4:$K$992,'Ejecución de Pruebas'!H$1,0),"")</f>
        <v/>
      </c>
      <c r="I484" s="79" t="str">
        <f>IF(ISNUMBER($C484),VLOOKUP($C484,'Casos de prueba'!$B$4:$K$992,'Ejecución de Pruebas'!I$1,0),"")</f>
        <v/>
      </c>
      <c r="J484" s="80" t="str">
        <f t="shared" si="7"/>
        <v>No</v>
      </c>
      <c r="K484" s="64"/>
      <c r="L484" s="64"/>
      <c r="M484" s="65"/>
      <c r="N484" s="56"/>
      <c r="O484" s="66"/>
      <c r="P484" s="56"/>
      <c r="Q484" s="56"/>
    </row>
    <row r="485" spans="2:17">
      <c r="B485" s="78">
        <v>490</v>
      </c>
      <c r="C485" s="63"/>
      <c r="D485" s="78" t="str">
        <f>IF(ISNUMBER($C485),VLOOKUP($C485,'Casos de prueba'!$B$4:$K$992,'Ejecución de Pruebas'!D$1,0),"")</f>
        <v/>
      </c>
      <c r="E485" s="79" t="str">
        <f>IF(ISNUMBER($C485),VLOOKUP($C485,'Casos de prueba'!$B$4:$K$992,'Ejecución de Pruebas'!E$1,0),"")</f>
        <v/>
      </c>
      <c r="F485" s="79" t="str">
        <f>IF(ISNUMBER($C485),VLOOKUP($C485,'Casos de prueba'!$B$4:$K$992,'Ejecución de Pruebas'!F$1,0),"")</f>
        <v/>
      </c>
      <c r="G485" s="79" t="str">
        <f>IF(ISNUMBER($C485),VLOOKUP($C485,'Casos de prueba'!$B$4:$K$992,'Ejecución de Pruebas'!G$1,0),"")</f>
        <v/>
      </c>
      <c r="H485" s="79" t="str">
        <f>IF(ISNUMBER($C485),VLOOKUP($C485,'Casos de prueba'!$B$4:$K$992,'Ejecución de Pruebas'!H$1,0),"")</f>
        <v/>
      </c>
      <c r="I485" s="79" t="str">
        <f>IF(ISNUMBER($C485),VLOOKUP($C485,'Casos de prueba'!$B$4:$K$992,'Ejecución de Pruebas'!I$1,0),"")</f>
        <v/>
      </c>
      <c r="J485" s="80" t="str">
        <f t="shared" si="7"/>
        <v>No</v>
      </c>
      <c r="K485" s="64"/>
      <c r="L485" s="64"/>
      <c r="M485" s="65"/>
      <c r="N485" s="56"/>
      <c r="O485" s="66"/>
      <c r="P485" s="56"/>
      <c r="Q485" s="56"/>
    </row>
    <row r="486" spans="2:17">
      <c r="B486" s="78">
        <v>491</v>
      </c>
      <c r="C486" s="63"/>
      <c r="D486" s="78" t="str">
        <f>IF(ISNUMBER($C486),VLOOKUP($C486,'Casos de prueba'!$B$4:$K$992,'Ejecución de Pruebas'!D$1,0),"")</f>
        <v/>
      </c>
      <c r="E486" s="79" t="str">
        <f>IF(ISNUMBER($C486),VLOOKUP($C486,'Casos de prueba'!$B$4:$K$992,'Ejecución de Pruebas'!E$1,0),"")</f>
        <v/>
      </c>
      <c r="F486" s="79" t="str">
        <f>IF(ISNUMBER($C486),VLOOKUP($C486,'Casos de prueba'!$B$4:$K$992,'Ejecución de Pruebas'!F$1,0),"")</f>
        <v/>
      </c>
      <c r="G486" s="79" t="str">
        <f>IF(ISNUMBER($C486),VLOOKUP($C486,'Casos de prueba'!$B$4:$K$992,'Ejecución de Pruebas'!G$1,0),"")</f>
        <v/>
      </c>
      <c r="H486" s="79" t="str">
        <f>IF(ISNUMBER($C486),VLOOKUP($C486,'Casos de prueba'!$B$4:$K$992,'Ejecución de Pruebas'!H$1,0),"")</f>
        <v/>
      </c>
      <c r="I486" s="79" t="str">
        <f>IF(ISNUMBER($C486),VLOOKUP($C486,'Casos de prueba'!$B$4:$K$992,'Ejecución de Pruebas'!I$1,0),"")</f>
        <v/>
      </c>
      <c r="J486" s="80" t="str">
        <f t="shared" si="7"/>
        <v>No</v>
      </c>
      <c r="K486" s="64"/>
      <c r="L486" s="64"/>
      <c r="M486" s="65"/>
      <c r="N486" s="56"/>
      <c r="O486" s="66"/>
      <c r="P486" s="56"/>
      <c r="Q486" s="56"/>
    </row>
    <row r="487" spans="2:17">
      <c r="B487" s="78">
        <v>492</v>
      </c>
      <c r="C487" s="63"/>
      <c r="D487" s="78" t="str">
        <f>IF(ISNUMBER($C487),VLOOKUP($C487,'Casos de prueba'!$B$4:$K$992,'Ejecución de Pruebas'!D$1,0),"")</f>
        <v/>
      </c>
      <c r="E487" s="79" t="str">
        <f>IF(ISNUMBER($C487),VLOOKUP($C487,'Casos de prueba'!$B$4:$K$992,'Ejecución de Pruebas'!E$1,0),"")</f>
        <v/>
      </c>
      <c r="F487" s="79" t="str">
        <f>IF(ISNUMBER($C487),VLOOKUP($C487,'Casos de prueba'!$B$4:$K$992,'Ejecución de Pruebas'!F$1,0),"")</f>
        <v/>
      </c>
      <c r="G487" s="79" t="str">
        <f>IF(ISNUMBER($C487),VLOOKUP($C487,'Casos de prueba'!$B$4:$K$992,'Ejecución de Pruebas'!G$1,0),"")</f>
        <v/>
      </c>
      <c r="H487" s="79" t="str">
        <f>IF(ISNUMBER($C487),VLOOKUP($C487,'Casos de prueba'!$B$4:$K$992,'Ejecución de Pruebas'!H$1,0),"")</f>
        <v/>
      </c>
      <c r="I487" s="79" t="str">
        <f>IF(ISNUMBER($C487),VLOOKUP($C487,'Casos de prueba'!$B$4:$K$992,'Ejecución de Pruebas'!I$1,0),"")</f>
        <v/>
      </c>
      <c r="J487" s="80" t="str">
        <f t="shared" si="7"/>
        <v>No</v>
      </c>
      <c r="K487" s="64"/>
      <c r="L487" s="64"/>
      <c r="M487" s="65"/>
      <c r="N487" s="56"/>
      <c r="O487" s="66"/>
      <c r="P487" s="56"/>
      <c r="Q487" s="56"/>
    </row>
    <row r="488" spans="2:17">
      <c r="B488" s="78">
        <v>493</v>
      </c>
      <c r="C488" s="63"/>
      <c r="D488" s="78" t="str">
        <f>IF(ISNUMBER($C488),VLOOKUP($C488,'Casos de prueba'!$B$4:$K$992,'Ejecución de Pruebas'!D$1,0),"")</f>
        <v/>
      </c>
      <c r="E488" s="79" t="str">
        <f>IF(ISNUMBER($C488),VLOOKUP($C488,'Casos de prueba'!$B$4:$K$992,'Ejecución de Pruebas'!E$1,0),"")</f>
        <v/>
      </c>
      <c r="F488" s="79" t="str">
        <f>IF(ISNUMBER($C488),VLOOKUP($C488,'Casos de prueba'!$B$4:$K$992,'Ejecución de Pruebas'!F$1,0),"")</f>
        <v/>
      </c>
      <c r="G488" s="79" t="str">
        <f>IF(ISNUMBER($C488),VLOOKUP($C488,'Casos de prueba'!$B$4:$K$992,'Ejecución de Pruebas'!G$1,0),"")</f>
        <v/>
      </c>
      <c r="H488" s="79" t="str">
        <f>IF(ISNUMBER($C488),VLOOKUP($C488,'Casos de prueba'!$B$4:$K$992,'Ejecución de Pruebas'!H$1,0),"")</f>
        <v/>
      </c>
      <c r="I488" s="79" t="str">
        <f>IF(ISNUMBER($C488),VLOOKUP($C488,'Casos de prueba'!$B$4:$K$992,'Ejecución de Pruebas'!I$1,0),"")</f>
        <v/>
      </c>
      <c r="J488" s="80" t="str">
        <f t="shared" si="7"/>
        <v>No</v>
      </c>
      <c r="K488" s="64"/>
      <c r="L488" s="64"/>
      <c r="M488" s="65"/>
      <c r="N488" s="56"/>
      <c r="O488" s="66"/>
      <c r="P488" s="56"/>
      <c r="Q488" s="56"/>
    </row>
    <row r="489" spans="2:17">
      <c r="B489" s="78">
        <v>494</v>
      </c>
      <c r="C489" s="63"/>
      <c r="D489" s="78" t="str">
        <f>IF(ISNUMBER($C489),VLOOKUP($C489,'Casos de prueba'!$B$4:$K$992,'Ejecución de Pruebas'!D$1,0),"")</f>
        <v/>
      </c>
      <c r="E489" s="79" t="str">
        <f>IF(ISNUMBER($C489),VLOOKUP($C489,'Casos de prueba'!$B$4:$K$992,'Ejecución de Pruebas'!E$1,0),"")</f>
        <v/>
      </c>
      <c r="F489" s="79" t="str">
        <f>IF(ISNUMBER($C489),VLOOKUP($C489,'Casos de prueba'!$B$4:$K$992,'Ejecución de Pruebas'!F$1,0),"")</f>
        <v/>
      </c>
      <c r="G489" s="79" t="str">
        <f>IF(ISNUMBER($C489),VLOOKUP($C489,'Casos de prueba'!$B$4:$K$992,'Ejecución de Pruebas'!G$1,0),"")</f>
        <v/>
      </c>
      <c r="H489" s="79" t="str">
        <f>IF(ISNUMBER($C489),VLOOKUP($C489,'Casos de prueba'!$B$4:$K$992,'Ejecución de Pruebas'!H$1,0),"")</f>
        <v/>
      </c>
      <c r="I489" s="79" t="str">
        <f>IF(ISNUMBER($C489),VLOOKUP($C489,'Casos de prueba'!$B$4:$K$992,'Ejecución de Pruebas'!I$1,0),"")</f>
        <v/>
      </c>
      <c r="J489" s="80" t="str">
        <f t="shared" si="7"/>
        <v>No</v>
      </c>
      <c r="K489" s="64"/>
      <c r="L489" s="64"/>
      <c r="M489" s="65"/>
      <c r="N489" s="56"/>
      <c r="O489" s="66"/>
      <c r="P489" s="56"/>
      <c r="Q489" s="56"/>
    </row>
    <row r="490" spans="2:17">
      <c r="B490" s="78">
        <v>495</v>
      </c>
      <c r="C490" s="63"/>
      <c r="D490" s="78" t="str">
        <f>IF(ISNUMBER($C490),VLOOKUP($C490,'Casos de prueba'!$B$4:$K$992,'Ejecución de Pruebas'!D$1,0),"")</f>
        <v/>
      </c>
      <c r="E490" s="79" t="str">
        <f>IF(ISNUMBER($C490),VLOOKUP($C490,'Casos de prueba'!$B$4:$K$992,'Ejecución de Pruebas'!E$1,0),"")</f>
        <v/>
      </c>
      <c r="F490" s="79" t="str">
        <f>IF(ISNUMBER($C490),VLOOKUP($C490,'Casos de prueba'!$B$4:$K$992,'Ejecución de Pruebas'!F$1,0),"")</f>
        <v/>
      </c>
      <c r="G490" s="79" t="str">
        <f>IF(ISNUMBER($C490),VLOOKUP($C490,'Casos de prueba'!$B$4:$K$992,'Ejecución de Pruebas'!G$1,0),"")</f>
        <v/>
      </c>
      <c r="H490" s="79" t="str">
        <f>IF(ISNUMBER($C490),VLOOKUP($C490,'Casos de prueba'!$B$4:$K$992,'Ejecución de Pruebas'!H$1,0),"")</f>
        <v/>
      </c>
      <c r="I490" s="79" t="str">
        <f>IF(ISNUMBER($C490),VLOOKUP($C490,'Casos de prueba'!$B$4:$K$992,'Ejecución de Pruebas'!I$1,0),"")</f>
        <v/>
      </c>
      <c r="J490" s="80" t="str">
        <f t="shared" si="7"/>
        <v>No</v>
      </c>
      <c r="K490" s="64"/>
      <c r="L490" s="64"/>
      <c r="M490" s="65"/>
      <c r="N490" s="56"/>
      <c r="O490" s="66"/>
      <c r="P490" s="56"/>
      <c r="Q490" s="56"/>
    </row>
    <row r="491" spans="2:17">
      <c r="B491" s="78">
        <v>496</v>
      </c>
      <c r="C491" s="63"/>
      <c r="D491" s="78" t="str">
        <f>IF(ISNUMBER($C491),VLOOKUP($C491,'Casos de prueba'!$B$4:$K$992,'Ejecución de Pruebas'!D$1,0),"")</f>
        <v/>
      </c>
      <c r="E491" s="79" t="str">
        <f>IF(ISNUMBER($C491),VLOOKUP($C491,'Casos de prueba'!$B$4:$K$992,'Ejecución de Pruebas'!E$1,0),"")</f>
        <v/>
      </c>
      <c r="F491" s="79" t="str">
        <f>IF(ISNUMBER($C491),VLOOKUP($C491,'Casos de prueba'!$B$4:$K$992,'Ejecución de Pruebas'!F$1,0),"")</f>
        <v/>
      </c>
      <c r="G491" s="79" t="str">
        <f>IF(ISNUMBER($C491),VLOOKUP($C491,'Casos de prueba'!$B$4:$K$992,'Ejecución de Pruebas'!G$1,0),"")</f>
        <v/>
      </c>
      <c r="H491" s="79" t="str">
        <f>IF(ISNUMBER($C491),VLOOKUP($C491,'Casos de prueba'!$B$4:$K$992,'Ejecución de Pruebas'!H$1,0),"")</f>
        <v/>
      </c>
      <c r="I491" s="79" t="str">
        <f>IF(ISNUMBER($C491),VLOOKUP($C491,'Casos de prueba'!$B$4:$K$992,'Ejecución de Pruebas'!I$1,0),"")</f>
        <v/>
      </c>
      <c r="J491" s="80" t="str">
        <f t="shared" si="7"/>
        <v>No</v>
      </c>
      <c r="K491" s="64"/>
      <c r="L491" s="64"/>
      <c r="M491" s="65"/>
      <c r="N491" s="56"/>
      <c r="O491" s="66"/>
      <c r="P491" s="56"/>
      <c r="Q491" s="56"/>
    </row>
    <row r="492" spans="2:17">
      <c r="B492" s="78">
        <v>497</v>
      </c>
      <c r="C492" s="63"/>
      <c r="D492" s="78" t="str">
        <f>IF(ISNUMBER($C492),VLOOKUP($C492,'Casos de prueba'!$B$4:$K$992,'Ejecución de Pruebas'!D$1,0),"")</f>
        <v/>
      </c>
      <c r="E492" s="79" t="str">
        <f>IF(ISNUMBER($C492),VLOOKUP($C492,'Casos de prueba'!$B$4:$K$992,'Ejecución de Pruebas'!E$1,0),"")</f>
        <v/>
      </c>
      <c r="F492" s="79" t="str">
        <f>IF(ISNUMBER($C492),VLOOKUP($C492,'Casos de prueba'!$B$4:$K$992,'Ejecución de Pruebas'!F$1,0),"")</f>
        <v/>
      </c>
      <c r="G492" s="79" t="str">
        <f>IF(ISNUMBER($C492),VLOOKUP($C492,'Casos de prueba'!$B$4:$K$992,'Ejecución de Pruebas'!G$1,0),"")</f>
        <v/>
      </c>
      <c r="H492" s="79" t="str">
        <f>IF(ISNUMBER($C492),VLOOKUP($C492,'Casos de prueba'!$B$4:$K$992,'Ejecución de Pruebas'!H$1,0),"")</f>
        <v/>
      </c>
      <c r="I492" s="79" t="str">
        <f>IF(ISNUMBER($C492),VLOOKUP($C492,'Casos de prueba'!$B$4:$K$992,'Ejecución de Pruebas'!I$1,0),"")</f>
        <v/>
      </c>
      <c r="J492" s="80" t="str">
        <f t="shared" si="7"/>
        <v>No</v>
      </c>
      <c r="K492" s="64"/>
      <c r="L492" s="64"/>
      <c r="M492" s="65"/>
      <c r="N492" s="56"/>
      <c r="O492" s="66"/>
      <c r="P492" s="56"/>
      <c r="Q492" s="56"/>
    </row>
    <row r="493" spans="2:17">
      <c r="B493" s="78">
        <v>498</v>
      </c>
      <c r="C493" s="63"/>
      <c r="D493" s="78" t="str">
        <f>IF(ISNUMBER($C493),VLOOKUP($C493,'Casos de prueba'!$B$4:$K$992,'Ejecución de Pruebas'!D$1,0),"")</f>
        <v/>
      </c>
      <c r="E493" s="79" t="str">
        <f>IF(ISNUMBER($C493),VLOOKUP($C493,'Casos de prueba'!$B$4:$K$992,'Ejecución de Pruebas'!E$1,0),"")</f>
        <v/>
      </c>
      <c r="F493" s="79" t="str">
        <f>IF(ISNUMBER($C493),VLOOKUP($C493,'Casos de prueba'!$B$4:$K$992,'Ejecución de Pruebas'!F$1,0),"")</f>
        <v/>
      </c>
      <c r="G493" s="79" t="str">
        <f>IF(ISNUMBER($C493),VLOOKUP($C493,'Casos de prueba'!$B$4:$K$992,'Ejecución de Pruebas'!G$1,0),"")</f>
        <v/>
      </c>
      <c r="H493" s="79" t="str">
        <f>IF(ISNUMBER($C493),VLOOKUP($C493,'Casos de prueba'!$B$4:$K$992,'Ejecución de Pruebas'!H$1,0),"")</f>
        <v/>
      </c>
      <c r="I493" s="79" t="str">
        <f>IF(ISNUMBER($C493),VLOOKUP($C493,'Casos de prueba'!$B$4:$K$992,'Ejecución de Pruebas'!I$1,0),"")</f>
        <v/>
      </c>
      <c r="J493" s="80" t="str">
        <f t="shared" si="7"/>
        <v>No</v>
      </c>
      <c r="K493" s="64"/>
      <c r="L493" s="64"/>
      <c r="M493" s="65"/>
      <c r="N493" s="56"/>
      <c r="O493" s="66"/>
      <c r="P493" s="56"/>
      <c r="Q493" s="56"/>
    </row>
    <row r="494" spans="2:17">
      <c r="B494" s="78">
        <v>499</v>
      </c>
      <c r="C494" s="63"/>
      <c r="D494" s="78" t="str">
        <f>IF(ISNUMBER($C494),VLOOKUP($C494,'Casos de prueba'!$B$4:$K$992,'Ejecución de Pruebas'!D$1,0),"")</f>
        <v/>
      </c>
      <c r="E494" s="79" t="str">
        <f>IF(ISNUMBER($C494),VLOOKUP($C494,'Casos de prueba'!$B$4:$K$992,'Ejecución de Pruebas'!E$1,0),"")</f>
        <v/>
      </c>
      <c r="F494" s="79" t="str">
        <f>IF(ISNUMBER($C494),VLOOKUP($C494,'Casos de prueba'!$B$4:$K$992,'Ejecución de Pruebas'!F$1,0),"")</f>
        <v/>
      </c>
      <c r="G494" s="79" t="str">
        <f>IF(ISNUMBER($C494),VLOOKUP($C494,'Casos de prueba'!$B$4:$K$992,'Ejecución de Pruebas'!G$1,0),"")</f>
        <v/>
      </c>
      <c r="H494" s="79" t="str">
        <f>IF(ISNUMBER($C494),VLOOKUP($C494,'Casos de prueba'!$B$4:$K$992,'Ejecución de Pruebas'!H$1,0),"")</f>
        <v/>
      </c>
      <c r="I494" s="79" t="str">
        <f>IF(ISNUMBER($C494),VLOOKUP($C494,'Casos de prueba'!$B$4:$K$992,'Ejecución de Pruebas'!I$1,0),"")</f>
        <v/>
      </c>
      <c r="J494" s="80" t="str">
        <f t="shared" si="7"/>
        <v>No</v>
      </c>
      <c r="K494" s="64"/>
      <c r="L494" s="64"/>
      <c r="M494" s="65"/>
      <c r="N494" s="56"/>
      <c r="O494" s="66"/>
      <c r="P494" s="56"/>
      <c r="Q494" s="56"/>
    </row>
    <row r="495" spans="2:17">
      <c r="B495" s="78">
        <v>500</v>
      </c>
      <c r="C495" s="63"/>
      <c r="D495" s="78" t="str">
        <f>IF(ISNUMBER($C495),VLOOKUP($C495,'Casos de prueba'!$B$4:$K$992,'Ejecución de Pruebas'!D$1,0),"")</f>
        <v/>
      </c>
      <c r="E495" s="79" t="str">
        <f>IF(ISNUMBER($C495),VLOOKUP($C495,'Casos de prueba'!$B$4:$K$992,'Ejecución de Pruebas'!E$1,0),"")</f>
        <v/>
      </c>
      <c r="F495" s="79" t="str">
        <f>IF(ISNUMBER($C495),VLOOKUP($C495,'Casos de prueba'!$B$4:$K$992,'Ejecución de Pruebas'!F$1,0),"")</f>
        <v/>
      </c>
      <c r="G495" s="79" t="str">
        <f>IF(ISNUMBER($C495),VLOOKUP($C495,'Casos de prueba'!$B$4:$K$992,'Ejecución de Pruebas'!G$1,0),"")</f>
        <v/>
      </c>
      <c r="H495" s="79" t="str">
        <f>IF(ISNUMBER($C495),VLOOKUP($C495,'Casos de prueba'!$B$4:$K$992,'Ejecución de Pruebas'!H$1,0),"")</f>
        <v/>
      </c>
      <c r="I495" s="79" t="str">
        <f>IF(ISNUMBER($C495),VLOOKUP($C495,'Casos de prueba'!$B$4:$K$992,'Ejecución de Pruebas'!I$1,0),"")</f>
        <v/>
      </c>
      <c r="J495" s="80" t="str">
        <f t="shared" si="7"/>
        <v>No</v>
      </c>
      <c r="K495" s="64"/>
      <c r="L495" s="64"/>
      <c r="M495" s="65"/>
      <c r="N495" s="56"/>
      <c r="O495" s="66"/>
      <c r="P495" s="56"/>
      <c r="Q495" s="56"/>
    </row>
    <row r="1048244" spans="17:17">
      <c r="Q1048244" s="67"/>
    </row>
    <row r="1048246" spans="17:17">
      <c r="Q1048246" s="75"/>
    </row>
    <row r="1048247" spans="17:17">
      <c r="Q1048247" s="56"/>
    </row>
    <row r="1048248" spans="17:17">
      <c r="Q1048248" s="56"/>
    </row>
    <row r="1048249" spans="17:17">
      <c r="Q1048249" s="56"/>
    </row>
    <row r="1048250" spans="17:17">
      <c r="Q1048250" s="56"/>
    </row>
    <row r="1048251" spans="17:17">
      <c r="Q1048251" s="56"/>
    </row>
    <row r="1048252" spans="17:17">
      <c r="Q1048252" s="56"/>
    </row>
    <row r="1048253" spans="17:17">
      <c r="Q1048253" s="56"/>
    </row>
    <row r="1048254" spans="17:17">
      <c r="Q1048254" s="56"/>
    </row>
    <row r="1048255" spans="17:17">
      <c r="Q1048255" s="56"/>
    </row>
    <row r="1048256" spans="17:17">
      <c r="Q1048256" s="56"/>
    </row>
    <row r="1048257" spans="17:17">
      <c r="Q1048257" s="56"/>
    </row>
    <row r="1048258" spans="17:17">
      <c r="Q1048258" s="56"/>
    </row>
    <row r="1048259" spans="17:17">
      <c r="Q1048259" s="56"/>
    </row>
    <row r="1048260" spans="17:17">
      <c r="Q1048260" s="56"/>
    </row>
    <row r="1048261" spans="17:17">
      <c r="Q1048261" s="56"/>
    </row>
    <row r="1048262" spans="17:17">
      <c r="Q1048262" s="56"/>
    </row>
    <row r="1048263" spans="17:17">
      <c r="Q1048263" s="56"/>
    </row>
    <row r="1048264" spans="17:17">
      <c r="Q1048264" s="56"/>
    </row>
    <row r="1048265" spans="17:17">
      <c r="Q1048265" s="56"/>
    </row>
    <row r="1048266" spans="17:17">
      <c r="Q1048266" s="56"/>
    </row>
    <row r="1048267" spans="17:17">
      <c r="Q1048267" s="56"/>
    </row>
    <row r="1048268" spans="17:17">
      <c r="Q1048268" s="56"/>
    </row>
    <row r="1048269" spans="17:17">
      <c r="Q1048269" s="56"/>
    </row>
    <row r="1048270" spans="17:17">
      <c r="Q1048270" s="56"/>
    </row>
    <row r="1048271" spans="17:17">
      <c r="Q1048271" s="56"/>
    </row>
    <row r="1048272" spans="17:17">
      <c r="Q1048272" s="56"/>
    </row>
    <row r="1048273" spans="17:17">
      <c r="Q1048273" s="56"/>
    </row>
    <row r="1048274" spans="17:17">
      <c r="Q1048274" s="56"/>
    </row>
    <row r="1048275" spans="17:17">
      <c r="Q1048275" s="56"/>
    </row>
    <row r="1048276" spans="17:17">
      <c r="Q1048276" s="56"/>
    </row>
    <row r="1048277" spans="17:17">
      <c r="Q1048277" s="56"/>
    </row>
    <row r="1048278" spans="17:17">
      <c r="Q1048278" s="56"/>
    </row>
    <row r="1048279" spans="17:17">
      <c r="Q1048279" s="56"/>
    </row>
    <row r="1048280" spans="17:17">
      <c r="Q1048280" s="56"/>
    </row>
    <row r="1048281" spans="17:17">
      <c r="Q1048281" s="56"/>
    </row>
    <row r="1048282" spans="17:17">
      <c r="Q1048282" s="56"/>
    </row>
    <row r="1048283" spans="17:17">
      <c r="Q1048283" s="56"/>
    </row>
    <row r="1048284" spans="17:17">
      <c r="Q1048284" s="56"/>
    </row>
    <row r="1048285" spans="17:17">
      <c r="Q1048285" s="56"/>
    </row>
    <row r="1048286" spans="17:17">
      <c r="Q1048286" s="56"/>
    </row>
    <row r="1048287" spans="17:17">
      <c r="Q1048287" s="56"/>
    </row>
    <row r="1048288" spans="17:17">
      <c r="Q1048288" s="56"/>
    </row>
    <row r="1048289" spans="17:17">
      <c r="Q1048289" s="56"/>
    </row>
    <row r="1048290" spans="17:17">
      <c r="Q1048290" s="56"/>
    </row>
    <row r="1048291" spans="17:17">
      <c r="Q1048291" s="56"/>
    </row>
    <row r="1048292" spans="17:17">
      <c r="Q1048292" s="56"/>
    </row>
    <row r="1048293" spans="17:17">
      <c r="Q1048293" s="56"/>
    </row>
    <row r="1048294" spans="17:17">
      <c r="Q1048294" s="56"/>
    </row>
    <row r="1048295" spans="17:17">
      <c r="Q1048295" s="56"/>
    </row>
    <row r="1048296" spans="17:17">
      <c r="Q1048296" s="56"/>
    </row>
    <row r="1048297" spans="17:17">
      <c r="Q1048297" s="56"/>
    </row>
    <row r="1048298" spans="17:17">
      <c r="Q1048298" s="56"/>
    </row>
    <row r="1048299" spans="17:17">
      <c r="Q1048299" s="56"/>
    </row>
    <row r="1048300" spans="17:17">
      <c r="Q1048300" s="56"/>
    </row>
    <row r="1048301" spans="17:17">
      <c r="Q1048301" s="56"/>
    </row>
    <row r="1048302" spans="17:17">
      <c r="Q1048302" s="56"/>
    </row>
    <row r="1048303" spans="17:17">
      <c r="Q1048303" s="56"/>
    </row>
    <row r="1048304" spans="17:17">
      <c r="Q1048304" s="56"/>
    </row>
    <row r="1048305" spans="17:17">
      <c r="Q1048305" s="56"/>
    </row>
    <row r="1048306" spans="17:17">
      <c r="Q1048306" s="56"/>
    </row>
    <row r="1048307" spans="17:17">
      <c r="Q1048307" s="56"/>
    </row>
    <row r="1048308" spans="17:17">
      <c r="Q1048308" s="56"/>
    </row>
    <row r="1048309" spans="17:17">
      <c r="Q1048309" s="56"/>
    </row>
    <row r="1048310" spans="17:17">
      <c r="Q1048310" s="56"/>
    </row>
    <row r="1048311" spans="17:17">
      <c r="Q1048311" s="56"/>
    </row>
    <row r="1048312" spans="17:17">
      <c r="Q1048312" s="56"/>
    </row>
    <row r="1048313" spans="17:17">
      <c r="Q1048313" s="56"/>
    </row>
    <row r="1048314" spans="17:17">
      <c r="Q1048314" s="56"/>
    </row>
    <row r="1048315" spans="17:17">
      <c r="Q1048315" s="56"/>
    </row>
    <row r="1048316" spans="17:17">
      <c r="Q1048316" s="56"/>
    </row>
    <row r="1048317" spans="17:17">
      <c r="Q1048317" s="56"/>
    </row>
    <row r="1048318" spans="17:17">
      <c r="Q1048318" s="56"/>
    </row>
    <row r="1048319" spans="17:17">
      <c r="Q1048319" s="56"/>
    </row>
    <row r="1048320" spans="17:17">
      <c r="Q1048320" s="56"/>
    </row>
    <row r="1048321" spans="17:17">
      <c r="Q1048321" s="56"/>
    </row>
    <row r="1048322" spans="17:17">
      <c r="Q1048322" s="56"/>
    </row>
    <row r="1048323" spans="17:17">
      <c r="Q1048323" s="56"/>
    </row>
    <row r="1048324" spans="17:17">
      <c r="Q1048324" s="56"/>
    </row>
    <row r="1048325" spans="17:17">
      <c r="Q1048325" s="56"/>
    </row>
    <row r="1048326" spans="17:17">
      <c r="Q1048326" s="56"/>
    </row>
    <row r="1048327" spans="17:17">
      <c r="Q1048327" s="56"/>
    </row>
    <row r="1048328" spans="17:17">
      <c r="Q1048328" s="56"/>
    </row>
    <row r="1048329" spans="17:17">
      <c r="Q1048329" s="56"/>
    </row>
    <row r="1048330" spans="17:17">
      <c r="Q1048330" s="56"/>
    </row>
    <row r="1048331" spans="17:17">
      <c r="Q1048331" s="56"/>
    </row>
    <row r="1048332" spans="17:17">
      <c r="Q1048332" s="56"/>
    </row>
    <row r="1048333" spans="17:17">
      <c r="Q1048333" s="56"/>
    </row>
    <row r="1048334" spans="17:17">
      <c r="Q1048334" s="56"/>
    </row>
    <row r="1048335" spans="17:17">
      <c r="Q1048335" s="56"/>
    </row>
    <row r="1048336" spans="17:17">
      <c r="Q1048336" s="56"/>
    </row>
    <row r="1048337" spans="17:17">
      <c r="Q1048337" s="56"/>
    </row>
    <row r="1048338" spans="17:17">
      <c r="Q1048338" s="56"/>
    </row>
    <row r="1048339" spans="17:17">
      <c r="Q1048339" s="56"/>
    </row>
    <row r="1048340" spans="17:17">
      <c r="Q1048340" s="56"/>
    </row>
    <row r="1048341" spans="17:17">
      <c r="Q1048341" s="56"/>
    </row>
    <row r="1048342" spans="17:17">
      <c r="Q1048342" s="56"/>
    </row>
    <row r="1048343" spans="17:17">
      <c r="Q1048343" s="56"/>
    </row>
    <row r="1048344" spans="17:17">
      <c r="Q1048344" s="56"/>
    </row>
    <row r="1048345" spans="17:17">
      <c r="Q1048345" s="56"/>
    </row>
    <row r="1048346" spans="17:17">
      <c r="Q1048346" s="56"/>
    </row>
    <row r="1048347" spans="17:17">
      <c r="Q1048347" s="56"/>
    </row>
    <row r="1048348" spans="17:17">
      <c r="Q1048348" s="56"/>
    </row>
    <row r="1048349" spans="17:17">
      <c r="Q1048349" s="56"/>
    </row>
    <row r="1048350" spans="17:17">
      <c r="Q1048350" s="56"/>
    </row>
    <row r="1048351" spans="17:17">
      <c r="Q1048351" s="56"/>
    </row>
    <row r="1048352" spans="17:17">
      <c r="Q1048352" s="56"/>
    </row>
    <row r="1048353" spans="17:17">
      <c r="Q1048353" s="56"/>
    </row>
    <row r="1048354" spans="17:17">
      <c r="Q1048354" s="56"/>
    </row>
    <row r="1048355" spans="17:17">
      <c r="Q1048355" s="56"/>
    </row>
    <row r="1048356" spans="17:17">
      <c r="Q1048356" s="56"/>
    </row>
    <row r="1048357" spans="17:17">
      <c r="Q1048357" s="56"/>
    </row>
    <row r="1048358" spans="17:17">
      <c r="Q1048358" s="56"/>
    </row>
    <row r="1048359" spans="17:17">
      <c r="Q1048359" s="56"/>
    </row>
    <row r="1048360" spans="17:17">
      <c r="Q1048360" s="56"/>
    </row>
    <row r="1048361" spans="17:17">
      <c r="Q1048361" s="56"/>
    </row>
    <row r="1048362" spans="17:17">
      <c r="Q1048362" s="56"/>
    </row>
    <row r="1048363" spans="17:17">
      <c r="Q1048363" s="56"/>
    </row>
    <row r="1048364" spans="17:17">
      <c r="Q1048364" s="56"/>
    </row>
    <row r="1048365" spans="17:17">
      <c r="Q1048365" s="56"/>
    </row>
    <row r="1048366" spans="17:17">
      <c r="Q1048366" s="56"/>
    </row>
    <row r="1048367" spans="17:17">
      <c r="Q1048367" s="56"/>
    </row>
    <row r="1048368" spans="17:17">
      <c r="Q1048368" s="56"/>
    </row>
    <row r="1048369" spans="17:17">
      <c r="Q1048369" s="56"/>
    </row>
    <row r="1048370" spans="17:17">
      <c r="Q1048370" s="56"/>
    </row>
    <row r="1048371" spans="17:17">
      <c r="Q1048371" s="56"/>
    </row>
    <row r="1048372" spans="17:17">
      <c r="Q1048372" s="56"/>
    </row>
    <row r="1048373" spans="17:17">
      <c r="Q1048373" s="56"/>
    </row>
    <row r="1048374" spans="17:17">
      <c r="Q1048374" s="56"/>
    </row>
    <row r="1048375" spans="17:17">
      <c r="Q1048375" s="56"/>
    </row>
    <row r="1048376" spans="17:17">
      <c r="Q1048376" s="56"/>
    </row>
    <row r="1048377" spans="17:17">
      <c r="Q1048377" s="56"/>
    </row>
    <row r="1048378" spans="17:17">
      <c r="Q1048378" s="56"/>
    </row>
    <row r="1048379" spans="17:17">
      <c r="Q1048379" s="56"/>
    </row>
    <row r="1048380" spans="17:17">
      <c r="Q1048380" s="56"/>
    </row>
    <row r="1048381" spans="17:17">
      <c r="Q1048381" s="56"/>
    </row>
    <row r="1048382" spans="17:17">
      <c r="Q1048382" s="56"/>
    </row>
    <row r="1048383" spans="17:17">
      <c r="Q1048383" s="56"/>
    </row>
    <row r="1048384" spans="17:17">
      <c r="Q1048384" s="56"/>
    </row>
    <row r="1048385" spans="17:17">
      <c r="Q1048385" s="56"/>
    </row>
    <row r="1048386" spans="17:17">
      <c r="Q1048386" s="56"/>
    </row>
    <row r="1048387" spans="17:17">
      <c r="Q1048387" s="56"/>
    </row>
    <row r="1048388" spans="17:17">
      <c r="Q1048388" s="56"/>
    </row>
    <row r="1048389" spans="17:17">
      <c r="Q1048389" s="56"/>
    </row>
    <row r="1048390" spans="17:17">
      <c r="Q1048390" s="56"/>
    </row>
    <row r="1048391" spans="17:17">
      <c r="Q1048391" s="56"/>
    </row>
    <row r="1048392" spans="17:17">
      <c r="Q1048392" s="56"/>
    </row>
    <row r="1048393" spans="17:17">
      <c r="Q1048393" s="56"/>
    </row>
    <row r="1048394" spans="17:17">
      <c r="Q1048394" s="56"/>
    </row>
    <row r="1048395" spans="17:17">
      <c r="Q1048395" s="56"/>
    </row>
    <row r="1048396" spans="17:17">
      <c r="Q1048396" s="56"/>
    </row>
    <row r="1048397" spans="17:17">
      <c r="Q1048397" s="56"/>
    </row>
    <row r="1048398" spans="17:17">
      <c r="Q1048398" s="56"/>
    </row>
    <row r="1048399" spans="17:17">
      <c r="Q1048399" s="56"/>
    </row>
    <row r="1048400" spans="17:17">
      <c r="Q1048400" s="56"/>
    </row>
    <row r="1048401" spans="17:17">
      <c r="Q1048401" s="56"/>
    </row>
    <row r="1048402" spans="17:17">
      <c r="Q1048402" s="56"/>
    </row>
    <row r="1048403" spans="17:17">
      <c r="Q1048403" s="56"/>
    </row>
    <row r="1048404" spans="17:17">
      <c r="Q1048404" s="56"/>
    </row>
    <row r="1048405" spans="17:17">
      <c r="Q1048405" s="56"/>
    </row>
    <row r="1048406" spans="17:17">
      <c r="Q1048406" s="56"/>
    </row>
    <row r="1048407" spans="17:17">
      <c r="Q1048407" s="56"/>
    </row>
    <row r="1048408" spans="17:17">
      <c r="Q1048408" s="56"/>
    </row>
    <row r="1048409" spans="17:17">
      <c r="Q1048409" s="56"/>
    </row>
    <row r="1048410" spans="17:17">
      <c r="Q1048410" s="56"/>
    </row>
    <row r="1048411" spans="17:17">
      <c r="Q1048411" s="56"/>
    </row>
    <row r="1048412" spans="17:17">
      <c r="Q1048412" s="56"/>
    </row>
    <row r="1048413" spans="17:17">
      <c r="Q1048413" s="56"/>
    </row>
    <row r="1048414" spans="17:17">
      <c r="Q1048414" s="56"/>
    </row>
    <row r="1048415" spans="17:17">
      <c r="Q1048415" s="56"/>
    </row>
    <row r="1048416" spans="17:17">
      <c r="Q1048416" s="56"/>
    </row>
    <row r="1048417" spans="17:17">
      <c r="Q1048417" s="56"/>
    </row>
    <row r="1048418" spans="17:17">
      <c r="Q1048418" s="56"/>
    </row>
    <row r="1048419" spans="17:17">
      <c r="Q1048419" s="56"/>
    </row>
    <row r="1048420" spans="17:17">
      <c r="Q1048420" s="56"/>
    </row>
    <row r="1048421" spans="17:17">
      <c r="Q1048421" s="56"/>
    </row>
  </sheetData>
  <sheetProtection formatCells="0" formatColumns="0" formatRows="0" insertColumns="0" insertRows="0" insertHyperlinks="0" deleteColumns="0" deleteRows="0" sort="0" autoFilter="0" pivotTables="0"/>
  <autoFilter ref="B3:Q495"/>
  <conditionalFormatting sqref="O4:O495">
    <cfRule type="colorScale" priority="1">
      <colorScale>
        <cfvo type="num" val="0"/>
        <cfvo type="num" val="0.5"/>
        <cfvo type="num" val="1"/>
        <color rgb="FFFF0000"/>
        <color rgb="FFFFFF00"/>
        <color rgb="FF00B050"/>
      </colorScale>
    </cfRule>
  </conditionalFormatting>
  <dataValidations count="1">
    <dataValidation type="list" allowBlank="1" showInputMessage="1" showErrorMessage="1" sqref="O4:O495">
      <formula1>"0%,25%,50%,75%,100%"</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B1:H387"/>
  <sheetViews>
    <sheetView workbookViewId="0">
      <selection activeCell="F11" sqref="F11"/>
    </sheetView>
  </sheetViews>
  <sheetFormatPr baseColWidth="10" defaultColWidth="9.140625" defaultRowHeight="15"/>
  <cols>
    <col min="1" max="1" width="9.140625" style="41"/>
    <col min="2" max="2" width="14.7109375" style="41" customWidth="1"/>
    <col min="3" max="3" width="9.5703125" style="41" customWidth="1"/>
    <col min="4" max="4" width="7.42578125" style="44" customWidth="1"/>
    <col min="5" max="6" width="7.42578125" style="41" customWidth="1"/>
    <col min="7" max="7" width="10.28515625" style="41" customWidth="1"/>
    <col min="8" max="8" width="8.28515625" style="41" customWidth="1"/>
    <col min="9" max="11" width="10.42578125" style="41" customWidth="1"/>
    <col min="12" max="12" width="6.85546875" style="41" customWidth="1"/>
    <col min="13" max="13" width="9.140625" style="41" customWidth="1"/>
    <col min="14" max="14" width="12.140625" style="41" customWidth="1"/>
    <col min="15" max="15" width="11.28515625" style="41" customWidth="1"/>
    <col min="16" max="16" width="12.140625" style="41" customWidth="1"/>
    <col min="17" max="17" width="11.28515625" style="41" bestFit="1" customWidth="1"/>
    <col min="18" max="19" width="12.140625" style="41" bestFit="1" customWidth="1"/>
    <col min="20" max="20" width="11.28515625" style="41" bestFit="1" customWidth="1"/>
    <col min="21" max="16384" width="9.140625" style="41"/>
  </cols>
  <sheetData>
    <row r="1" spans="2:8">
      <c r="B1" s="42" t="s">
        <v>380</v>
      </c>
      <c r="C1" s="43">
        <v>1</v>
      </c>
    </row>
    <row r="3" spans="2:8">
      <c r="C3" s="42" t="s">
        <v>383</v>
      </c>
      <c r="D3" s="41"/>
      <c r="E3"/>
      <c r="F3"/>
      <c r="G3"/>
      <c r="H3"/>
    </row>
    <row r="4" spans="2:8">
      <c r="B4" s="42" t="s">
        <v>389</v>
      </c>
      <c r="C4" s="41" t="s">
        <v>391</v>
      </c>
      <c r="D4" s="45" t="s">
        <v>382</v>
      </c>
      <c r="E4"/>
      <c r="F4"/>
      <c r="G4"/>
      <c r="H4"/>
    </row>
    <row r="5" spans="2:8">
      <c r="B5" s="41" t="s">
        <v>390</v>
      </c>
      <c r="C5" s="46">
        <v>62</v>
      </c>
      <c r="D5" s="94">
        <v>0.79838709677419351</v>
      </c>
      <c r="E5"/>
      <c r="F5"/>
      <c r="G5"/>
      <c r="H5"/>
    </row>
    <row r="6" spans="2:8">
      <c r="B6" s="41" t="s">
        <v>406</v>
      </c>
      <c r="C6" s="46">
        <v>62</v>
      </c>
      <c r="D6" s="94">
        <v>0.79838709677419351</v>
      </c>
      <c r="E6"/>
      <c r="F6"/>
      <c r="G6"/>
      <c r="H6"/>
    </row>
    <row r="7" spans="2:8">
      <c r="B7"/>
      <c r="C7"/>
      <c r="D7"/>
      <c r="E7"/>
      <c r="F7"/>
      <c r="G7"/>
      <c r="H7"/>
    </row>
    <row r="8" spans="2:8">
      <c r="B8"/>
      <c r="C8"/>
      <c r="D8"/>
      <c r="E8"/>
      <c r="F8"/>
      <c r="G8"/>
      <c r="H8"/>
    </row>
    <row r="9" spans="2:8">
      <c r="B9"/>
      <c r="C9"/>
      <c r="D9"/>
      <c r="E9"/>
      <c r="F9"/>
      <c r="G9"/>
      <c r="H9"/>
    </row>
    <row r="10" spans="2:8">
      <c r="B10"/>
      <c r="C10"/>
      <c r="D10"/>
      <c r="E10"/>
      <c r="F10"/>
      <c r="G10"/>
      <c r="H10"/>
    </row>
    <row r="11" spans="2:8">
      <c r="B11"/>
      <c r="C11"/>
      <c r="D11"/>
      <c r="E11"/>
      <c r="F11"/>
      <c r="G11"/>
      <c r="H11"/>
    </row>
    <row r="12" spans="2:8">
      <c r="B12"/>
      <c r="C12"/>
      <c r="D12"/>
      <c r="E12"/>
      <c r="F12"/>
      <c r="G12"/>
      <c r="H12"/>
    </row>
    <row r="13" spans="2:8">
      <c r="B13"/>
      <c r="C13"/>
      <c r="D13"/>
      <c r="E13"/>
      <c r="F13"/>
      <c r="G13"/>
      <c r="H13"/>
    </row>
    <row r="14" spans="2:8">
      <c r="B14"/>
      <c r="C14"/>
      <c r="D14"/>
      <c r="E14"/>
      <c r="F14"/>
      <c r="G14"/>
      <c r="H14"/>
    </row>
    <row r="15" spans="2:8">
      <c r="B15"/>
      <c r="C15"/>
      <c r="D15"/>
      <c r="E15"/>
      <c r="F15"/>
      <c r="G15"/>
      <c r="H15"/>
    </row>
    <row r="16" spans="2:8">
      <c r="B16"/>
      <c r="C16"/>
      <c r="D16"/>
      <c r="E16"/>
      <c r="F16"/>
      <c r="G16"/>
      <c r="H16"/>
    </row>
    <row r="17" spans="2:8">
      <c r="B17"/>
      <c r="C17"/>
      <c r="D17"/>
      <c r="E17"/>
      <c r="F17"/>
      <c r="G17"/>
      <c r="H17"/>
    </row>
    <row r="18" spans="2:8">
      <c r="B18"/>
      <c r="C18"/>
      <c r="D18"/>
      <c r="E18"/>
      <c r="F18"/>
      <c r="G18"/>
      <c r="H18"/>
    </row>
    <row r="19" spans="2:8">
      <c r="B19"/>
      <c r="C19"/>
      <c r="D19"/>
      <c r="E19"/>
      <c r="F19"/>
      <c r="G19"/>
      <c r="H19"/>
    </row>
    <row r="20" spans="2:8">
      <c r="B20"/>
      <c r="C20"/>
      <c r="D20"/>
      <c r="E20"/>
      <c r="F20"/>
      <c r="G20"/>
      <c r="H20"/>
    </row>
    <row r="21" spans="2:8">
      <c r="B21"/>
      <c r="C21"/>
      <c r="D21"/>
      <c r="E21"/>
      <c r="F21"/>
      <c r="G21"/>
      <c r="H21"/>
    </row>
    <row r="22" spans="2:8">
      <c r="B22"/>
      <c r="C22"/>
      <c r="D22"/>
      <c r="E22"/>
      <c r="F22"/>
      <c r="G22"/>
      <c r="H22"/>
    </row>
    <row r="23" spans="2:8">
      <c r="B23"/>
      <c r="C23"/>
      <c r="D23"/>
      <c r="E23"/>
      <c r="F23"/>
      <c r="G23"/>
      <c r="H23"/>
    </row>
    <row r="24" spans="2:8">
      <c r="B24"/>
      <c r="C24"/>
      <c r="D24"/>
      <c r="E24"/>
      <c r="F24"/>
      <c r="G24"/>
      <c r="H24"/>
    </row>
    <row r="25" spans="2:8">
      <c r="B25"/>
      <c r="C25"/>
      <c r="D25"/>
      <c r="E25"/>
      <c r="F25"/>
      <c r="G25"/>
      <c r="H25"/>
    </row>
    <row r="26" spans="2:8">
      <c r="B26"/>
      <c r="C26"/>
      <c r="D26"/>
      <c r="E26"/>
      <c r="F26"/>
      <c r="G26"/>
      <c r="H26"/>
    </row>
    <row r="27" spans="2:8">
      <c r="B27"/>
      <c r="C27"/>
      <c r="D27"/>
      <c r="E27"/>
      <c r="F27"/>
      <c r="G27"/>
      <c r="H27"/>
    </row>
    <row r="28" spans="2:8">
      <c r="B28"/>
      <c r="C28"/>
      <c r="D28"/>
      <c r="E28"/>
      <c r="F28"/>
      <c r="G28"/>
      <c r="H28"/>
    </row>
    <row r="29" spans="2:8">
      <c r="B29"/>
      <c r="C29"/>
      <c r="D29"/>
      <c r="E29"/>
      <c r="F29"/>
      <c r="G29"/>
      <c r="H29"/>
    </row>
    <row r="30" spans="2:8">
      <c r="B30"/>
      <c r="C30"/>
      <c r="D30"/>
      <c r="E30"/>
      <c r="F30"/>
      <c r="G30"/>
      <c r="H30"/>
    </row>
    <row r="31" spans="2:8">
      <c r="B31"/>
      <c r="C31"/>
      <c r="D31"/>
      <c r="E31"/>
      <c r="F31"/>
      <c r="G31"/>
      <c r="H31"/>
    </row>
    <row r="32" spans="2:8">
      <c r="B32"/>
      <c r="C32"/>
      <c r="D32"/>
      <c r="E32"/>
      <c r="F32"/>
      <c r="G32"/>
      <c r="H32"/>
    </row>
    <row r="33" spans="2:8">
      <c r="B33"/>
      <c r="C33"/>
      <c r="D33"/>
      <c r="E33"/>
      <c r="F33"/>
      <c r="G33"/>
      <c r="H33"/>
    </row>
    <row r="34" spans="2:8">
      <c r="B34"/>
      <c r="C34"/>
      <c r="D34"/>
      <c r="E34"/>
      <c r="F34"/>
      <c r="G34"/>
      <c r="H34"/>
    </row>
    <row r="35" spans="2:8">
      <c r="B35"/>
      <c r="C35"/>
      <c r="D35"/>
      <c r="E35"/>
      <c r="F35"/>
      <c r="G35"/>
      <c r="H35"/>
    </row>
    <row r="36" spans="2:8">
      <c r="B36"/>
      <c r="C36"/>
      <c r="D36"/>
      <c r="E36"/>
      <c r="F36"/>
      <c r="G36"/>
      <c r="H36"/>
    </row>
    <row r="37" spans="2:8">
      <c r="B37"/>
      <c r="C37"/>
      <c r="D37"/>
      <c r="E37"/>
      <c r="F37"/>
      <c r="G37"/>
      <c r="H37"/>
    </row>
    <row r="38" spans="2:8">
      <c r="B38"/>
      <c r="C38"/>
      <c r="D38"/>
      <c r="E38"/>
      <c r="F38"/>
      <c r="G38"/>
      <c r="H38"/>
    </row>
    <row r="39" spans="2:8">
      <c r="B39"/>
      <c r="C39"/>
      <c r="D39"/>
      <c r="E39"/>
      <c r="F39"/>
      <c r="G39"/>
      <c r="H39"/>
    </row>
    <row r="40" spans="2:8">
      <c r="B40"/>
      <c r="C40"/>
      <c r="D40"/>
      <c r="E40"/>
      <c r="F40"/>
      <c r="G40"/>
      <c r="H40"/>
    </row>
    <row r="41" spans="2:8">
      <c r="B41"/>
      <c r="C41"/>
      <c r="D41"/>
      <c r="E41"/>
      <c r="F41"/>
      <c r="G41"/>
      <c r="H41"/>
    </row>
    <row r="42" spans="2:8">
      <c r="B42"/>
      <c r="C42"/>
      <c r="D42"/>
      <c r="E42"/>
      <c r="F42"/>
      <c r="G42"/>
      <c r="H42"/>
    </row>
    <row r="43" spans="2:8">
      <c r="B43"/>
      <c r="C43"/>
      <c r="D43"/>
      <c r="E43"/>
      <c r="F43"/>
      <c r="G43"/>
      <c r="H43"/>
    </row>
    <row r="44" spans="2:8">
      <c r="B44"/>
      <c r="C44"/>
      <c r="D44"/>
      <c r="E44"/>
      <c r="F44"/>
      <c r="G44"/>
      <c r="H44"/>
    </row>
    <row r="45" spans="2:8">
      <c r="B45"/>
      <c r="C45"/>
      <c r="D45"/>
      <c r="E45"/>
      <c r="F45"/>
      <c r="G45"/>
      <c r="H45"/>
    </row>
    <row r="46" spans="2:8">
      <c r="B46"/>
      <c r="C46"/>
      <c r="D46"/>
      <c r="E46"/>
      <c r="F46"/>
      <c r="G46"/>
      <c r="H46"/>
    </row>
    <row r="47" spans="2:8">
      <c r="B47"/>
      <c r="C47"/>
      <c r="D47"/>
      <c r="E47"/>
      <c r="F47"/>
      <c r="G47"/>
      <c r="H47"/>
    </row>
    <row r="48" spans="2:8">
      <c r="B48"/>
      <c r="C48"/>
      <c r="D48"/>
      <c r="E48"/>
      <c r="F48"/>
      <c r="G48"/>
      <c r="H48"/>
    </row>
    <row r="49" spans="2:8">
      <c r="B49"/>
      <c r="C49"/>
      <c r="D49"/>
      <c r="E49"/>
      <c r="F49"/>
      <c r="G49"/>
      <c r="H49"/>
    </row>
    <row r="50" spans="2:8">
      <c r="B50"/>
      <c r="C50"/>
      <c r="D50"/>
      <c r="E50"/>
      <c r="F50"/>
      <c r="G50"/>
      <c r="H50"/>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row r="65" spans="2:8">
      <c r="B65"/>
      <c r="C65"/>
      <c r="D65"/>
      <c r="E65"/>
      <c r="F65"/>
      <c r="G65"/>
      <c r="H65"/>
    </row>
    <row r="66" spans="2:8">
      <c r="B66"/>
      <c r="C66"/>
      <c r="D66"/>
      <c r="E66"/>
      <c r="F66"/>
      <c r="G66"/>
      <c r="H66"/>
    </row>
    <row r="67" spans="2:8">
      <c r="B67"/>
      <c r="C67"/>
      <c r="D67"/>
      <c r="E67"/>
      <c r="F67"/>
      <c r="G67"/>
      <c r="H67"/>
    </row>
    <row r="68" spans="2:8">
      <c r="B68"/>
      <c r="C68"/>
      <c r="D68"/>
      <c r="E68"/>
      <c r="F68"/>
      <c r="G68"/>
      <c r="H68"/>
    </row>
    <row r="69" spans="2:8">
      <c r="B69"/>
      <c r="C69"/>
      <c r="D69"/>
      <c r="E69"/>
      <c r="F69"/>
      <c r="G69"/>
      <c r="H69"/>
    </row>
    <row r="70" spans="2:8">
      <c r="B70"/>
      <c r="C70"/>
      <c r="D70"/>
      <c r="E70"/>
      <c r="F70"/>
      <c r="G70"/>
      <c r="H70"/>
    </row>
    <row r="71" spans="2:8">
      <c r="B71"/>
      <c r="C71"/>
      <c r="D71"/>
      <c r="E71"/>
      <c r="F71"/>
      <c r="G71"/>
      <c r="H71"/>
    </row>
    <row r="72" spans="2:8">
      <c r="B72"/>
      <c r="C72"/>
      <c r="D72"/>
      <c r="E72"/>
      <c r="F72"/>
      <c r="G72"/>
      <c r="H72"/>
    </row>
    <row r="73" spans="2:8">
      <c r="B73"/>
      <c r="C73"/>
      <c r="D73"/>
      <c r="E73"/>
      <c r="F73"/>
      <c r="G73"/>
      <c r="H73"/>
    </row>
    <row r="74" spans="2:8">
      <c r="B74"/>
      <c r="C74"/>
      <c r="D74"/>
      <c r="E74"/>
      <c r="F74"/>
      <c r="G74"/>
      <c r="H74"/>
    </row>
    <row r="75" spans="2:8">
      <c r="B75"/>
      <c r="C75"/>
      <c r="D75"/>
      <c r="E75"/>
      <c r="F75"/>
      <c r="G75"/>
      <c r="H75"/>
    </row>
    <row r="76" spans="2:8">
      <c r="B76"/>
      <c r="C76"/>
      <c r="D76"/>
      <c r="E76"/>
      <c r="F76"/>
      <c r="G76"/>
      <c r="H76"/>
    </row>
    <row r="77" spans="2:8">
      <c r="B77"/>
      <c r="C77"/>
      <c r="D77"/>
      <c r="E77"/>
      <c r="F77"/>
      <c r="G77"/>
      <c r="H77"/>
    </row>
    <row r="78" spans="2:8">
      <c r="B78"/>
      <c r="C78"/>
      <c r="D78"/>
      <c r="E78"/>
      <c r="F78"/>
      <c r="G78"/>
      <c r="H78"/>
    </row>
    <row r="79" spans="2:8">
      <c r="B79"/>
      <c r="C79"/>
      <c r="D79"/>
      <c r="E79"/>
      <c r="F79"/>
      <c r="G79"/>
      <c r="H79"/>
    </row>
    <row r="80" spans="2:8">
      <c r="B80"/>
      <c r="C80"/>
      <c r="D80"/>
      <c r="E80"/>
      <c r="F80"/>
      <c r="G80"/>
      <c r="H80"/>
    </row>
    <row r="81" spans="2:8">
      <c r="B81"/>
      <c r="C81"/>
      <c r="D81"/>
      <c r="E81"/>
      <c r="F81"/>
      <c r="G81"/>
      <c r="H81"/>
    </row>
    <row r="82" spans="2:8">
      <c r="B82"/>
      <c r="C82"/>
      <c r="D82"/>
      <c r="E82"/>
      <c r="F82"/>
      <c r="G82"/>
      <c r="H82"/>
    </row>
    <row r="83" spans="2:8">
      <c r="B83"/>
      <c r="C83"/>
      <c r="D83"/>
      <c r="E83"/>
      <c r="F83"/>
      <c r="G83"/>
      <c r="H83"/>
    </row>
    <row r="84" spans="2:8">
      <c r="B84"/>
      <c r="C84"/>
      <c r="D84"/>
      <c r="E84"/>
      <c r="F84"/>
      <c r="G84"/>
      <c r="H84"/>
    </row>
    <row r="85" spans="2:8">
      <c r="B85"/>
      <c r="C85"/>
      <c r="D85"/>
      <c r="E85"/>
      <c r="F85"/>
      <c r="G85"/>
      <c r="H85"/>
    </row>
    <row r="86" spans="2:8">
      <c r="B86"/>
      <c r="C86"/>
      <c r="D86"/>
      <c r="E86"/>
      <c r="F86"/>
      <c r="G86"/>
      <c r="H86"/>
    </row>
    <row r="87" spans="2:8">
      <c r="B87"/>
      <c r="C87"/>
      <c r="D87"/>
      <c r="E87"/>
      <c r="F87"/>
      <c r="G87"/>
      <c r="H87"/>
    </row>
    <row r="88" spans="2:8">
      <c r="B88"/>
      <c r="C88"/>
      <c r="D88"/>
      <c r="E88"/>
      <c r="F88"/>
      <c r="G88"/>
      <c r="H88"/>
    </row>
    <row r="89" spans="2:8">
      <c r="B89"/>
      <c r="C89"/>
      <c r="D89"/>
      <c r="E89"/>
      <c r="F89"/>
      <c r="G89"/>
      <c r="H89"/>
    </row>
    <row r="90" spans="2:8">
      <c r="B90"/>
      <c r="C90"/>
      <c r="D90"/>
      <c r="E90"/>
      <c r="F90"/>
      <c r="G90"/>
      <c r="H90"/>
    </row>
    <row r="91" spans="2:8">
      <c r="B91"/>
      <c r="C91"/>
      <c r="D91"/>
      <c r="E91"/>
      <c r="F91"/>
      <c r="G91"/>
      <c r="H91"/>
    </row>
    <row r="92" spans="2:8">
      <c r="B92"/>
      <c r="C92"/>
      <c r="D92"/>
      <c r="E92"/>
      <c r="F92"/>
      <c r="G92"/>
      <c r="H92"/>
    </row>
    <row r="93" spans="2:8">
      <c r="B93"/>
      <c r="C93"/>
      <c r="D93"/>
      <c r="E93"/>
      <c r="F93"/>
      <c r="G93"/>
      <c r="H93"/>
    </row>
    <row r="94" spans="2:8">
      <c r="B94"/>
      <c r="C94"/>
      <c r="D94"/>
      <c r="E94"/>
      <c r="F94"/>
      <c r="G94"/>
      <c r="H94"/>
    </row>
    <row r="95" spans="2:8">
      <c r="B95"/>
      <c r="C95"/>
      <c r="D95"/>
      <c r="E95"/>
      <c r="F95"/>
      <c r="G95"/>
      <c r="H95"/>
    </row>
    <row r="96" spans="2:8">
      <c r="B96"/>
      <c r="C96"/>
      <c r="D96"/>
      <c r="E96"/>
      <c r="F96"/>
      <c r="G96"/>
      <c r="H96"/>
    </row>
    <row r="97" spans="2:8">
      <c r="B97"/>
      <c r="C97"/>
      <c r="D97"/>
      <c r="E97"/>
      <c r="F97"/>
      <c r="G97"/>
      <c r="H97"/>
    </row>
    <row r="98" spans="2:8">
      <c r="B98"/>
      <c r="C98"/>
      <c r="D98"/>
      <c r="E98"/>
      <c r="F98"/>
      <c r="G98"/>
      <c r="H98"/>
    </row>
    <row r="99" spans="2:8">
      <c r="B99"/>
      <c r="C99"/>
      <c r="D99"/>
      <c r="E99"/>
      <c r="F99"/>
      <c r="G99"/>
      <c r="H99"/>
    </row>
    <row r="100" spans="2:8">
      <c r="B100"/>
      <c r="C100"/>
      <c r="D100"/>
      <c r="E100"/>
      <c r="F100"/>
      <c r="G100"/>
      <c r="H100"/>
    </row>
    <row r="101" spans="2:8">
      <c r="B101"/>
      <c r="C101"/>
      <c r="D101"/>
      <c r="E101"/>
      <c r="F101"/>
      <c r="G101"/>
      <c r="H101"/>
    </row>
    <row r="102" spans="2:8">
      <c r="B102"/>
      <c r="C102"/>
      <c r="D102"/>
      <c r="E102"/>
      <c r="F102"/>
      <c r="G102"/>
      <c r="H102"/>
    </row>
    <row r="103" spans="2:8">
      <c r="B103"/>
      <c r="C103"/>
      <c r="D103"/>
      <c r="E103"/>
      <c r="F103"/>
      <c r="G103"/>
      <c r="H103"/>
    </row>
    <row r="104" spans="2:8">
      <c r="B104"/>
      <c r="C104"/>
      <c r="D104"/>
      <c r="E104"/>
      <c r="F104"/>
      <c r="G104"/>
      <c r="H104"/>
    </row>
    <row r="105" spans="2:8">
      <c r="B105"/>
      <c r="C105"/>
      <c r="D105"/>
      <c r="E105"/>
      <c r="F105"/>
      <c r="G105"/>
      <c r="H105"/>
    </row>
    <row r="106" spans="2:8">
      <c r="B106"/>
      <c r="C106"/>
      <c r="D106"/>
      <c r="E106"/>
      <c r="F106"/>
      <c r="G106"/>
      <c r="H106"/>
    </row>
    <row r="107" spans="2:8">
      <c r="B107"/>
      <c r="C107"/>
      <c r="D107"/>
      <c r="E107"/>
      <c r="F107"/>
      <c r="G107"/>
      <c r="H107"/>
    </row>
    <row r="108" spans="2:8">
      <c r="B108"/>
      <c r="C108"/>
      <c r="D108"/>
      <c r="E108"/>
      <c r="F108"/>
      <c r="G108"/>
      <c r="H108"/>
    </row>
    <row r="109" spans="2:8">
      <c r="B109"/>
      <c r="C109"/>
      <c r="D109"/>
      <c r="E109"/>
      <c r="F109"/>
      <c r="G109"/>
      <c r="H109"/>
    </row>
    <row r="110" spans="2:8">
      <c r="B110"/>
      <c r="C110"/>
      <c r="D110"/>
      <c r="E110"/>
      <c r="F110"/>
      <c r="G110"/>
      <c r="H110"/>
    </row>
    <row r="111" spans="2:8">
      <c r="B111"/>
      <c r="C111"/>
      <c r="D111"/>
      <c r="E111"/>
      <c r="F111"/>
      <c r="G111"/>
      <c r="H111"/>
    </row>
    <row r="112" spans="2:8">
      <c r="B112"/>
      <c r="C112"/>
      <c r="D112"/>
      <c r="E112"/>
      <c r="F112"/>
      <c r="G112"/>
      <c r="H112"/>
    </row>
    <row r="113" spans="2:8">
      <c r="B113"/>
      <c r="C113"/>
      <c r="D113"/>
      <c r="E113"/>
      <c r="F113"/>
      <c r="G113"/>
      <c r="H113"/>
    </row>
    <row r="114" spans="2:8">
      <c r="B114"/>
      <c r="C114"/>
      <c r="D114"/>
      <c r="E114"/>
      <c r="F114"/>
      <c r="G114"/>
      <c r="H114"/>
    </row>
    <row r="115" spans="2:8">
      <c r="B115"/>
      <c r="C115"/>
      <c r="D115"/>
      <c r="E115"/>
      <c r="F115"/>
      <c r="G115"/>
      <c r="H115"/>
    </row>
    <row r="116" spans="2:8">
      <c r="B116"/>
      <c r="C116"/>
      <c r="D116"/>
      <c r="E116"/>
      <c r="F116"/>
      <c r="G116"/>
      <c r="H116"/>
    </row>
    <row r="117" spans="2:8">
      <c r="B117"/>
      <c r="C117"/>
      <c r="D117"/>
      <c r="E117"/>
      <c r="F117"/>
      <c r="G117"/>
      <c r="H117"/>
    </row>
    <row r="118" spans="2:8">
      <c r="B118"/>
      <c r="C118"/>
      <c r="D118"/>
      <c r="E118"/>
      <c r="F118"/>
      <c r="G118"/>
      <c r="H118"/>
    </row>
    <row r="119" spans="2:8">
      <c r="B119"/>
      <c r="C119"/>
      <c r="D119"/>
      <c r="E119"/>
      <c r="F119"/>
      <c r="G119"/>
      <c r="H119"/>
    </row>
    <row r="120" spans="2:8">
      <c r="B120"/>
      <c r="C120"/>
      <c r="D120"/>
      <c r="E120"/>
      <c r="F120"/>
      <c r="G120"/>
      <c r="H120"/>
    </row>
    <row r="121" spans="2:8">
      <c r="B121"/>
      <c r="C121"/>
      <c r="D121"/>
      <c r="E121"/>
      <c r="F121"/>
      <c r="G121"/>
      <c r="H121"/>
    </row>
    <row r="122" spans="2:8">
      <c r="B122"/>
      <c r="C122"/>
      <c r="D122"/>
      <c r="E122"/>
      <c r="F122"/>
      <c r="G122"/>
      <c r="H122"/>
    </row>
    <row r="123" spans="2:8">
      <c r="B123"/>
      <c r="C123"/>
      <c r="D123"/>
      <c r="E123"/>
      <c r="F123"/>
      <c r="G123"/>
      <c r="H123"/>
    </row>
    <row r="124" spans="2:8">
      <c r="B124"/>
      <c r="C124"/>
      <c r="D124"/>
      <c r="E124"/>
      <c r="F124"/>
      <c r="G124"/>
      <c r="H124"/>
    </row>
    <row r="125" spans="2:8">
      <c r="B125"/>
      <c r="C125"/>
      <c r="D125"/>
      <c r="E125"/>
      <c r="F125"/>
      <c r="G125"/>
      <c r="H125"/>
    </row>
    <row r="126" spans="2:8">
      <c r="B126"/>
      <c r="C126"/>
      <c r="D126"/>
      <c r="E126"/>
      <c r="F126"/>
      <c r="G126"/>
      <c r="H126"/>
    </row>
    <row r="127" spans="2:8">
      <c r="B127"/>
      <c r="C127"/>
      <c r="D127"/>
      <c r="E127"/>
      <c r="F127"/>
      <c r="G127"/>
      <c r="H127"/>
    </row>
    <row r="128" spans="2:8">
      <c r="B128"/>
      <c r="C128"/>
      <c r="D128"/>
      <c r="E128"/>
      <c r="F128"/>
      <c r="G128"/>
      <c r="H128"/>
    </row>
    <row r="129" spans="2:8">
      <c r="B129"/>
      <c r="C129"/>
      <c r="D129"/>
      <c r="E129"/>
      <c r="F129"/>
      <c r="G129"/>
      <c r="H129"/>
    </row>
    <row r="130" spans="2:8">
      <c r="B130"/>
      <c r="C130"/>
      <c r="D130"/>
      <c r="E130"/>
      <c r="F130"/>
      <c r="G130"/>
      <c r="H130"/>
    </row>
    <row r="131" spans="2:8">
      <c r="B131"/>
      <c r="C131"/>
      <c r="D131"/>
      <c r="E131"/>
      <c r="F131"/>
      <c r="G131"/>
      <c r="H131"/>
    </row>
    <row r="132" spans="2:8">
      <c r="B132"/>
      <c r="C132"/>
      <c r="D132"/>
      <c r="E132"/>
      <c r="F132"/>
      <c r="G132"/>
      <c r="H132"/>
    </row>
    <row r="133" spans="2:8">
      <c r="B133"/>
      <c r="C133"/>
      <c r="D133"/>
      <c r="E133"/>
      <c r="F133"/>
      <c r="G133"/>
      <c r="H133"/>
    </row>
    <row r="134" spans="2:8">
      <c r="B134"/>
      <c r="C134"/>
      <c r="D134"/>
      <c r="E134"/>
      <c r="F134"/>
      <c r="G134"/>
      <c r="H134"/>
    </row>
    <row r="135" spans="2:8">
      <c r="B135"/>
      <c r="C135"/>
      <c r="D135"/>
      <c r="E135"/>
      <c r="F135"/>
      <c r="G135"/>
      <c r="H135"/>
    </row>
    <row r="136" spans="2:8">
      <c r="B136"/>
      <c r="C136"/>
      <c r="D136"/>
      <c r="E136"/>
      <c r="F136"/>
      <c r="G136"/>
      <c r="H136"/>
    </row>
    <row r="137" spans="2:8">
      <c r="B137"/>
      <c r="C137"/>
      <c r="D137"/>
      <c r="E137"/>
      <c r="F137"/>
      <c r="G137"/>
      <c r="H137"/>
    </row>
    <row r="138" spans="2:8">
      <c r="B138"/>
      <c r="C138"/>
      <c r="D138"/>
      <c r="E138"/>
      <c r="F138"/>
      <c r="G138"/>
      <c r="H138"/>
    </row>
    <row r="139" spans="2:8">
      <c r="B139"/>
      <c r="C139"/>
      <c r="D139"/>
      <c r="E139"/>
      <c r="F139"/>
      <c r="G139"/>
      <c r="H139"/>
    </row>
    <row r="140" spans="2:8">
      <c r="B140"/>
      <c r="C140"/>
      <c r="D140"/>
      <c r="E140"/>
      <c r="F140"/>
      <c r="G140"/>
      <c r="H140"/>
    </row>
    <row r="141" spans="2:8">
      <c r="B141"/>
      <c r="C141"/>
      <c r="D141"/>
      <c r="E141"/>
      <c r="F141"/>
      <c r="G141"/>
      <c r="H141"/>
    </row>
    <row r="142" spans="2:8">
      <c r="B142"/>
      <c r="C142"/>
      <c r="D142"/>
      <c r="E142"/>
      <c r="F142"/>
      <c r="G142"/>
      <c r="H142"/>
    </row>
    <row r="143" spans="2:8">
      <c r="B143"/>
      <c r="C143"/>
      <c r="D143"/>
      <c r="E143"/>
      <c r="F143"/>
      <c r="G143"/>
      <c r="H143"/>
    </row>
    <row r="144" spans="2:8">
      <c r="B144"/>
      <c r="C144"/>
      <c r="D144"/>
      <c r="E144"/>
      <c r="F144"/>
      <c r="G144"/>
      <c r="H144"/>
    </row>
    <row r="145" spans="2:8">
      <c r="B145"/>
      <c r="C145"/>
      <c r="D145"/>
      <c r="E145"/>
      <c r="F145"/>
      <c r="G145"/>
      <c r="H145"/>
    </row>
    <row r="146" spans="2:8">
      <c r="B146"/>
      <c r="C146"/>
      <c r="D146"/>
      <c r="E146"/>
      <c r="F146"/>
      <c r="G146"/>
      <c r="H146"/>
    </row>
    <row r="147" spans="2:8">
      <c r="B147"/>
      <c r="C147"/>
      <c r="D147"/>
      <c r="E147"/>
      <c r="F147"/>
      <c r="G147"/>
      <c r="H147"/>
    </row>
    <row r="148" spans="2:8">
      <c r="B148"/>
      <c r="C148"/>
      <c r="D148"/>
      <c r="E148"/>
      <c r="F148"/>
      <c r="G148"/>
      <c r="H148"/>
    </row>
    <row r="149" spans="2:8">
      <c r="B149"/>
      <c r="C149"/>
      <c r="D149"/>
      <c r="E149"/>
      <c r="F149"/>
      <c r="G149"/>
      <c r="H149"/>
    </row>
    <row r="150" spans="2:8">
      <c r="B150"/>
      <c r="C150"/>
      <c r="D150"/>
      <c r="E150"/>
      <c r="F150"/>
      <c r="G150"/>
      <c r="H150"/>
    </row>
    <row r="151" spans="2:8">
      <c r="B151"/>
      <c r="C151"/>
      <c r="D151"/>
      <c r="E151"/>
      <c r="F151"/>
      <c r="G151"/>
      <c r="H151"/>
    </row>
    <row r="152" spans="2:8">
      <c r="B152"/>
      <c r="C152"/>
      <c r="D152"/>
      <c r="E152"/>
      <c r="F152"/>
      <c r="G152"/>
      <c r="H152"/>
    </row>
    <row r="153" spans="2:8">
      <c r="B153"/>
      <c r="C153"/>
      <c r="D153"/>
      <c r="E153"/>
      <c r="F153"/>
      <c r="G153"/>
      <c r="H153"/>
    </row>
    <row r="154" spans="2:8">
      <c r="B154"/>
      <c r="C154"/>
      <c r="D154"/>
      <c r="E154"/>
      <c r="F154"/>
      <c r="G154"/>
      <c r="H154"/>
    </row>
    <row r="155" spans="2:8">
      <c r="B155"/>
      <c r="C155"/>
      <c r="D155"/>
      <c r="E155"/>
      <c r="F155"/>
      <c r="G155"/>
      <c r="H155"/>
    </row>
    <row r="156" spans="2:8">
      <c r="B156"/>
      <c r="C156"/>
      <c r="D156"/>
      <c r="E156"/>
      <c r="F156"/>
      <c r="G156"/>
      <c r="H156"/>
    </row>
    <row r="157" spans="2:8">
      <c r="B157"/>
      <c r="C157"/>
      <c r="D157"/>
      <c r="E157"/>
      <c r="F157"/>
      <c r="G157"/>
      <c r="H157"/>
    </row>
    <row r="158" spans="2:8">
      <c r="B158"/>
      <c r="C158"/>
      <c r="D158"/>
      <c r="E158"/>
      <c r="F158"/>
      <c r="G158"/>
      <c r="H158"/>
    </row>
    <row r="159" spans="2:8">
      <c r="B159"/>
      <c r="C159"/>
      <c r="D159"/>
      <c r="E159"/>
      <c r="F159"/>
      <c r="G159"/>
      <c r="H159"/>
    </row>
    <row r="160" spans="2:8">
      <c r="B160"/>
      <c r="C160"/>
      <c r="D160"/>
      <c r="E160"/>
      <c r="F160"/>
      <c r="G160"/>
      <c r="H160"/>
    </row>
    <row r="161" spans="2:8">
      <c r="B161"/>
      <c r="C161"/>
      <c r="D161"/>
      <c r="E161"/>
      <c r="F161"/>
      <c r="G161"/>
      <c r="H161"/>
    </row>
    <row r="162" spans="2:8">
      <c r="B162"/>
      <c r="C162"/>
      <c r="D162"/>
      <c r="E162"/>
      <c r="F162"/>
      <c r="G162"/>
      <c r="H162"/>
    </row>
    <row r="163" spans="2:8">
      <c r="B163"/>
      <c r="C163"/>
      <c r="D163"/>
      <c r="E163"/>
      <c r="F163"/>
      <c r="G163"/>
      <c r="H163"/>
    </row>
    <row r="164" spans="2:8">
      <c r="B164"/>
      <c r="C164"/>
      <c r="D164"/>
      <c r="E164"/>
      <c r="F164"/>
      <c r="G164"/>
      <c r="H164"/>
    </row>
    <row r="165" spans="2:8">
      <c r="B165"/>
      <c r="C165"/>
      <c r="D165"/>
      <c r="E165"/>
      <c r="F165"/>
      <c r="G165"/>
      <c r="H165"/>
    </row>
    <row r="166" spans="2:8">
      <c r="B166"/>
      <c r="C166"/>
      <c r="D166"/>
      <c r="E166"/>
      <c r="F166"/>
      <c r="G166"/>
      <c r="H166"/>
    </row>
    <row r="167" spans="2:8">
      <c r="B167"/>
      <c r="C167"/>
      <c r="D167"/>
      <c r="E167"/>
      <c r="F167"/>
      <c r="G167"/>
      <c r="H167"/>
    </row>
    <row r="168" spans="2:8">
      <c r="B168"/>
      <c r="C168"/>
      <c r="D168"/>
      <c r="E168"/>
      <c r="F168"/>
      <c r="G168"/>
      <c r="H168"/>
    </row>
    <row r="169" spans="2:8">
      <c r="B169"/>
      <c r="C169"/>
      <c r="D169"/>
      <c r="E169"/>
      <c r="F169"/>
      <c r="G169"/>
      <c r="H169"/>
    </row>
    <row r="170" spans="2:8">
      <c r="B170"/>
      <c r="C170"/>
      <c r="D170"/>
      <c r="E170"/>
      <c r="F170"/>
      <c r="G170"/>
      <c r="H170"/>
    </row>
    <row r="171" spans="2:8">
      <c r="B171"/>
      <c r="C171"/>
      <c r="D171"/>
      <c r="E171"/>
      <c r="F171"/>
      <c r="G171"/>
      <c r="H171"/>
    </row>
    <row r="172" spans="2:8">
      <c r="B172"/>
      <c r="C172"/>
      <c r="D172"/>
      <c r="E172"/>
      <c r="F172"/>
      <c r="G172"/>
      <c r="H172"/>
    </row>
    <row r="173" spans="2:8">
      <c r="B173"/>
      <c r="C173"/>
      <c r="D173"/>
      <c r="E173"/>
      <c r="F173"/>
      <c r="G173"/>
      <c r="H173"/>
    </row>
    <row r="174" spans="2:8">
      <c r="B174"/>
      <c r="C174"/>
      <c r="D174"/>
      <c r="E174"/>
      <c r="F174"/>
      <c r="G174"/>
      <c r="H174"/>
    </row>
    <row r="175" spans="2:8">
      <c r="B175"/>
      <c r="C175"/>
      <c r="D175"/>
      <c r="E175"/>
      <c r="F175"/>
      <c r="G175"/>
      <c r="H175"/>
    </row>
    <row r="176" spans="2:8">
      <c r="B176"/>
      <c r="C176"/>
      <c r="D176"/>
      <c r="E176"/>
      <c r="F176"/>
      <c r="G176"/>
      <c r="H176"/>
    </row>
    <row r="177" spans="2:8">
      <c r="B177"/>
      <c r="C177"/>
      <c r="D177"/>
      <c r="E177"/>
      <c r="F177"/>
      <c r="G177"/>
      <c r="H177"/>
    </row>
    <row r="178" spans="2:8">
      <c r="B178"/>
      <c r="C178"/>
      <c r="D178"/>
      <c r="E178"/>
      <c r="F178"/>
      <c r="G178"/>
      <c r="H178"/>
    </row>
    <row r="179" spans="2:8">
      <c r="B179"/>
      <c r="C179"/>
      <c r="D179"/>
      <c r="E179"/>
      <c r="F179"/>
      <c r="G179"/>
      <c r="H179"/>
    </row>
    <row r="180" spans="2:8">
      <c r="B180"/>
      <c r="C180"/>
      <c r="D180"/>
      <c r="E180"/>
      <c r="F180"/>
      <c r="G180"/>
      <c r="H180"/>
    </row>
    <row r="181" spans="2:8">
      <c r="B181"/>
      <c r="C181"/>
      <c r="D181"/>
      <c r="E181"/>
      <c r="F181"/>
      <c r="G181"/>
      <c r="H181"/>
    </row>
    <row r="182" spans="2:8">
      <c r="B182"/>
      <c r="C182"/>
      <c r="D182"/>
      <c r="E182"/>
      <c r="F182"/>
      <c r="G182"/>
      <c r="H182"/>
    </row>
    <row r="183" spans="2:8">
      <c r="B183"/>
      <c r="C183"/>
      <c r="D183"/>
      <c r="E183"/>
      <c r="F183"/>
      <c r="G183"/>
      <c r="H183"/>
    </row>
    <row r="184" spans="2:8">
      <c r="B184"/>
      <c r="C184"/>
      <c r="D184"/>
      <c r="E184"/>
      <c r="F184"/>
      <c r="G184"/>
      <c r="H184"/>
    </row>
    <row r="185" spans="2:8">
      <c r="B185"/>
      <c r="C185"/>
      <c r="D185"/>
      <c r="E185"/>
      <c r="F185"/>
      <c r="G185"/>
      <c r="H185"/>
    </row>
    <row r="186" spans="2:8">
      <c r="B186"/>
      <c r="C186"/>
      <c r="D186"/>
      <c r="E186"/>
      <c r="F186"/>
      <c r="G186"/>
      <c r="H186"/>
    </row>
    <row r="187" spans="2:8">
      <c r="B187"/>
      <c r="C187"/>
      <c r="D187"/>
      <c r="E187"/>
      <c r="F187"/>
      <c r="G187"/>
      <c r="H187"/>
    </row>
    <row r="188" spans="2:8">
      <c r="B188"/>
      <c r="C188"/>
      <c r="D188"/>
      <c r="E188"/>
      <c r="F188"/>
      <c r="G188"/>
      <c r="H188"/>
    </row>
    <row r="189" spans="2:8">
      <c r="B189"/>
      <c r="C189"/>
      <c r="D189"/>
      <c r="E189"/>
      <c r="F189"/>
      <c r="G189"/>
      <c r="H189"/>
    </row>
    <row r="190" spans="2:8">
      <c r="B190"/>
      <c r="C190"/>
      <c r="D190"/>
      <c r="E190"/>
      <c r="F190"/>
      <c r="G190"/>
      <c r="H190"/>
    </row>
    <row r="191" spans="2:8">
      <c r="B191"/>
      <c r="C191"/>
      <c r="D191"/>
      <c r="E191"/>
      <c r="F191"/>
      <c r="G191"/>
      <c r="H191"/>
    </row>
    <row r="192" spans="2:8">
      <c r="B192"/>
      <c r="C192"/>
      <c r="D192"/>
      <c r="E192"/>
      <c r="F192"/>
      <c r="G192"/>
      <c r="H192"/>
    </row>
    <row r="193" spans="2:8">
      <c r="B193"/>
      <c r="C193"/>
      <c r="D193"/>
      <c r="E193"/>
      <c r="F193"/>
      <c r="G193"/>
      <c r="H193"/>
    </row>
    <row r="194" spans="2:8">
      <c r="B194"/>
      <c r="C194"/>
      <c r="D194"/>
      <c r="E194"/>
      <c r="F194"/>
      <c r="G194"/>
      <c r="H194"/>
    </row>
    <row r="195" spans="2:8">
      <c r="B195"/>
      <c r="C195"/>
      <c r="D195"/>
      <c r="E195"/>
      <c r="F195"/>
      <c r="G195"/>
      <c r="H195"/>
    </row>
    <row r="196" spans="2:8">
      <c r="B196"/>
      <c r="C196"/>
      <c r="D196"/>
      <c r="E196"/>
      <c r="F196"/>
      <c r="G196"/>
      <c r="H196"/>
    </row>
    <row r="197" spans="2:8">
      <c r="B197"/>
      <c r="C197"/>
      <c r="D197"/>
      <c r="E197"/>
      <c r="F197"/>
      <c r="G197"/>
      <c r="H197"/>
    </row>
    <row r="198" spans="2:8">
      <c r="B198"/>
      <c r="C198"/>
      <c r="D198"/>
      <c r="E198"/>
      <c r="F198"/>
      <c r="G198"/>
      <c r="H198"/>
    </row>
    <row r="199" spans="2:8">
      <c r="B199"/>
      <c r="C199"/>
      <c r="D199"/>
      <c r="E199"/>
      <c r="F199"/>
      <c r="G199"/>
      <c r="H199"/>
    </row>
    <row r="200" spans="2:8">
      <c r="B200"/>
      <c r="C200"/>
      <c r="D200"/>
      <c r="E200"/>
      <c r="F200"/>
      <c r="G200"/>
      <c r="H200"/>
    </row>
    <row r="201" spans="2:8">
      <c r="B201"/>
      <c r="C201"/>
      <c r="D201"/>
      <c r="E201"/>
      <c r="F201"/>
      <c r="G201"/>
      <c r="H201"/>
    </row>
    <row r="202" spans="2:8">
      <c r="B202"/>
      <c r="C202"/>
      <c r="D202"/>
      <c r="E202"/>
      <c r="F202"/>
      <c r="G202"/>
      <c r="H202"/>
    </row>
    <row r="203" spans="2:8">
      <c r="B203"/>
      <c r="C203"/>
      <c r="D203"/>
      <c r="E203"/>
      <c r="F203"/>
      <c r="G203"/>
      <c r="H203"/>
    </row>
    <row r="204" spans="2:8">
      <c r="B204"/>
      <c r="C204"/>
      <c r="D204"/>
      <c r="E204"/>
      <c r="F204"/>
      <c r="G204"/>
      <c r="H204"/>
    </row>
    <row r="205" spans="2:8">
      <c r="B205"/>
      <c r="C205"/>
      <c r="D205"/>
      <c r="E205"/>
      <c r="F205"/>
      <c r="G205"/>
      <c r="H205"/>
    </row>
    <row r="206" spans="2:8">
      <c r="B206"/>
      <c r="C206"/>
      <c r="D206"/>
      <c r="E206"/>
      <c r="F206"/>
      <c r="G206"/>
      <c r="H206"/>
    </row>
    <row r="207" spans="2:8">
      <c r="B207"/>
      <c r="C207"/>
      <c r="D207"/>
      <c r="E207"/>
      <c r="F207"/>
      <c r="G207"/>
      <c r="H207"/>
    </row>
    <row r="208" spans="2:8">
      <c r="B208"/>
      <c r="C208"/>
      <c r="D208"/>
      <c r="E208"/>
      <c r="F208"/>
      <c r="G208"/>
      <c r="H208"/>
    </row>
    <row r="209" spans="2:8">
      <c r="B209"/>
      <c r="C209"/>
      <c r="D209"/>
      <c r="E209"/>
      <c r="F209"/>
      <c r="G209"/>
      <c r="H209"/>
    </row>
    <row r="210" spans="2:8">
      <c r="B210"/>
      <c r="C210"/>
      <c r="D210"/>
      <c r="E210"/>
      <c r="F210"/>
      <c r="G210"/>
      <c r="H210"/>
    </row>
    <row r="211" spans="2:8">
      <c r="B211"/>
      <c r="C211"/>
      <c r="D211"/>
      <c r="E211"/>
      <c r="F211"/>
      <c r="G211"/>
      <c r="H211"/>
    </row>
    <row r="212" spans="2:8">
      <c r="B212"/>
      <c r="C212"/>
      <c r="D212"/>
      <c r="E212"/>
      <c r="F212"/>
      <c r="G212"/>
      <c r="H212"/>
    </row>
    <row r="213" spans="2:8">
      <c r="B213"/>
      <c r="C213"/>
      <c r="D213"/>
      <c r="E213"/>
      <c r="F213"/>
      <c r="G213"/>
      <c r="H213"/>
    </row>
    <row r="214" spans="2:8">
      <c r="B214"/>
      <c r="C214"/>
      <c r="D214"/>
      <c r="E214"/>
      <c r="F214"/>
      <c r="G214"/>
      <c r="H214"/>
    </row>
    <row r="215" spans="2:8">
      <c r="B215"/>
      <c r="C215"/>
      <c r="D215"/>
      <c r="E215"/>
      <c r="F215"/>
      <c r="G215"/>
      <c r="H215"/>
    </row>
    <row r="216" spans="2:8">
      <c r="B216"/>
      <c r="C216"/>
      <c r="D216"/>
      <c r="E216"/>
      <c r="F216"/>
      <c r="G216"/>
      <c r="H216"/>
    </row>
    <row r="217" spans="2:8">
      <c r="B217"/>
      <c r="C217"/>
      <c r="D217"/>
      <c r="E217"/>
      <c r="F217"/>
      <c r="G217"/>
      <c r="H217"/>
    </row>
    <row r="218" spans="2:8">
      <c r="B218"/>
      <c r="C218"/>
      <c r="D218"/>
      <c r="E218"/>
      <c r="F218"/>
      <c r="G218"/>
      <c r="H218"/>
    </row>
    <row r="219" spans="2:8">
      <c r="B219"/>
      <c r="C219"/>
      <c r="D219"/>
      <c r="E219"/>
      <c r="F219"/>
      <c r="G219"/>
      <c r="H219"/>
    </row>
    <row r="220" spans="2:8">
      <c r="B220"/>
      <c r="C220"/>
      <c r="D220"/>
      <c r="E220"/>
      <c r="F220"/>
      <c r="G220"/>
      <c r="H220"/>
    </row>
    <row r="221" spans="2:8">
      <c r="B221"/>
      <c r="C221"/>
      <c r="D221"/>
      <c r="E221"/>
      <c r="F221"/>
      <c r="G221"/>
      <c r="H221"/>
    </row>
    <row r="222" spans="2:8">
      <c r="B222"/>
      <c r="C222"/>
      <c r="D222"/>
      <c r="E222"/>
      <c r="F222"/>
      <c r="G222"/>
      <c r="H222"/>
    </row>
    <row r="223" spans="2:8">
      <c r="B223"/>
      <c r="C223"/>
      <c r="D223"/>
      <c r="E223"/>
      <c r="F223"/>
      <c r="G223"/>
      <c r="H223"/>
    </row>
    <row r="224" spans="2:8">
      <c r="B224"/>
      <c r="C224"/>
      <c r="D224"/>
      <c r="E224"/>
      <c r="F224"/>
      <c r="G224"/>
      <c r="H224"/>
    </row>
    <row r="225" spans="2:8">
      <c r="B225"/>
      <c r="C225"/>
      <c r="D225"/>
      <c r="E225"/>
      <c r="F225"/>
      <c r="G225"/>
      <c r="H225"/>
    </row>
    <row r="226" spans="2:8">
      <c r="B226"/>
      <c r="C226"/>
      <c r="D226"/>
      <c r="E226"/>
      <c r="F226"/>
      <c r="G226"/>
      <c r="H226"/>
    </row>
    <row r="227" spans="2:8">
      <c r="B227"/>
      <c r="C227"/>
      <c r="D227"/>
      <c r="E227"/>
      <c r="F227"/>
      <c r="G227"/>
      <c r="H227"/>
    </row>
    <row r="228" spans="2:8">
      <c r="B228"/>
      <c r="C228"/>
      <c r="D228"/>
      <c r="E228"/>
      <c r="F228"/>
      <c r="G228"/>
      <c r="H228"/>
    </row>
    <row r="229" spans="2:8">
      <c r="B229"/>
      <c r="C229"/>
      <c r="D229"/>
      <c r="E229"/>
      <c r="F229"/>
      <c r="G229"/>
      <c r="H229"/>
    </row>
    <row r="230" spans="2:8">
      <c r="B230"/>
      <c r="C230"/>
      <c r="D230"/>
      <c r="E230"/>
      <c r="F230"/>
      <c r="G230"/>
      <c r="H230"/>
    </row>
    <row r="231" spans="2:8">
      <c r="B231"/>
      <c r="C231"/>
      <c r="D231"/>
      <c r="E231"/>
      <c r="F231"/>
      <c r="G231"/>
      <c r="H231"/>
    </row>
    <row r="232" spans="2:8">
      <c r="B232"/>
      <c r="C232"/>
      <c r="D232"/>
      <c r="E232"/>
      <c r="F232"/>
      <c r="G232"/>
      <c r="H232"/>
    </row>
    <row r="233" spans="2:8">
      <c r="B233"/>
      <c r="C233"/>
      <c r="D233"/>
      <c r="E233"/>
      <c r="F233"/>
      <c r="G233"/>
      <c r="H233"/>
    </row>
    <row r="234" spans="2:8">
      <c r="B234"/>
      <c r="C234"/>
      <c r="D234"/>
      <c r="E234"/>
      <c r="F234"/>
      <c r="G234"/>
      <c r="H234"/>
    </row>
    <row r="235" spans="2:8">
      <c r="B235"/>
      <c r="C235"/>
      <c r="D235"/>
      <c r="E235"/>
      <c r="F235"/>
      <c r="G235"/>
      <c r="H235"/>
    </row>
    <row r="236" spans="2:8">
      <c r="B236"/>
      <c r="C236"/>
      <c r="D236"/>
      <c r="E236"/>
      <c r="F236"/>
      <c r="G236"/>
      <c r="H236"/>
    </row>
    <row r="237" spans="2:8">
      <c r="B237"/>
      <c r="C237"/>
      <c r="D237"/>
      <c r="E237"/>
      <c r="F237"/>
      <c r="G237"/>
      <c r="H237"/>
    </row>
    <row r="238" spans="2:8">
      <c r="B238"/>
      <c r="C238"/>
      <c r="D238"/>
      <c r="E238"/>
      <c r="F238"/>
      <c r="G238"/>
      <c r="H238"/>
    </row>
    <row r="239" spans="2:8">
      <c r="B239"/>
      <c r="C239"/>
      <c r="D239"/>
      <c r="E239"/>
      <c r="F239"/>
      <c r="G239"/>
      <c r="H239"/>
    </row>
    <row r="240" spans="2:8">
      <c r="B240"/>
      <c r="C240"/>
      <c r="D240"/>
      <c r="E240"/>
      <c r="F240"/>
      <c r="G240"/>
      <c r="H240"/>
    </row>
    <row r="241" spans="2:8">
      <c r="B241"/>
      <c r="C241"/>
      <c r="D241"/>
      <c r="E241"/>
      <c r="F241"/>
      <c r="G241"/>
      <c r="H241"/>
    </row>
    <row r="242" spans="2:8">
      <c r="B242"/>
      <c r="C242"/>
      <c r="D242"/>
      <c r="E242"/>
      <c r="F242"/>
      <c r="G242"/>
      <c r="H242"/>
    </row>
    <row r="243" spans="2:8">
      <c r="B243"/>
      <c r="C243"/>
      <c r="D243"/>
      <c r="E243"/>
      <c r="F243"/>
      <c r="G243"/>
      <c r="H243"/>
    </row>
    <row r="244" spans="2:8">
      <c r="B244"/>
      <c r="C244"/>
      <c r="D244"/>
      <c r="E244"/>
      <c r="F244"/>
      <c r="G244"/>
      <c r="H244"/>
    </row>
    <row r="245" spans="2:8">
      <c r="B245"/>
      <c r="C245"/>
      <c r="D245"/>
      <c r="E245"/>
      <c r="F245"/>
      <c r="G245"/>
      <c r="H245"/>
    </row>
    <row r="246" spans="2:8">
      <c r="B246"/>
      <c r="C246"/>
      <c r="D246"/>
      <c r="E246"/>
      <c r="F246"/>
      <c r="G246"/>
      <c r="H246"/>
    </row>
    <row r="247" spans="2:8">
      <c r="B247"/>
      <c r="C247"/>
      <c r="D247"/>
      <c r="E247"/>
      <c r="F247"/>
      <c r="G247"/>
      <c r="H247"/>
    </row>
    <row r="248" spans="2:8">
      <c r="B248"/>
      <c r="C248"/>
      <c r="D248"/>
      <c r="E248"/>
      <c r="F248"/>
      <c r="G248"/>
      <c r="H248"/>
    </row>
    <row r="249" spans="2:8">
      <c r="B249"/>
      <c r="C249"/>
      <c r="D249"/>
      <c r="E249"/>
      <c r="F249"/>
      <c r="G249"/>
      <c r="H249"/>
    </row>
    <row r="250" spans="2:8">
      <c r="B250"/>
      <c r="C250"/>
      <c r="D250"/>
      <c r="E250"/>
      <c r="F250"/>
      <c r="G250"/>
      <c r="H250"/>
    </row>
    <row r="251" spans="2:8">
      <c r="B251"/>
      <c r="C251"/>
      <c r="D251"/>
      <c r="E251"/>
      <c r="F251"/>
      <c r="G251"/>
      <c r="H251"/>
    </row>
    <row r="252" spans="2:8">
      <c r="B252"/>
      <c r="C252"/>
      <c r="D252"/>
      <c r="E252"/>
      <c r="F252"/>
      <c r="G252"/>
      <c r="H252"/>
    </row>
    <row r="253" spans="2:8">
      <c r="B253"/>
      <c r="C253"/>
      <c r="D253"/>
      <c r="E253"/>
      <c r="F253"/>
      <c r="G253"/>
      <c r="H253"/>
    </row>
    <row r="254" spans="2:8">
      <c r="B254"/>
      <c r="C254"/>
      <c r="D254"/>
      <c r="E254"/>
      <c r="F254"/>
      <c r="G254"/>
      <c r="H254"/>
    </row>
    <row r="255" spans="2:8">
      <c r="B255"/>
      <c r="C255"/>
      <c r="D255"/>
      <c r="E255"/>
      <c r="F255"/>
      <c r="G255"/>
      <c r="H255"/>
    </row>
    <row r="256" spans="2:8">
      <c r="B256"/>
      <c r="C256"/>
      <c r="D256"/>
      <c r="E256"/>
      <c r="F256"/>
      <c r="G256"/>
      <c r="H256"/>
    </row>
    <row r="257" spans="2:8">
      <c r="B257"/>
      <c r="C257"/>
      <c r="D257"/>
      <c r="E257"/>
      <c r="F257"/>
      <c r="G257"/>
      <c r="H257"/>
    </row>
    <row r="258" spans="2:8">
      <c r="B258"/>
      <c r="C258"/>
      <c r="D258"/>
      <c r="E258"/>
      <c r="F258"/>
      <c r="G258"/>
      <c r="H258"/>
    </row>
    <row r="259" spans="2:8">
      <c r="B259"/>
      <c r="C259"/>
      <c r="D259"/>
      <c r="E259"/>
      <c r="F259"/>
      <c r="G259"/>
      <c r="H259"/>
    </row>
    <row r="260" spans="2:8">
      <c r="B260"/>
      <c r="C260"/>
      <c r="D260"/>
      <c r="E260"/>
      <c r="F260"/>
      <c r="G260"/>
      <c r="H260"/>
    </row>
    <row r="261" spans="2:8">
      <c r="B261"/>
      <c r="C261"/>
      <c r="D261"/>
      <c r="E261"/>
      <c r="F261"/>
      <c r="G261"/>
      <c r="H261"/>
    </row>
    <row r="262" spans="2:8">
      <c r="B262"/>
      <c r="C262"/>
      <c r="D262"/>
      <c r="E262"/>
      <c r="F262"/>
      <c r="G262"/>
      <c r="H262"/>
    </row>
    <row r="263" spans="2:8">
      <c r="B263"/>
      <c r="C263"/>
      <c r="D263"/>
      <c r="E263"/>
      <c r="F263"/>
      <c r="G263"/>
      <c r="H263"/>
    </row>
    <row r="264" spans="2:8">
      <c r="B264"/>
      <c r="C264"/>
      <c r="D264"/>
      <c r="E264"/>
      <c r="F264"/>
      <c r="G264"/>
      <c r="H264"/>
    </row>
    <row r="265" spans="2:8">
      <c r="B265"/>
      <c r="C265"/>
      <c r="D265"/>
      <c r="E265"/>
      <c r="F265"/>
      <c r="G265"/>
      <c r="H265"/>
    </row>
    <row r="266" spans="2:8">
      <c r="B266"/>
      <c r="C266"/>
      <c r="D266"/>
      <c r="E266"/>
      <c r="F266"/>
      <c r="G266"/>
      <c r="H266"/>
    </row>
    <row r="267" spans="2:8">
      <c r="B267"/>
      <c r="C267"/>
      <c r="D267"/>
      <c r="E267"/>
      <c r="F267"/>
      <c r="G267"/>
      <c r="H267"/>
    </row>
    <row r="268" spans="2:8">
      <c r="B268"/>
      <c r="C268"/>
      <c r="D268"/>
      <c r="E268"/>
      <c r="F268"/>
      <c r="G268"/>
      <c r="H268"/>
    </row>
    <row r="269" spans="2:8">
      <c r="B269"/>
      <c r="C269"/>
      <c r="D269"/>
      <c r="E269"/>
      <c r="F269"/>
      <c r="G269"/>
      <c r="H269"/>
    </row>
    <row r="270" spans="2:8">
      <c r="B270"/>
      <c r="C270"/>
      <c r="D270"/>
      <c r="E270"/>
      <c r="F270"/>
      <c r="G270"/>
      <c r="H270"/>
    </row>
    <row r="271" spans="2:8">
      <c r="B271"/>
      <c r="C271"/>
      <c r="D271"/>
      <c r="E271"/>
      <c r="F271"/>
      <c r="G271"/>
      <c r="H271"/>
    </row>
    <row r="272" spans="2:8">
      <c r="B272"/>
      <c r="C272"/>
      <c r="D272"/>
      <c r="E272"/>
      <c r="F272"/>
      <c r="G272"/>
      <c r="H272"/>
    </row>
    <row r="273" spans="2:8">
      <c r="B273"/>
      <c r="C273"/>
      <c r="D273"/>
      <c r="E273"/>
      <c r="F273"/>
      <c r="G273"/>
      <c r="H273"/>
    </row>
    <row r="274" spans="2:8">
      <c r="B274"/>
      <c r="C274"/>
      <c r="D274"/>
      <c r="E274"/>
      <c r="F274"/>
      <c r="G274"/>
      <c r="H274"/>
    </row>
    <row r="275" spans="2:8">
      <c r="B275"/>
      <c r="C275"/>
      <c r="D275"/>
      <c r="E275"/>
      <c r="F275"/>
      <c r="G275"/>
      <c r="H275"/>
    </row>
    <row r="276" spans="2:8">
      <c r="B276"/>
      <c r="C276"/>
      <c r="D276"/>
      <c r="E276"/>
      <c r="F276"/>
      <c r="G276"/>
      <c r="H276"/>
    </row>
    <row r="277" spans="2:8">
      <c r="B277"/>
      <c r="C277"/>
      <c r="D277"/>
      <c r="E277"/>
      <c r="F277"/>
      <c r="G277"/>
      <c r="H277"/>
    </row>
    <row r="278" spans="2:8">
      <c r="B278"/>
      <c r="C278"/>
      <c r="D278"/>
      <c r="E278"/>
      <c r="F278"/>
      <c r="G278"/>
      <c r="H278"/>
    </row>
    <row r="279" spans="2:8">
      <c r="B279"/>
      <c r="C279"/>
      <c r="D279"/>
      <c r="E279"/>
      <c r="F279"/>
      <c r="G279"/>
      <c r="H279"/>
    </row>
    <row r="280" spans="2:8">
      <c r="B280"/>
      <c r="C280"/>
      <c r="D280"/>
      <c r="E280"/>
      <c r="F280"/>
      <c r="G280"/>
      <c r="H280"/>
    </row>
    <row r="281" spans="2:8">
      <c r="B281"/>
      <c r="C281"/>
      <c r="D281"/>
      <c r="E281"/>
      <c r="F281"/>
      <c r="G281"/>
      <c r="H281"/>
    </row>
    <row r="282" spans="2:8">
      <c r="B282"/>
      <c r="C282"/>
      <c r="D282"/>
      <c r="E282"/>
      <c r="F282"/>
      <c r="G282"/>
      <c r="H282"/>
    </row>
    <row r="283" spans="2:8">
      <c r="B283"/>
      <c r="C283"/>
      <c r="D283"/>
      <c r="E283"/>
      <c r="F283"/>
      <c r="G283"/>
      <c r="H283"/>
    </row>
    <row r="284" spans="2:8">
      <c r="B284"/>
      <c r="C284"/>
      <c r="D284"/>
      <c r="E284"/>
      <c r="F284"/>
      <c r="G284"/>
      <c r="H284"/>
    </row>
    <row r="285" spans="2:8">
      <c r="B285"/>
      <c r="C285"/>
      <c r="D285"/>
      <c r="E285"/>
      <c r="F285"/>
      <c r="G285"/>
      <c r="H285"/>
    </row>
    <row r="286" spans="2:8">
      <c r="B286"/>
      <c r="C286"/>
      <c r="D286"/>
      <c r="E286"/>
      <c r="F286"/>
      <c r="G286"/>
      <c r="H286"/>
    </row>
    <row r="287" spans="2:8">
      <c r="B287"/>
      <c r="C287"/>
      <c r="D287"/>
      <c r="E287"/>
      <c r="F287"/>
      <c r="G287"/>
      <c r="H287"/>
    </row>
    <row r="288" spans="2:8">
      <c r="B288"/>
      <c r="C288"/>
      <c r="D288"/>
      <c r="E288"/>
      <c r="F288"/>
      <c r="G288"/>
      <c r="H288"/>
    </row>
    <row r="289" spans="2:8">
      <c r="B289"/>
      <c r="C289"/>
      <c r="D289"/>
      <c r="E289"/>
      <c r="F289"/>
      <c r="G289"/>
      <c r="H289"/>
    </row>
    <row r="290" spans="2:8">
      <c r="B290"/>
      <c r="C290"/>
      <c r="D290"/>
      <c r="E290"/>
      <c r="F290"/>
      <c r="G290"/>
      <c r="H290"/>
    </row>
    <row r="291" spans="2:8">
      <c r="B291"/>
      <c r="C291"/>
      <c r="D291"/>
      <c r="E291"/>
      <c r="F291"/>
      <c r="G291"/>
      <c r="H291"/>
    </row>
    <row r="292" spans="2:8">
      <c r="B292"/>
      <c r="C292"/>
      <c r="D292"/>
      <c r="E292"/>
      <c r="F292"/>
      <c r="G292"/>
      <c r="H292"/>
    </row>
    <row r="293" spans="2:8">
      <c r="B293"/>
      <c r="C293"/>
      <c r="D293"/>
      <c r="E293"/>
      <c r="F293"/>
      <c r="G293"/>
      <c r="H293"/>
    </row>
    <row r="294" spans="2:8">
      <c r="B294"/>
      <c r="C294"/>
      <c r="D294"/>
      <c r="E294"/>
      <c r="F294"/>
      <c r="G294"/>
      <c r="H294"/>
    </row>
    <row r="295" spans="2:8">
      <c r="B295"/>
      <c r="C295"/>
      <c r="D295"/>
      <c r="E295"/>
      <c r="F295"/>
      <c r="G295"/>
      <c r="H295"/>
    </row>
    <row r="296" spans="2:8">
      <c r="B296"/>
      <c r="C296"/>
      <c r="D296"/>
      <c r="E296"/>
      <c r="F296"/>
      <c r="G296"/>
      <c r="H296"/>
    </row>
    <row r="297" spans="2:8">
      <c r="B297"/>
      <c r="C297"/>
      <c r="D297"/>
      <c r="E297"/>
      <c r="F297"/>
      <c r="G297"/>
      <c r="H297"/>
    </row>
    <row r="298" spans="2:8">
      <c r="B298"/>
      <c r="C298"/>
      <c r="D298"/>
      <c r="E298"/>
      <c r="F298"/>
      <c r="G298"/>
      <c r="H298"/>
    </row>
    <row r="299" spans="2:8">
      <c r="B299"/>
      <c r="C299"/>
      <c r="D299"/>
      <c r="E299"/>
      <c r="F299"/>
      <c r="G299"/>
      <c r="H299"/>
    </row>
    <row r="300" spans="2:8">
      <c r="B300"/>
      <c r="C300"/>
      <c r="D300"/>
      <c r="E300"/>
      <c r="F300"/>
      <c r="G300"/>
      <c r="H300"/>
    </row>
    <row r="301" spans="2:8">
      <c r="B301"/>
      <c r="C301"/>
      <c r="D301"/>
      <c r="E301"/>
      <c r="F301"/>
      <c r="G301"/>
      <c r="H301"/>
    </row>
    <row r="302" spans="2:8">
      <c r="B302"/>
      <c r="C302"/>
      <c r="D302"/>
      <c r="E302"/>
      <c r="F302"/>
      <c r="G302"/>
      <c r="H302"/>
    </row>
    <row r="303" spans="2:8">
      <c r="B303"/>
      <c r="C303"/>
      <c r="D303"/>
      <c r="E303"/>
      <c r="F303"/>
      <c r="G303"/>
      <c r="H303"/>
    </row>
    <row r="304" spans="2:8">
      <c r="B304"/>
      <c r="C304"/>
      <c r="D304"/>
      <c r="E304"/>
      <c r="F304"/>
      <c r="G304"/>
      <c r="H304"/>
    </row>
    <row r="305" spans="2:8">
      <c r="B305"/>
      <c r="C305"/>
      <c r="D305"/>
      <c r="E305"/>
      <c r="F305"/>
      <c r="G305"/>
      <c r="H305"/>
    </row>
    <row r="306" spans="2:8">
      <c r="B306"/>
      <c r="C306"/>
      <c r="D306"/>
      <c r="E306"/>
      <c r="F306"/>
      <c r="G306"/>
      <c r="H306"/>
    </row>
    <row r="307" spans="2:8">
      <c r="B307"/>
      <c r="C307"/>
      <c r="D307"/>
      <c r="E307"/>
      <c r="F307"/>
      <c r="G307"/>
      <c r="H307"/>
    </row>
    <row r="308" spans="2:8">
      <c r="B308"/>
      <c r="C308"/>
      <c r="D308"/>
      <c r="E308"/>
      <c r="F308"/>
      <c r="G308"/>
      <c r="H308"/>
    </row>
    <row r="309" spans="2:8">
      <c r="B309"/>
      <c r="C309"/>
      <c r="D309"/>
      <c r="E309"/>
      <c r="F309"/>
      <c r="G309"/>
      <c r="H309"/>
    </row>
    <row r="310" spans="2:8">
      <c r="B310"/>
      <c r="C310"/>
      <c r="D310"/>
      <c r="E310"/>
      <c r="F310"/>
      <c r="G310"/>
      <c r="H310"/>
    </row>
    <row r="311" spans="2:8">
      <c r="B311"/>
      <c r="C311"/>
      <c r="D311"/>
      <c r="E311"/>
      <c r="F311"/>
      <c r="G311"/>
      <c r="H311"/>
    </row>
    <row r="312" spans="2:8">
      <c r="B312"/>
      <c r="C312"/>
      <c r="D312"/>
      <c r="E312"/>
      <c r="F312"/>
      <c r="G312"/>
      <c r="H312"/>
    </row>
    <row r="313" spans="2:8">
      <c r="B313"/>
      <c r="C313"/>
      <c r="D313"/>
      <c r="E313"/>
      <c r="F313"/>
      <c r="G313"/>
      <c r="H313"/>
    </row>
    <row r="314" spans="2:8">
      <c r="B314"/>
      <c r="C314"/>
      <c r="D314"/>
      <c r="E314"/>
      <c r="F314"/>
      <c r="G314"/>
      <c r="H314"/>
    </row>
    <row r="315" spans="2:8">
      <c r="B315"/>
      <c r="C315"/>
      <c r="D315"/>
      <c r="E315"/>
      <c r="F315"/>
      <c r="G315"/>
      <c r="H315"/>
    </row>
    <row r="316" spans="2:8">
      <c r="B316"/>
      <c r="C316"/>
      <c r="D316"/>
      <c r="E316"/>
      <c r="F316"/>
      <c r="G316"/>
      <c r="H316"/>
    </row>
    <row r="317" spans="2:8">
      <c r="B317"/>
      <c r="C317"/>
      <c r="D317"/>
      <c r="E317"/>
      <c r="F317"/>
      <c r="G317"/>
      <c r="H317"/>
    </row>
    <row r="318" spans="2:8">
      <c r="B318"/>
      <c r="C318"/>
      <c r="D318"/>
      <c r="E318"/>
      <c r="F318"/>
      <c r="G318"/>
      <c r="H318"/>
    </row>
    <row r="319" spans="2:8">
      <c r="B319"/>
      <c r="C319"/>
      <c r="D319"/>
      <c r="E319"/>
      <c r="F319"/>
      <c r="G319"/>
      <c r="H319"/>
    </row>
    <row r="320" spans="2:8">
      <c r="B320"/>
      <c r="C320"/>
      <c r="D320"/>
      <c r="E320"/>
      <c r="F320"/>
      <c r="G320"/>
      <c r="H320"/>
    </row>
    <row r="321" spans="2:8">
      <c r="B321"/>
      <c r="C321"/>
      <c r="D321"/>
      <c r="E321"/>
      <c r="F321"/>
      <c r="G321"/>
      <c r="H321"/>
    </row>
    <row r="322" spans="2:8">
      <c r="B322"/>
      <c r="C322"/>
      <c r="D322"/>
      <c r="E322"/>
      <c r="F322"/>
      <c r="G322"/>
      <c r="H322"/>
    </row>
    <row r="323" spans="2:8">
      <c r="B323"/>
      <c r="C323"/>
      <c r="D323"/>
      <c r="E323"/>
      <c r="F323"/>
      <c r="G323"/>
      <c r="H323"/>
    </row>
    <row r="324" spans="2:8">
      <c r="B324"/>
      <c r="C324"/>
      <c r="D324"/>
      <c r="E324"/>
      <c r="F324"/>
      <c r="G324"/>
      <c r="H324"/>
    </row>
    <row r="325" spans="2:8">
      <c r="B325"/>
      <c r="C325"/>
      <c r="D325"/>
      <c r="E325"/>
      <c r="F325"/>
      <c r="G325"/>
      <c r="H325"/>
    </row>
    <row r="326" spans="2:8">
      <c r="B326"/>
      <c r="C326"/>
      <c r="D326"/>
      <c r="E326"/>
      <c r="F326"/>
      <c r="G326"/>
      <c r="H326"/>
    </row>
    <row r="327" spans="2:8">
      <c r="B327"/>
      <c r="C327"/>
      <c r="D327"/>
      <c r="E327"/>
      <c r="F327"/>
      <c r="G327"/>
      <c r="H327"/>
    </row>
    <row r="328" spans="2:8">
      <c r="B328"/>
      <c r="C328"/>
      <c r="D328"/>
      <c r="E328"/>
      <c r="F328"/>
      <c r="G328"/>
      <c r="H328"/>
    </row>
    <row r="329" spans="2:8">
      <c r="B329"/>
      <c r="C329"/>
      <c r="D329"/>
      <c r="E329"/>
      <c r="F329"/>
      <c r="G329"/>
      <c r="H329"/>
    </row>
    <row r="330" spans="2:8">
      <c r="B330"/>
      <c r="C330"/>
      <c r="D330"/>
      <c r="E330"/>
      <c r="F330"/>
      <c r="G330"/>
      <c r="H330"/>
    </row>
    <row r="331" spans="2:8">
      <c r="B331"/>
      <c r="C331"/>
      <c r="D331"/>
      <c r="E331"/>
      <c r="F331"/>
      <c r="G331"/>
      <c r="H331"/>
    </row>
    <row r="332" spans="2:8">
      <c r="B332"/>
      <c r="C332"/>
      <c r="D332"/>
      <c r="E332"/>
      <c r="F332"/>
      <c r="G332"/>
      <c r="H332"/>
    </row>
    <row r="333" spans="2:8">
      <c r="B333"/>
      <c r="C333"/>
      <c r="D333"/>
      <c r="E333"/>
      <c r="F333"/>
      <c r="G333"/>
      <c r="H333"/>
    </row>
    <row r="334" spans="2:8">
      <c r="B334"/>
      <c r="C334"/>
      <c r="D334"/>
      <c r="E334"/>
      <c r="F334"/>
      <c r="G334"/>
      <c r="H334"/>
    </row>
    <row r="335" spans="2:8">
      <c r="B335"/>
      <c r="C335"/>
      <c r="D335"/>
      <c r="E335"/>
      <c r="F335"/>
      <c r="G335"/>
      <c r="H335"/>
    </row>
    <row r="336" spans="2:8">
      <c r="B336"/>
      <c r="C336"/>
      <c r="D336"/>
      <c r="E336"/>
      <c r="F336"/>
      <c r="G336"/>
      <c r="H336"/>
    </row>
    <row r="337" spans="2:8">
      <c r="B337"/>
      <c r="C337"/>
      <c r="D337"/>
      <c r="E337"/>
      <c r="F337"/>
      <c r="G337"/>
      <c r="H337"/>
    </row>
    <row r="338" spans="2:8">
      <c r="B338"/>
      <c r="C338"/>
      <c r="D338"/>
      <c r="E338"/>
      <c r="F338"/>
      <c r="G338"/>
      <c r="H338"/>
    </row>
    <row r="339" spans="2:8">
      <c r="B339"/>
      <c r="C339"/>
      <c r="D339"/>
      <c r="E339"/>
      <c r="F339"/>
      <c r="G339"/>
      <c r="H339"/>
    </row>
    <row r="340" spans="2:8">
      <c r="B340"/>
      <c r="C340"/>
      <c r="D340"/>
      <c r="E340"/>
      <c r="F340"/>
      <c r="G340"/>
      <c r="H340"/>
    </row>
    <row r="341" spans="2:8">
      <c r="B341"/>
      <c r="C341"/>
      <c r="D341"/>
      <c r="E341"/>
      <c r="F341"/>
      <c r="G341"/>
      <c r="H341"/>
    </row>
    <row r="342" spans="2:8">
      <c r="B342"/>
      <c r="C342"/>
      <c r="D342"/>
      <c r="E342"/>
      <c r="F342"/>
      <c r="G342"/>
      <c r="H342"/>
    </row>
    <row r="343" spans="2:8">
      <c r="B343"/>
      <c r="C343"/>
      <c r="D343"/>
      <c r="E343"/>
      <c r="F343"/>
      <c r="G343"/>
      <c r="H343"/>
    </row>
    <row r="344" spans="2:8">
      <c r="B344"/>
      <c r="C344"/>
      <c r="D344"/>
      <c r="E344"/>
      <c r="F344"/>
      <c r="G344"/>
      <c r="H344"/>
    </row>
    <row r="345" spans="2:8">
      <c r="B345"/>
      <c r="C345"/>
      <c r="D345"/>
      <c r="E345"/>
      <c r="F345"/>
      <c r="G345"/>
      <c r="H345"/>
    </row>
    <row r="346" spans="2:8">
      <c r="B346"/>
      <c r="C346"/>
      <c r="D346"/>
      <c r="E346"/>
      <c r="F346"/>
      <c r="G346"/>
      <c r="H346"/>
    </row>
    <row r="347" spans="2:8">
      <c r="B347"/>
      <c r="C347"/>
      <c r="D347"/>
      <c r="E347"/>
      <c r="F347"/>
      <c r="G347"/>
      <c r="H347"/>
    </row>
    <row r="348" spans="2:8">
      <c r="B348"/>
      <c r="C348"/>
      <c r="D348"/>
      <c r="E348"/>
      <c r="F348"/>
      <c r="G348"/>
      <c r="H348"/>
    </row>
    <row r="349" spans="2:8">
      <c r="B349"/>
      <c r="C349"/>
      <c r="D349"/>
      <c r="E349"/>
      <c r="F349"/>
      <c r="G349"/>
      <c r="H349"/>
    </row>
    <row r="350" spans="2:8">
      <c r="B350"/>
      <c r="C350"/>
      <c r="D350"/>
      <c r="E350"/>
      <c r="F350"/>
      <c r="G350"/>
      <c r="H350"/>
    </row>
    <row r="351" spans="2:8">
      <c r="B351"/>
      <c r="C351"/>
      <c r="D351"/>
      <c r="E351"/>
      <c r="F351"/>
      <c r="G351"/>
      <c r="H351"/>
    </row>
    <row r="352" spans="2:8">
      <c r="B352"/>
      <c r="C352"/>
      <c r="D352"/>
      <c r="E352"/>
      <c r="F352"/>
      <c r="G352"/>
      <c r="H352"/>
    </row>
    <row r="353" spans="2:8">
      <c r="B353"/>
      <c r="C353"/>
      <c r="D353"/>
      <c r="E353"/>
      <c r="F353"/>
      <c r="G353"/>
      <c r="H353"/>
    </row>
    <row r="354" spans="2:8">
      <c r="B354"/>
      <c r="C354"/>
      <c r="D354"/>
      <c r="E354"/>
      <c r="F354"/>
      <c r="G354"/>
      <c r="H354"/>
    </row>
    <row r="355" spans="2:8">
      <c r="B355"/>
      <c r="C355"/>
      <c r="D355"/>
      <c r="E355"/>
      <c r="F355"/>
      <c r="G355"/>
      <c r="H355"/>
    </row>
    <row r="356" spans="2:8">
      <c r="B356"/>
      <c r="C356"/>
      <c r="D356"/>
      <c r="E356"/>
      <c r="F356"/>
      <c r="G356"/>
      <c r="H356"/>
    </row>
    <row r="357" spans="2:8">
      <c r="B357"/>
      <c r="C357"/>
      <c r="D357"/>
      <c r="E357"/>
      <c r="F357"/>
      <c r="G357"/>
      <c r="H357"/>
    </row>
    <row r="358" spans="2:8">
      <c r="B358"/>
      <c r="C358"/>
      <c r="D358"/>
      <c r="E358"/>
      <c r="F358"/>
      <c r="G358"/>
      <c r="H358"/>
    </row>
    <row r="359" spans="2:8">
      <c r="B359"/>
      <c r="C359"/>
      <c r="D359"/>
      <c r="E359"/>
      <c r="F359"/>
      <c r="G359"/>
      <c r="H359"/>
    </row>
    <row r="360" spans="2:8">
      <c r="B360"/>
      <c r="C360"/>
      <c r="D360"/>
      <c r="E360"/>
      <c r="F360"/>
      <c r="G360"/>
      <c r="H360"/>
    </row>
    <row r="361" spans="2:8">
      <c r="B361"/>
      <c r="C361"/>
      <c r="D361"/>
      <c r="E361"/>
      <c r="F361"/>
      <c r="G361"/>
      <c r="H361"/>
    </row>
    <row r="362" spans="2:8">
      <c r="B362"/>
      <c r="C362"/>
      <c r="D362"/>
      <c r="E362"/>
      <c r="F362"/>
      <c r="G362"/>
      <c r="H362"/>
    </row>
    <row r="363" spans="2:8">
      <c r="B363"/>
      <c r="C363"/>
      <c r="D363"/>
      <c r="E363"/>
      <c r="F363"/>
      <c r="G363"/>
      <c r="H363"/>
    </row>
    <row r="364" spans="2:8">
      <c r="B364"/>
      <c r="C364"/>
      <c r="D364"/>
      <c r="E364"/>
      <c r="F364"/>
      <c r="G364"/>
      <c r="H364"/>
    </row>
    <row r="365" spans="2:8">
      <c r="B365"/>
      <c r="C365"/>
      <c r="D365"/>
      <c r="E365"/>
      <c r="F365"/>
      <c r="G365"/>
      <c r="H365"/>
    </row>
    <row r="366" spans="2:8">
      <c r="B366"/>
      <c r="C366"/>
      <c r="D366"/>
      <c r="E366"/>
      <c r="F366"/>
      <c r="G366"/>
      <c r="H366"/>
    </row>
    <row r="367" spans="2:8">
      <c r="B367"/>
      <c r="C367"/>
      <c r="D367"/>
      <c r="E367"/>
      <c r="F367"/>
      <c r="G367"/>
      <c r="H367"/>
    </row>
    <row r="368" spans="2:8">
      <c r="B368"/>
      <c r="C368"/>
      <c r="D368"/>
      <c r="E368"/>
      <c r="F368"/>
      <c r="G368"/>
      <c r="H368"/>
    </row>
    <row r="369" spans="2:8">
      <c r="B369"/>
      <c r="C369"/>
      <c r="D369"/>
      <c r="E369"/>
      <c r="F369"/>
      <c r="G369"/>
      <c r="H369"/>
    </row>
    <row r="370" spans="2:8">
      <c r="B370"/>
      <c r="C370"/>
      <c r="D370"/>
      <c r="E370"/>
      <c r="F370"/>
      <c r="G370"/>
      <c r="H370"/>
    </row>
    <row r="371" spans="2:8">
      <c r="B371"/>
      <c r="C371"/>
      <c r="D371"/>
      <c r="E371"/>
      <c r="F371"/>
      <c r="G371"/>
      <c r="H371"/>
    </row>
    <row r="372" spans="2:8">
      <c r="B372"/>
      <c r="C372"/>
      <c r="D372"/>
      <c r="E372"/>
      <c r="F372"/>
      <c r="G372"/>
      <c r="H372"/>
    </row>
    <row r="373" spans="2:8">
      <c r="B373"/>
      <c r="C373"/>
      <c r="D373"/>
      <c r="E373"/>
      <c r="F373"/>
      <c r="G373"/>
      <c r="H373"/>
    </row>
    <row r="374" spans="2:8">
      <c r="B374"/>
      <c r="C374"/>
      <c r="D374"/>
      <c r="E374"/>
      <c r="F374"/>
      <c r="G374"/>
      <c r="H374"/>
    </row>
    <row r="375" spans="2:8">
      <c r="B375"/>
      <c r="C375"/>
      <c r="D375"/>
      <c r="E375"/>
      <c r="F375"/>
      <c r="G375"/>
      <c r="H375"/>
    </row>
    <row r="376" spans="2:8">
      <c r="B376"/>
      <c r="C376"/>
      <c r="D376"/>
      <c r="E376"/>
      <c r="F376"/>
      <c r="G376"/>
      <c r="H376"/>
    </row>
    <row r="377" spans="2:8">
      <c r="B377"/>
      <c r="C377"/>
      <c r="D377"/>
      <c r="E377"/>
      <c r="F377"/>
      <c r="G377"/>
      <c r="H377"/>
    </row>
    <row r="378" spans="2:8">
      <c r="B378"/>
      <c r="C378"/>
      <c r="D378"/>
      <c r="E378"/>
      <c r="F378"/>
      <c r="G378"/>
      <c r="H378"/>
    </row>
    <row r="379" spans="2:8">
      <c r="B379"/>
      <c r="C379"/>
      <c r="D379"/>
      <c r="E379"/>
      <c r="F379"/>
      <c r="G379"/>
      <c r="H379"/>
    </row>
    <row r="380" spans="2:8">
      <c r="B380"/>
      <c r="C380"/>
      <c r="D380"/>
      <c r="E380"/>
      <c r="F380"/>
      <c r="G380"/>
      <c r="H380"/>
    </row>
    <row r="381" spans="2:8">
      <c r="B381"/>
      <c r="C381"/>
      <c r="D381"/>
      <c r="E381"/>
      <c r="F381"/>
      <c r="G381"/>
      <c r="H381"/>
    </row>
    <row r="382" spans="2:8">
      <c r="B382"/>
      <c r="C382"/>
      <c r="D382"/>
      <c r="E382"/>
      <c r="F382"/>
      <c r="G382"/>
      <c r="H382"/>
    </row>
    <row r="383" spans="2:8">
      <c r="B383"/>
      <c r="C383"/>
      <c r="D383"/>
      <c r="E383"/>
      <c r="F383"/>
      <c r="G383"/>
      <c r="H383"/>
    </row>
    <row r="384" spans="2:8">
      <c r="B384"/>
      <c r="C384"/>
      <c r="D384"/>
      <c r="E384"/>
      <c r="F384"/>
      <c r="G384"/>
      <c r="H384"/>
    </row>
    <row r="385" spans="2:8">
      <c r="B385"/>
      <c r="C385"/>
      <c r="D385"/>
      <c r="E385"/>
      <c r="F385"/>
      <c r="G385"/>
      <c r="H385"/>
    </row>
    <row r="386" spans="2:8">
      <c r="B386"/>
      <c r="C386"/>
      <c r="D386"/>
      <c r="E386"/>
      <c r="F386"/>
      <c r="G386"/>
      <c r="H386"/>
    </row>
    <row r="387" spans="2:8">
      <c r="D387" s="41"/>
    </row>
  </sheetData>
  <pageMargins left="0.7" right="0.7" top="0.75" bottom="0.75" header="0.3" footer="0.3"/>
  <pageSetup paperSize="9" orientation="portrait" horizontalDpi="300" verticalDpi="300" r:id="rId2"/>
</worksheet>
</file>

<file path=xl/worksheets/sheet8.xml><?xml version="1.0" encoding="utf-8"?>
<worksheet xmlns="http://schemas.openxmlformats.org/spreadsheetml/2006/main" xmlns:r="http://schemas.openxmlformats.org/officeDocument/2006/relationships">
  <dimension ref="B2:D25"/>
  <sheetViews>
    <sheetView workbookViewId="0">
      <selection activeCell="D27" sqref="D27"/>
    </sheetView>
  </sheetViews>
  <sheetFormatPr baseColWidth="10" defaultColWidth="11.42578125" defaultRowHeight="15"/>
  <cols>
    <col min="2" max="2" width="47.85546875" customWidth="1"/>
    <col min="3" max="3" width="65" customWidth="1"/>
  </cols>
  <sheetData>
    <row r="2" spans="2:4">
      <c r="B2" t="s">
        <v>13</v>
      </c>
    </row>
    <row r="3" spans="2:4">
      <c r="B3" t="s">
        <v>14</v>
      </c>
      <c r="C3" t="s">
        <v>344</v>
      </c>
      <c r="D3" t="s">
        <v>26</v>
      </c>
    </row>
    <row r="4" spans="2:4">
      <c r="B4" t="s">
        <v>345</v>
      </c>
      <c r="C4" t="s">
        <v>18</v>
      </c>
    </row>
    <row r="5" spans="2:4">
      <c r="B5" t="s">
        <v>15</v>
      </c>
      <c r="C5" t="s">
        <v>19</v>
      </c>
    </row>
    <row r="6" spans="2:4">
      <c r="B6" t="s">
        <v>16</v>
      </c>
      <c r="C6" t="s">
        <v>27</v>
      </c>
    </row>
    <row r="7" spans="2:4">
      <c r="B7" t="s">
        <v>17</v>
      </c>
      <c r="C7" t="s">
        <v>28</v>
      </c>
    </row>
    <row r="8" spans="2:4">
      <c r="B8" t="s">
        <v>24</v>
      </c>
      <c r="C8" t="s">
        <v>29</v>
      </c>
    </row>
    <row r="9" spans="2:4">
      <c r="B9" t="s">
        <v>20</v>
      </c>
      <c r="C9" t="s">
        <v>30</v>
      </c>
    </row>
    <row r="10" spans="2:4">
      <c r="B10" t="s">
        <v>21</v>
      </c>
      <c r="C10" t="s">
        <v>27</v>
      </c>
    </row>
    <row r="11" spans="2:4">
      <c r="B11" t="s">
        <v>23</v>
      </c>
      <c r="C11" t="s">
        <v>31</v>
      </c>
    </row>
    <row r="12" spans="2:4">
      <c r="B12" t="s">
        <v>22</v>
      </c>
      <c r="C12" t="s">
        <v>32</v>
      </c>
    </row>
    <row r="13" spans="2:4">
      <c r="B13" t="s">
        <v>25</v>
      </c>
      <c r="C13" t="s">
        <v>33</v>
      </c>
    </row>
    <row r="18" spans="2:3">
      <c r="B18" s="40" t="s">
        <v>34</v>
      </c>
      <c r="C18" s="40">
        <v>427</v>
      </c>
    </row>
    <row r="19" spans="2:3">
      <c r="B19" s="38" t="s">
        <v>35</v>
      </c>
      <c r="C19" s="38">
        <v>72</v>
      </c>
    </row>
    <row r="20" spans="2:3">
      <c r="B20" s="38" t="s">
        <v>38</v>
      </c>
      <c r="C20" s="38">
        <v>2</v>
      </c>
    </row>
    <row r="21" spans="2:3">
      <c r="B21" s="38" t="s">
        <v>36</v>
      </c>
      <c r="C21" s="38">
        <v>16</v>
      </c>
    </row>
    <row r="22" spans="2:3">
      <c r="B22" s="38" t="s">
        <v>39</v>
      </c>
      <c r="C22" s="38">
        <v>215</v>
      </c>
    </row>
    <row r="23" spans="2:3">
      <c r="B23" s="38" t="s">
        <v>12</v>
      </c>
      <c r="C23" s="38">
        <v>113</v>
      </c>
    </row>
    <row r="25" spans="2:3">
      <c r="B25" s="39" t="s">
        <v>37</v>
      </c>
      <c r="C25" s="39">
        <v>10</v>
      </c>
    </row>
  </sheetData>
  <phoneticPr fontId="2" type="noConversion"/>
  <pageMargins left="0.7" right="0.7" top="0.75" bottom="0.75" header="0.3" footer="0.3"/>
  <pageSetup orientation="portrait" r:id="rId1"/>
  <legacyDrawing r:id="rId2"/>
  <tableParts count="1">
    <tablePart r:id="rId3"/>
  </tableParts>
</worksheet>
</file>

<file path=xl/worksheets/sheet9.xml><?xml version="1.0" encoding="utf-8"?>
<worksheet xmlns="http://schemas.openxmlformats.org/spreadsheetml/2006/main" xmlns:r="http://schemas.openxmlformats.org/officeDocument/2006/relationships">
  <dimension ref="A1:C4"/>
  <sheetViews>
    <sheetView tabSelected="1" workbookViewId="0">
      <selection activeCell="B10" sqref="B10"/>
    </sheetView>
  </sheetViews>
  <sheetFormatPr baseColWidth="10" defaultRowHeight="15"/>
  <cols>
    <col min="1" max="1" width="46.5703125" customWidth="1"/>
  </cols>
  <sheetData>
    <row r="1" spans="1:3">
      <c r="B1" s="98" t="s">
        <v>411</v>
      </c>
      <c r="C1" s="98" t="s">
        <v>407</v>
      </c>
    </row>
    <row r="2" spans="1:3">
      <c r="A2" t="s">
        <v>410</v>
      </c>
      <c r="B2" s="98">
        <v>100</v>
      </c>
      <c r="C2" s="98">
        <v>100</v>
      </c>
    </row>
    <row r="3" spans="1:3">
      <c r="A3" t="s">
        <v>413</v>
      </c>
      <c r="B3" s="98">
        <v>10</v>
      </c>
      <c r="C3" s="98" t="s">
        <v>408</v>
      </c>
    </row>
    <row r="4" spans="1:3">
      <c r="A4" s="97" t="s">
        <v>412</v>
      </c>
      <c r="B4" s="97" t="s">
        <v>409</v>
      </c>
      <c r="C4" s="99">
        <f>B3*C2/B2</f>
        <v>10</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Detecc Internas</vt:lpstr>
      <vt:lpstr>Audit Externas</vt:lpstr>
      <vt:lpstr>Reclamos</vt:lpstr>
      <vt:lpstr>Readme</vt:lpstr>
      <vt:lpstr>Casos de prueba</vt:lpstr>
      <vt:lpstr>Ejecución de Pruebas</vt:lpstr>
      <vt:lpstr>Resumen 01</vt:lpstr>
      <vt:lpstr>Resumen</vt:lpstr>
      <vt:lpstr>Hoja1</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Casos de Prueba</dc:title>
  <dc:subject>Seguimiento de pruebas</dc:subject>
  <dc:creator/>
  <cp:lastModifiedBy/>
  <cp:lastPrinted>2008-04-22T16:38:42Z</cp:lastPrinted>
  <dcterms:created xsi:type="dcterms:W3CDTF">2006-09-16T00:00:00Z</dcterms:created>
  <dcterms:modified xsi:type="dcterms:W3CDTF">2012-04-12T17:43:54Z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Documento</vt:lpwstr>
  </property>
</Properties>
</file>