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ber\Desktop\"/>
    </mc:Choice>
  </mc:AlternateContent>
  <xr:revisionPtr revIDLastSave="0" documentId="8_{5F1BE054-03C5-4A13-B715-8669D6371BA2}" xr6:coauthVersionLast="47" xr6:coauthVersionMax="47" xr10:uidLastSave="{00000000-0000-0000-0000-000000000000}"/>
  <bookViews>
    <workbookView xWindow="-108" yWindow="-108" windowWidth="23256" windowHeight="12456" xr2:uid="{9E85DC08-8308-45CF-85D6-48DEAA8A6DA4}"/>
  </bookViews>
  <sheets>
    <sheet name="GERAL" sheetId="1" r:id="rId1"/>
    <sheet name="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2" i="1"/>
  <c r="K6" i="1"/>
  <c r="K7" i="1"/>
  <c r="K8" i="1"/>
  <c r="K9" i="1"/>
  <c r="K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5" i="1"/>
  <c r="G10" i="1"/>
  <c r="G11" i="1"/>
  <c r="G12" i="1"/>
  <c r="G18" i="1"/>
  <c r="G19" i="1"/>
  <c r="G20" i="1"/>
  <c r="G26" i="1"/>
  <c r="G27" i="1"/>
  <c r="G28" i="1"/>
  <c r="G34" i="1"/>
  <c r="G35" i="1"/>
  <c r="G36" i="1"/>
  <c r="G42" i="1"/>
  <c r="G43" i="1"/>
  <c r="G44" i="1"/>
  <c r="G50" i="1"/>
  <c r="G51" i="1"/>
  <c r="G52" i="1"/>
  <c r="G59" i="1"/>
  <c r="G60" i="1"/>
  <c r="G66" i="1"/>
  <c r="G68" i="1"/>
  <c r="G74" i="1"/>
  <c r="G76" i="1"/>
  <c r="G82" i="1"/>
  <c r="G83" i="1"/>
  <c r="G90" i="1"/>
  <c r="G92" i="1"/>
  <c r="G98" i="1"/>
  <c r="G100" i="1"/>
  <c r="G106" i="1"/>
  <c r="G108" i="1"/>
  <c r="G114" i="1"/>
  <c r="G116" i="1"/>
  <c r="G122" i="1"/>
  <c r="G123" i="1"/>
  <c r="G130" i="1"/>
  <c r="G131" i="1"/>
  <c r="G132" i="1"/>
  <c r="G138" i="1"/>
  <c r="G139" i="1"/>
  <c r="G140" i="1"/>
  <c r="G146" i="1"/>
  <c r="G148" i="1"/>
  <c r="G154" i="1"/>
  <c r="G155" i="1"/>
  <c r="G156" i="1"/>
  <c r="G162" i="1"/>
  <c r="G163" i="1"/>
  <c r="G164" i="1"/>
  <c r="G170" i="1"/>
  <c r="G171" i="1"/>
  <c r="G172" i="1"/>
  <c r="G178" i="1"/>
  <c r="G179" i="1"/>
  <c r="G180" i="1"/>
  <c r="G187" i="1"/>
  <c r="G188" i="1"/>
  <c r="G194" i="1"/>
  <c r="G196" i="1"/>
  <c r="G202" i="1"/>
  <c r="G204" i="1"/>
  <c r="G210" i="1"/>
  <c r="G211" i="1"/>
  <c r="G218" i="1"/>
  <c r="G220" i="1"/>
  <c r="G226" i="1"/>
  <c r="G228" i="1"/>
  <c r="G234" i="1"/>
  <c r="G236" i="1"/>
  <c r="G242" i="1"/>
  <c r="G244" i="1"/>
  <c r="G250" i="1"/>
  <c r="G251" i="1"/>
  <c r="G258" i="1"/>
  <c r="G260" i="1"/>
  <c r="G266" i="1"/>
  <c r="G268" i="1"/>
  <c r="G274" i="1"/>
  <c r="G276" i="1"/>
  <c r="G282" i="1"/>
  <c r="G283" i="1"/>
  <c r="G284" i="1"/>
  <c r="G290" i="1"/>
  <c r="G291" i="1"/>
  <c r="G292" i="1"/>
  <c r="G298" i="1"/>
  <c r="G299" i="1"/>
  <c r="G300" i="1"/>
  <c r="G306" i="1"/>
  <c r="G307" i="1"/>
  <c r="G308" i="1"/>
  <c r="G315" i="1"/>
  <c r="G316" i="1"/>
  <c r="G322" i="1"/>
  <c r="G324" i="1"/>
  <c r="G330" i="1"/>
  <c r="G332" i="1"/>
  <c r="G338" i="1"/>
  <c r="G339" i="1"/>
  <c r="G346" i="1"/>
  <c r="G348" i="1"/>
  <c r="G354" i="1"/>
  <c r="G356" i="1"/>
  <c r="G362" i="1"/>
  <c r="G364" i="1"/>
  <c r="G370" i="1"/>
  <c r="G372" i="1"/>
  <c r="G378" i="1"/>
  <c r="G386" i="1"/>
  <c r="G388" i="1"/>
  <c r="G394" i="1"/>
  <c r="G396" i="1"/>
  <c r="G402" i="1"/>
  <c r="G404" i="1"/>
  <c r="G410" i="1"/>
  <c r="G412" i="1"/>
  <c r="G418" i="1"/>
  <c r="G420" i="1"/>
  <c r="G426" i="1"/>
  <c r="G428" i="1"/>
  <c r="G434" i="1"/>
  <c r="G436" i="1"/>
  <c r="G444" i="1"/>
  <c r="G450" i="1"/>
  <c r="G452" i="1"/>
  <c r="G458" i="1"/>
  <c r="G460" i="1"/>
  <c r="G466" i="1"/>
  <c r="G467" i="1"/>
  <c r="G474" i="1"/>
  <c r="G476" i="1"/>
  <c r="G482" i="1"/>
  <c r="G484" i="1"/>
  <c r="G490" i="1"/>
  <c r="G492" i="1"/>
  <c r="G498" i="1"/>
  <c r="G500" i="1"/>
  <c r="G506" i="1"/>
  <c r="G514" i="1"/>
  <c r="G516" i="1"/>
  <c r="G522" i="1"/>
  <c r="G524" i="1"/>
  <c r="G530" i="1"/>
  <c r="G532" i="1"/>
  <c r="G538" i="1"/>
  <c r="G540" i="1"/>
  <c r="G546" i="1"/>
  <c r="G548" i="1"/>
  <c r="G556" i="1"/>
  <c r="G564" i="1"/>
  <c r="G570" i="1"/>
  <c r="G572" i="1"/>
  <c r="G578" i="1"/>
  <c r="G580" i="1"/>
  <c r="G602" i="1"/>
  <c r="G604" i="1"/>
  <c r="G21" i="1"/>
  <c r="G53" i="1"/>
  <c r="G61" i="1"/>
  <c r="G85" i="1"/>
  <c r="G117" i="1"/>
  <c r="G125" i="1"/>
  <c r="G147" i="1"/>
  <c r="G149" i="1"/>
  <c r="G181" i="1"/>
  <c r="G189" i="1"/>
  <c r="G213" i="1"/>
  <c r="G245" i="1"/>
  <c r="G253" i="1"/>
  <c r="G275" i="1"/>
  <c r="G277" i="1"/>
  <c r="G309" i="1"/>
  <c r="G317" i="1"/>
  <c r="G341" i="1"/>
  <c r="G373" i="1"/>
  <c r="G381" i="1"/>
  <c r="G403" i="1"/>
  <c r="G405" i="1"/>
  <c r="G437" i="1"/>
  <c r="G445" i="1"/>
  <c r="G469" i="1"/>
  <c r="G501" i="1"/>
  <c r="G509" i="1"/>
  <c r="G531" i="1"/>
  <c r="G533" i="1"/>
  <c r="G549" i="1"/>
  <c r="G565" i="1"/>
  <c r="G581" i="1"/>
  <c r="G597" i="1"/>
  <c r="G6" i="1"/>
  <c r="G7" i="1"/>
  <c r="G8" i="1"/>
  <c r="G9" i="1"/>
  <c r="G13" i="1"/>
  <c r="G14" i="1"/>
  <c r="G15" i="1"/>
  <c r="G16" i="1"/>
  <c r="G17" i="1"/>
  <c r="G22" i="1"/>
  <c r="G23" i="1"/>
  <c r="G24" i="1"/>
  <c r="G25" i="1"/>
  <c r="G29" i="1"/>
  <c r="G30" i="1"/>
  <c r="G31" i="1"/>
  <c r="G32" i="1"/>
  <c r="G33" i="1"/>
  <c r="G37" i="1"/>
  <c r="G38" i="1"/>
  <c r="G39" i="1"/>
  <c r="G40" i="1"/>
  <c r="G41" i="1"/>
  <c r="G45" i="1"/>
  <c r="G46" i="1"/>
  <c r="G47" i="1"/>
  <c r="G48" i="1"/>
  <c r="G49" i="1"/>
  <c r="G54" i="1"/>
  <c r="G55" i="1"/>
  <c r="G56" i="1"/>
  <c r="G57" i="1"/>
  <c r="G58" i="1"/>
  <c r="G62" i="1"/>
  <c r="G63" i="1"/>
  <c r="G64" i="1"/>
  <c r="G65" i="1"/>
  <c r="G67" i="1"/>
  <c r="G69" i="1"/>
  <c r="G70" i="1"/>
  <c r="G71" i="1"/>
  <c r="G72" i="1"/>
  <c r="G73" i="1"/>
  <c r="G75" i="1"/>
  <c r="G77" i="1"/>
  <c r="G78" i="1"/>
  <c r="G79" i="1"/>
  <c r="G80" i="1"/>
  <c r="G81" i="1"/>
  <c r="G84" i="1"/>
  <c r="G86" i="1"/>
  <c r="G87" i="1"/>
  <c r="G88" i="1"/>
  <c r="G89" i="1"/>
  <c r="G91" i="1"/>
  <c r="G93" i="1"/>
  <c r="G94" i="1"/>
  <c r="G95" i="1"/>
  <c r="G96" i="1"/>
  <c r="G97" i="1"/>
  <c r="G99" i="1"/>
  <c r="G101" i="1"/>
  <c r="G102" i="1"/>
  <c r="G103" i="1"/>
  <c r="G104" i="1"/>
  <c r="G105" i="1"/>
  <c r="G107" i="1"/>
  <c r="G109" i="1"/>
  <c r="G110" i="1"/>
  <c r="G111" i="1"/>
  <c r="G112" i="1"/>
  <c r="G113" i="1"/>
  <c r="G115" i="1"/>
  <c r="G118" i="1"/>
  <c r="G119" i="1"/>
  <c r="G120" i="1"/>
  <c r="G121" i="1"/>
  <c r="G124" i="1"/>
  <c r="G126" i="1"/>
  <c r="G127" i="1"/>
  <c r="G128" i="1"/>
  <c r="G129" i="1"/>
  <c r="G133" i="1"/>
  <c r="G134" i="1"/>
  <c r="G135" i="1"/>
  <c r="G136" i="1"/>
  <c r="G137" i="1"/>
  <c r="G141" i="1"/>
  <c r="G142" i="1"/>
  <c r="G143" i="1"/>
  <c r="G144" i="1"/>
  <c r="G145" i="1"/>
  <c r="G150" i="1"/>
  <c r="G151" i="1"/>
  <c r="G152" i="1"/>
  <c r="G153" i="1"/>
  <c r="G157" i="1"/>
  <c r="G158" i="1"/>
  <c r="G159" i="1"/>
  <c r="G160" i="1"/>
  <c r="G161" i="1"/>
  <c r="G165" i="1"/>
  <c r="G166" i="1"/>
  <c r="G167" i="1"/>
  <c r="G168" i="1"/>
  <c r="G169" i="1"/>
  <c r="G173" i="1"/>
  <c r="G174" i="1"/>
  <c r="G175" i="1"/>
  <c r="G176" i="1"/>
  <c r="G177" i="1"/>
  <c r="G182" i="1"/>
  <c r="G183" i="1"/>
  <c r="G184" i="1"/>
  <c r="G185" i="1"/>
  <c r="G186" i="1"/>
  <c r="G190" i="1"/>
  <c r="G191" i="1"/>
  <c r="G192" i="1"/>
  <c r="G193" i="1"/>
  <c r="G195" i="1"/>
  <c r="G197" i="1"/>
  <c r="G198" i="1"/>
  <c r="G199" i="1"/>
  <c r="G200" i="1"/>
  <c r="G201" i="1"/>
  <c r="G203" i="1"/>
  <c r="G205" i="1"/>
  <c r="G206" i="1"/>
  <c r="G207" i="1"/>
  <c r="G208" i="1"/>
  <c r="G209" i="1"/>
  <c r="G212" i="1"/>
  <c r="G214" i="1"/>
  <c r="G215" i="1"/>
  <c r="G216" i="1"/>
  <c r="G217" i="1"/>
  <c r="G219" i="1"/>
  <c r="G221" i="1"/>
  <c r="G222" i="1"/>
  <c r="G223" i="1"/>
  <c r="G224" i="1"/>
  <c r="G225" i="1"/>
  <c r="G227" i="1"/>
  <c r="G229" i="1"/>
  <c r="G230" i="1"/>
  <c r="G231" i="1"/>
  <c r="G232" i="1"/>
  <c r="G233" i="1"/>
  <c r="G235" i="1"/>
  <c r="G237" i="1"/>
  <c r="G238" i="1"/>
  <c r="G239" i="1"/>
  <c r="G240" i="1"/>
  <c r="G241" i="1"/>
  <c r="G243" i="1"/>
  <c r="G246" i="1"/>
  <c r="G247" i="1"/>
  <c r="G248" i="1"/>
  <c r="G249" i="1"/>
  <c r="G252" i="1"/>
  <c r="G254" i="1"/>
  <c r="G255" i="1"/>
  <c r="G256" i="1"/>
  <c r="G257" i="1"/>
  <c r="G259" i="1"/>
  <c r="G261" i="1"/>
  <c r="G262" i="1"/>
  <c r="G263" i="1"/>
  <c r="G264" i="1"/>
  <c r="G265" i="1"/>
  <c r="G267" i="1"/>
  <c r="G269" i="1"/>
  <c r="G270" i="1"/>
  <c r="G271" i="1"/>
  <c r="G272" i="1"/>
  <c r="G273" i="1"/>
  <c r="G278" i="1"/>
  <c r="G279" i="1"/>
  <c r="G280" i="1"/>
  <c r="G281" i="1"/>
  <c r="G285" i="1"/>
  <c r="G286" i="1"/>
  <c r="G287" i="1"/>
  <c r="G288" i="1"/>
  <c r="G289" i="1"/>
  <c r="G293" i="1"/>
  <c r="G294" i="1"/>
  <c r="G295" i="1"/>
  <c r="G296" i="1"/>
  <c r="G297" i="1"/>
  <c r="G301" i="1"/>
  <c r="G302" i="1"/>
  <c r="G303" i="1"/>
  <c r="G304" i="1"/>
  <c r="G305" i="1"/>
  <c r="G310" i="1"/>
  <c r="G311" i="1"/>
  <c r="G312" i="1"/>
  <c r="G313" i="1"/>
  <c r="G314" i="1"/>
  <c r="G318" i="1"/>
  <c r="G319" i="1"/>
  <c r="G320" i="1"/>
  <c r="G321" i="1"/>
  <c r="G323" i="1"/>
  <c r="G325" i="1"/>
  <c r="G326" i="1"/>
  <c r="G327" i="1"/>
  <c r="G328" i="1"/>
  <c r="G329" i="1"/>
  <c r="G331" i="1"/>
  <c r="G333" i="1"/>
  <c r="G334" i="1"/>
  <c r="G335" i="1"/>
  <c r="G336" i="1"/>
  <c r="G337" i="1"/>
  <c r="G340" i="1"/>
  <c r="G342" i="1"/>
  <c r="G343" i="1"/>
  <c r="G344" i="1"/>
  <c r="G345" i="1"/>
  <c r="G347" i="1"/>
  <c r="G349" i="1"/>
  <c r="G350" i="1"/>
  <c r="G351" i="1"/>
  <c r="G352" i="1"/>
  <c r="G353" i="1"/>
  <c r="G355" i="1"/>
  <c r="G357" i="1"/>
  <c r="G358" i="1"/>
  <c r="G359" i="1"/>
  <c r="G360" i="1"/>
  <c r="G361" i="1"/>
  <c r="G363" i="1"/>
  <c r="G365" i="1"/>
  <c r="G366" i="1"/>
  <c r="G367" i="1"/>
  <c r="G368" i="1"/>
  <c r="G369" i="1"/>
  <c r="G371" i="1"/>
  <c r="G374" i="1"/>
  <c r="G375" i="1"/>
  <c r="G376" i="1"/>
  <c r="G377" i="1"/>
  <c r="G379" i="1"/>
  <c r="G380" i="1"/>
  <c r="G382" i="1"/>
  <c r="G383" i="1"/>
  <c r="G384" i="1"/>
  <c r="G385" i="1"/>
  <c r="G387" i="1"/>
  <c r="G389" i="1"/>
  <c r="G390" i="1"/>
  <c r="G391" i="1"/>
  <c r="G392" i="1"/>
  <c r="G393" i="1"/>
  <c r="G395" i="1"/>
  <c r="G397" i="1"/>
  <c r="G398" i="1"/>
  <c r="G399" i="1"/>
  <c r="G400" i="1"/>
  <c r="G401" i="1"/>
  <c r="G406" i="1"/>
  <c r="G407" i="1"/>
  <c r="G408" i="1"/>
  <c r="G409" i="1"/>
  <c r="G411" i="1"/>
  <c r="G413" i="1"/>
  <c r="G414" i="1"/>
  <c r="G415" i="1"/>
  <c r="G416" i="1"/>
  <c r="G417" i="1"/>
  <c r="G419" i="1"/>
  <c r="G421" i="1"/>
  <c r="G422" i="1"/>
  <c r="G423" i="1"/>
  <c r="G424" i="1"/>
  <c r="G425" i="1"/>
  <c r="G427" i="1"/>
  <c r="G429" i="1"/>
  <c r="G430" i="1"/>
  <c r="G431" i="1"/>
  <c r="G432" i="1"/>
  <c r="G433" i="1"/>
  <c r="G435" i="1"/>
  <c r="G438" i="1"/>
  <c r="G439" i="1"/>
  <c r="G440" i="1"/>
  <c r="G441" i="1"/>
  <c r="G442" i="1"/>
  <c r="G443" i="1"/>
  <c r="G446" i="1"/>
  <c r="G447" i="1"/>
  <c r="G448" i="1"/>
  <c r="G449" i="1"/>
  <c r="G451" i="1"/>
  <c r="G453" i="1"/>
  <c r="G454" i="1"/>
  <c r="G455" i="1"/>
  <c r="G456" i="1"/>
  <c r="G457" i="1"/>
  <c r="G459" i="1"/>
  <c r="G461" i="1"/>
  <c r="G462" i="1"/>
  <c r="G463" i="1"/>
  <c r="G464" i="1"/>
  <c r="G465" i="1"/>
  <c r="G468" i="1"/>
  <c r="G470" i="1"/>
  <c r="G471" i="1"/>
  <c r="G472" i="1"/>
  <c r="G473" i="1"/>
  <c r="G475" i="1"/>
  <c r="G477" i="1"/>
  <c r="G478" i="1"/>
  <c r="G479" i="1"/>
  <c r="G480" i="1"/>
  <c r="G481" i="1"/>
  <c r="G483" i="1"/>
  <c r="G485" i="1"/>
  <c r="G486" i="1"/>
  <c r="G487" i="1"/>
  <c r="G488" i="1"/>
  <c r="G489" i="1"/>
  <c r="G491" i="1"/>
  <c r="G493" i="1"/>
  <c r="G494" i="1"/>
  <c r="G495" i="1"/>
  <c r="G496" i="1"/>
  <c r="G497" i="1"/>
  <c r="G499" i="1"/>
  <c r="G502" i="1"/>
  <c r="G503" i="1"/>
  <c r="G504" i="1"/>
  <c r="G505" i="1"/>
  <c r="G507" i="1"/>
  <c r="G508" i="1"/>
  <c r="G510" i="1"/>
  <c r="G511" i="1"/>
  <c r="G512" i="1"/>
  <c r="G513" i="1"/>
  <c r="G515" i="1"/>
  <c r="G517" i="1"/>
  <c r="G518" i="1"/>
  <c r="G519" i="1"/>
  <c r="G520" i="1"/>
  <c r="G521" i="1"/>
  <c r="G523" i="1"/>
  <c r="G525" i="1"/>
  <c r="G526" i="1"/>
  <c r="G527" i="1"/>
  <c r="G528" i="1"/>
  <c r="G529" i="1"/>
  <c r="G534" i="1"/>
  <c r="G535" i="1"/>
  <c r="G536" i="1"/>
  <c r="G537" i="1"/>
  <c r="G539" i="1"/>
  <c r="G541" i="1"/>
  <c r="G542" i="1"/>
  <c r="G543" i="1"/>
  <c r="G544" i="1"/>
  <c r="G545" i="1"/>
  <c r="G547" i="1"/>
  <c r="G550" i="1"/>
  <c r="G551" i="1"/>
  <c r="G552" i="1"/>
  <c r="G553" i="1"/>
  <c r="G554" i="1"/>
  <c r="G555" i="1"/>
  <c r="G557" i="1"/>
  <c r="G558" i="1"/>
  <c r="G559" i="1"/>
  <c r="G560" i="1"/>
  <c r="G561" i="1"/>
  <c r="G562" i="1"/>
  <c r="G563" i="1"/>
  <c r="G566" i="1"/>
  <c r="G567" i="1"/>
  <c r="G568" i="1"/>
  <c r="G569" i="1"/>
  <c r="G571" i="1"/>
  <c r="G573" i="1"/>
  <c r="G574" i="1"/>
  <c r="G575" i="1"/>
  <c r="G576" i="1"/>
  <c r="G577" i="1"/>
  <c r="G579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8" i="1"/>
  <c r="G599" i="1"/>
  <c r="G600" i="1"/>
  <c r="G601" i="1"/>
  <c r="G603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5" i="1"/>
</calcChain>
</file>

<file path=xl/sharedStrings.xml><?xml version="1.0" encoding="utf-8"?>
<sst xmlns="http://schemas.openxmlformats.org/spreadsheetml/2006/main" count="647" uniqueCount="637">
  <si>
    <t xml:space="preserve">Item </t>
  </si>
  <si>
    <t>Produto</t>
  </si>
  <si>
    <t>Vendedor</t>
  </si>
  <si>
    <t>LOJA</t>
  </si>
  <si>
    <t>Loja</t>
  </si>
  <si>
    <t xml:space="preserve">Preço 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</si>
  <si>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</si>
  <si>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</si>
  <si>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</si>
  <si>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</si>
  <si>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</si>
  <si>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</si>
  <si>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</si>
  <si>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</si>
  <si>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</si>
  <si>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</si>
  <si>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</si>
  <si>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</si>
  <si>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</si>
  <si>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</si>
  <si>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</si>
  <si>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</si>
  <si>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</si>
  <si>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</si>
  <si>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</si>
  <si>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</si>
  <si>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</si>
  <si>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</si>
  <si>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</si>
  <si>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</si>
  <si>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</si>
  <si>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</si>
  <si>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</si>
  <si>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</si>
  <si>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</si>
  <si>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</si>
  <si>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</si>
  <si>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</si>
  <si>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</si>
  <si>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</si>
  <si>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</si>
  <si>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</si>
  <si>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</si>
  <si>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</si>
  <si>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</si>
  <si>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</si>
  <si>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</si>
  <si>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</si>
  <si>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</si>
  <si>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</si>
  <si>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</si>
  <si>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</si>
  <si>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</si>
  <si>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</si>
  <si>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</si>
  <si>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</si>
  <si>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</si>
  <si>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</si>
  <si>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</si>
  <si>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</si>
  <si>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</si>
  <si>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</si>
  <si>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</si>
  <si>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</si>
  <si>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</si>
  <si>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</si>
  <si>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</si>
  <si>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</si>
  <si>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</si>
  <si>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</si>
  <si>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</si>
  <si>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</si>
  <si>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</si>
  <si>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</si>
  <si>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</si>
  <si>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</si>
  <si>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</si>
  <si>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</si>
  <si>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</si>
  <si>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</si>
  <si>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</si>
  <si>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</si>
  <si>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</si>
  <si>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</si>
  <si>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</si>
  <si>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</si>
  <si>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</si>
  <si>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</si>
  <si>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</si>
  <si>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</si>
  <si>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</si>
  <si>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</si>
  <si>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</si>
  <si>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</si>
  <si>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</si>
  <si>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</si>
  <si>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</si>
  <si>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</si>
  <si>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</si>
  <si>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</si>
  <si>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</si>
  <si>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</si>
  <si>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</si>
  <si>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</si>
  <si>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</si>
  <si>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</si>
  <si>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</si>
  <si>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</si>
  <si>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</si>
  <si>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</si>
  <si>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</si>
  <si>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</si>
  <si>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</si>
  <si>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</si>
  <si>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</si>
  <si>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</si>
  <si>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</si>
  <si>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</si>
  <si>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</si>
  <si>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</si>
  <si>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</si>
  <si>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</si>
  <si>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</si>
  <si>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</si>
  <si>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</si>
  <si>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</si>
  <si>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</si>
  <si>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</si>
  <si>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</si>
  <si>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</si>
  <si>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</si>
  <si>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</si>
  <si>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</si>
  <si>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</si>
  <si>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</si>
  <si>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</si>
  <si>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</si>
  <si>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</si>
  <si>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</si>
  <si>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</si>
  <si>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</si>
  <si>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</si>
  <si>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</si>
  <si>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</si>
  <si>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</si>
  <si>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</si>
  <si>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</si>
  <si>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</si>
  <si>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</si>
  <si>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</si>
  <si>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</si>
  <si>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</si>
  <si>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</si>
  <si>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</si>
  <si>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</si>
  <si>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</si>
  <si>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</si>
  <si>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</si>
  <si>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</si>
  <si>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</si>
  <si>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</si>
  <si>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</si>
  <si>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</si>
  <si>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</si>
  <si>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</si>
  <si>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</si>
  <si>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</si>
  <si>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</si>
  <si>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</si>
  <si>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</si>
  <si>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</si>
  <si>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</si>
  <si>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</si>
  <si>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</si>
  <si>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</si>
  <si>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</si>
  <si>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</si>
  <si>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</si>
  <si>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</si>
  <si>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</si>
  <si>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</si>
  <si>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</si>
  <si>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</si>
  <si>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</si>
  <si>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</si>
  <si>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</si>
  <si>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</si>
  <si>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</si>
  <si>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</si>
  <si>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</si>
  <si>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</si>
  <si>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</si>
  <si>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</si>
  <si>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</si>
  <si>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</si>
  <si>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</si>
  <si>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</si>
  <si>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</si>
  <si>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</si>
  <si>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</si>
  <si>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</si>
  <si>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</si>
  <si>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</si>
  <si>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</si>
  <si>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</si>
  <si>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</si>
  <si>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</si>
  <si>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</si>
  <si>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</si>
  <si>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</si>
  <si>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</si>
  <si>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</si>
  <si>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</si>
  <si>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</si>
  <si>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</si>
  <si>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</si>
  <si>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</si>
  <si>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</si>
  <si>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</si>
  <si>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</si>
  <si>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</si>
  <si>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</si>
  <si>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</si>
  <si>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</si>
  <si>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</si>
  <si>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</si>
  <si>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</si>
  <si>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</si>
  <si>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</si>
  <si>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</si>
  <si>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</si>
  <si>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</si>
  <si>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</si>
  <si>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</si>
  <si>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</si>
  <si>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</si>
  <si>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</si>
  <si>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</si>
  <si>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</si>
  <si>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</si>
  <si>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</si>
  <si>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</si>
  <si>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</si>
  <si>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</si>
  <si>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</si>
  <si>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</si>
  <si>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</si>
  <si>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</si>
  <si>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</si>
  <si>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</si>
  <si>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</si>
  <si>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</si>
  <si>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</si>
  <si>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</si>
  <si>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</si>
  <si>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</si>
  <si>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</si>
  <si>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</si>
  <si>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</si>
  <si>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</si>
  <si>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</si>
  <si>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</si>
  <si>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</si>
  <si>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</si>
  <si>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</si>
  <si>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</si>
  <si>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</si>
  <si>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</si>
  <si>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</si>
  <si>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</si>
  <si>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</si>
  <si>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</si>
  <si>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</si>
  <si>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</si>
  <si>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</si>
  <si>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</si>
  <si>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</si>
  <si>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</si>
  <si>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</si>
  <si>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</si>
  <si>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</si>
  <si>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</si>
  <si>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</si>
  <si>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</si>
  <si>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</si>
  <si>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</si>
  <si>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</si>
  <si>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</si>
  <si>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</si>
  <si>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</si>
  <si>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</si>
  <si>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</si>
  <si>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</si>
  <si>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</si>
  <si>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</si>
  <si>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</si>
  <si>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</si>
  <si>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</si>
  <si>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</si>
  <si>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</si>
  <si>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</si>
  <si>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</si>
  <si>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</si>
  <si>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</si>
  <si>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</si>
  <si>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</si>
  <si>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</si>
  <si>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</si>
  <si>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</si>
  <si>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</si>
  <si>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</si>
  <si>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</si>
  <si>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</si>
  <si>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</si>
  <si>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</si>
  <si>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</si>
  <si>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</si>
  <si>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</si>
  <si>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</si>
  <si>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</si>
  <si>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</si>
  <si>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</si>
  <si>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</si>
  <si>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</si>
  <si>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</si>
  <si>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</si>
  <si>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</si>
  <si>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</si>
  <si>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</si>
  <si>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</si>
  <si>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</si>
  <si>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</si>
  <si>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</si>
  <si>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</si>
  <si>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</si>
  <si>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</si>
  <si>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</si>
  <si>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</si>
  <si>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</si>
  <si>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</si>
  <si>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</si>
  <si>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</si>
  <si>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</si>
  <si>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</si>
  <si>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</si>
  <si>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</si>
  <si>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</si>
  <si>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</si>
  <si>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</si>
  <si>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</si>
  <si>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</si>
  <si>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</si>
  <si>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</si>
  <si>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</si>
  <si>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</si>
  <si>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</si>
  <si>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</si>
  <si>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</si>
  <si>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</si>
  <si>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</si>
  <si>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</si>
  <si>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</si>
  <si>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</si>
  <si>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</si>
  <si>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</si>
  <si>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</si>
  <si>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</si>
  <si>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</si>
  <si>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</si>
  <si>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</si>
  <si>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</si>
  <si>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</si>
  <si>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</si>
  <si>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</si>
  <si>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</si>
  <si>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</si>
  <si>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</si>
  <si>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</si>
  <si>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</si>
  <si>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</si>
  <si>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</si>
  <si>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</si>
  <si>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</si>
  <si>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</si>
  <si>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</si>
  <si>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</si>
  <si>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</si>
  <si>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</si>
  <si>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</si>
  <si>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</si>
  <si>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</si>
  <si>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</si>
  <si>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</si>
  <si>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</si>
  <si>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</si>
  <si>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</si>
  <si>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</si>
  <si>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</si>
  <si>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</si>
  <si>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</si>
  <si>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</si>
  <si>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</si>
  <si>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</si>
  <si>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</si>
  <si>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</si>
  <si>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</si>
  <si>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</si>
  <si>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</si>
  <si>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</si>
  <si>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</si>
  <si>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</si>
  <si>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</si>
  <si>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</si>
  <si>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</si>
  <si>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</si>
  <si>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</si>
  <si>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</si>
  <si>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</si>
  <si>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</si>
  <si>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</si>
  <si>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</si>
  <si>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</si>
  <si>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</si>
  <si>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</si>
  <si>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</si>
  <si>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</si>
  <si>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</si>
  <si>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</si>
  <si>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</si>
  <si>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</si>
  <si>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</si>
  <si>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</si>
  <si>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</si>
  <si>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</si>
  <si>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</si>
  <si>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</si>
  <si>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</si>
  <si>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</si>
  <si>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</si>
  <si>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</si>
  <si>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</si>
  <si>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</si>
  <si>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</si>
  <si>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</si>
  <si>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</si>
  <si>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</si>
  <si>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</si>
  <si>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</si>
  <si>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</si>
  <si>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</si>
  <si>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</si>
  <si>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</si>
  <si>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</si>
  <si>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</si>
  <si>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</si>
  <si>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</si>
  <si>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</si>
  <si>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</si>
  <si>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</si>
  <si>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</si>
  <si>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</si>
  <si>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</si>
  <si>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</si>
  <si>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</si>
  <si>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</si>
  <si>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</si>
  <si>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</si>
  <si>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</si>
  <si>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</si>
  <si>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</si>
  <si>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</si>
  <si>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</si>
  <si>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</si>
  <si>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</si>
  <si>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</si>
  <si>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</si>
  <si>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</si>
  <si>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</si>
  <si>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</si>
  <si>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</si>
  <si>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</si>
  <si>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</si>
  <si>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</si>
  <si>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</si>
  <si>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</si>
  <si>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</si>
  <si>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</si>
  <si>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</si>
  <si>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</si>
  <si>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</si>
  <si>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</si>
  <si>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</si>
  <si>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</si>
  <si>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</si>
  <si>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</si>
  <si>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</si>
  <si>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</si>
  <si>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</si>
  <si>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</si>
  <si>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</si>
  <si>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</si>
  <si>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</si>
  <si>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</si>
  <si>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</si>
  <si>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</si>
  <si>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</si>
  <si>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</si>
  <si>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</si>
  <si>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</si>
  <si>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</si>
  <si>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</si>
  <si>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</si>
  <si>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</si>
  <si>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</si>
  <si>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</si>
  <si>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</si>
  <si>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</si>
  <si>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</si>
  <si>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</si>
  <si>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</si>
  <si>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</si>
  <si>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</si>
  <si>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</si>
  <si>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</si>
  <si>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</si>
  <si>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</si>
  <si>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</si>
  <si>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</si>
  <si>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</si>
  <si>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</si>
  <si>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</si>
  <si>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</si>
  <si>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</si>
  <si>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</si>
  <si>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</si>
  <si>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</si>
  <si>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</si>
  <si>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</si>
  <si>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</si>
  <si>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</si>
  <si>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</si>
  <si>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</si>
  <si>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</si>
  <si>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</si>
  <si>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</si>
  <si>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</si>
  <si>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</si>
  <si>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</si>
  <si>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</si>
  <si>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</si>
  <si>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</si>
  <si>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</si>
  <si>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</si>
  <si>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</si>
  <si>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</si>
  <si>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</si>
  <si>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</si>
  <si>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</si>
  <si>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</si>
  <si>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</si>
  <si>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</si>
  <si>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</si>
  <si>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</si>
  <si>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</si>
  <si>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</si>
  <si>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</si>
  <si>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</si>
  <si>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</si>
  <si>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</si>
  <si>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</si>
  <si>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</si>
  <si>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</si>
  <si>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</si>
  <si>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</si>
  <si>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</si>
  <si>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</si>
  <si>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</si>
  <si>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</si>
  <si>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</si>
  <si>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</si>
  <si>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</si>
  <si>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</si>
  <si>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</si>
  <si>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</si>
  <si>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</si>
  <si>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</si>
  <si>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</si>
  <si>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</si>
  <si>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</si>
  <si>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</si>
  <si>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</si>
  <si>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</si>
  <si>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</si>
  <si>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</si>
  <si>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</si>
  <si>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</si>
  <si>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</si>
  <si>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</si>
  <si>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</si>
  <si>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</si>
  <si>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</si>
  <si>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</si>
  <si>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</si>
  <si>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</si>
  <si>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</si>
  <si>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</si>
  <si>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Código</t>
  </si>
  <si>
    <t>CÓDIGO</t>
  </si>
  <si>
    <t>VENDEDOR</t>
  </si>
  <si>
    <t xml:space="preserve">PRODUTO </t>
  </si>
  <si>
    <t>PREÇO</t>
  </si>
  <si>
    <t>YSTAIGON</t>
  </si>
  <si>
    <t xml:space="preserve">JOSÉ </t>
  </si>
  <si>
    <t>PEDRO</t>
  </si>
  <si>
    <t>TIAGO</t>
  </si>
  <si>
    <t xml:space="preserve">JOÃO </t>
  </si>
  <si>
    <t>LUCAS</t>
  </si>
  <si>
    <t>MÁRCIO</t>
  </si>
  <si>
    <t>KLEDEYJANE</t>
  </si>
  <si>
    <t>DANIELE</t>
  </si>
  <si>
    <t>RAIMUNDO</t>
  </si>
  <si>
    <t>SHOPPING</t>
  </si>
  <si>
    <t>PEDRO FREITAS</t>
  </si>
  <si>
    <t>CAMPO MAIOR</t>
  </si>
  <si>
    <t>PICOS</t>
  </si>
  <si>
    <t>FELTRO</t>
  </si>
  <si>
    <t>COLCHÃO</t>
  </si>
  <si>
    <t>SOFÁ</t>
  </si>
  <si>
    <t>TRAVESSEIRO</t>
  </si>
  <si>
    <t>SUAVE ENCOSTO</t>
  </si>
  <si>
    <t>MARANHÃO</t>
  </si>
  <si>
    <t>CODLOJA</t>
  </si>
  <si>
    <t>Cód. Loja</t>
  </si>
  <si>
    <t>cp</t>
  </si>
  <si>
    <t>Cod. Produto</t>
  </si>
  <si>
    <t>RELATÓRIO POR PRODUTO</t>
  </si>
  <si>
    <t>RELATÓRIO POR LOJA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</si>
</sst>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NumberFormat="1"/>
    <xf numFmtId="165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9354-FE1A-42FB-9026-B784CD943BFE}">
  <dimension ref="A1:K604"/>
  <sheetViews>
    <sheetView tabSelected="1" topLeftCell="C1" zoomScale="190" zoomScaleNormal="190" workbookViewId="0">
      <selection activeCell="K12" sqref="K12:K16"/>
    </sheetView>
  </sheetViews>
  <sheetFormatPr defaultRowHeight="14.4" x14ac:dyDescent="0.3"/>
  <cols>
    <col min="1" max="1" width="8" customWidth="1"/>
    <col min="2" max="2" width="6.6640625" style="4" bestFit="1" customWidth="1"/>
    <col min="3" max="4" width="11.5546875" customWidth="1"/>
    <col min="5" max="5" width="13.109375" bestFit="1" customWidth="1"/>
    <col min="6" max="6" width="11.5546875" bestFit="1" customWidth="1"/>
    <col min="7" max="7" width="15" bestFit="1" customWidth="1"/>
    <col min="8" max="8" width="10.77734375" customWidth="1"/>
    <col min="9" max="9" width="4.5546875" customWidth="1"/>
    <col min="10" max="10" width="15.21875" bestFit="1" customWidth="1"/>
    <col min="11" max="11" width="12.88671875" bestFit="1" customWidth="1"/>
  </cols>
  <sheetData>
    <row r="1" spans="1:11" x14ac:dyDescent="0.3">
      <c r="B1"/>
    </row>
    <row r="2" spans="1:11" x14ac:dyDescent="0.3">
      <c r="B2"/>
    </row>
    <row r="3" spans="1:11" ht="18.600000000000001" customHeight="1" x14ac:dyDescent="0.3">
      <c r="B3"/>
    </row>
    <row r="4" spans="1:11" x14ac:dyDescent="0.3">
      <c r="A4" s="9" t="s">
        <v>0</v>
      </c>
      <c r="B4" s="9" t="s">
        <v>606</v>
      </c>
      <c r="C4" s="9" t="s">
        <v>2</v>
      </c>
      <c r="D4" s="9" t="s">
        <v>632</v>
      </c>
      <c r="E4" s="9" t="s">
        <v>4</v>
      </c>
      <c r="F4" s="9" t="s">
        <v>634</v>
      </c>
      <c r="G4" s="9" t="s">
        <v>1</v>
      </c>
      <c r="H4" s="9" t="s">
        <v>5</v>
      </c>
      <c r="I4" s="1"/>
      <c r="J4" s="12" t="s">
        <v>635</v>
      </c>
      <c r="K4" s="12"/>
    </row>
    <row r="5" spans="1:11" x14ac:dyDescent="0.3">
      <c r="A5" s="2" t="s">
        <v>6</v>
      </c>
      <c r="B5" s="3">
        <v>7</v>
      </c>
      <c r="C5" s="1" t="str">
        <f>VLOOKUP(B5,DADOS!$A$2:$B$11,2,0)</f>
        <v>MÁRCIO</v>
      </c>
      <c r="D5" s="1">
        <v>4</v>
      </c>
      <c r="E5" s="1" t="str">
        <f>VLOOKUP(D5,DADOS!$C$2:$D$6,2,0)</f>
        <v>CAMPO MAIOR</v>
      </c>
      <c r="F5" s="1">
        <v>4</v>
      </c>
      <c r="G5" t="str">
        <f>VLOOKUP(F5,DADOS!$E$2:$F$6,2,0)</f>
        <v>TRAVESSEIRO</v>
      </c>
      <c r="H5" s="5">
        <f>VLOOKUP(G5,DADOS!$F$2:$G$6,2,0)</f>
        <v>90</v>
      </c>
      <c r="J5" s="10" t="s">
        <v>625</v>
      </c>
      <c r="K5" s="11">
        <f>SUMIF(G:G,J5,H:H)</f>
        <v>7400</v>
      </c>
    </row>
    <row r="6" spans="1:11" x14ac:dyDescent="0.3">
      <c r="A6" s="2" t="s">
        <v>7</v>
      </c>
      <c r="B6" s="3">
        <v>2</v>
      </c>
      <c r="C6" s="1" t="str">
        <f>VLOOKUP(B6,DADOS!$A$2:$B$11,2,0)</f>
        <v xml:space="preserve">JOSÉ </v>
      </c>
      <c r="D6" s="1">
        <v>4</v>
      </c>
      <c r="E6" s="1" t="str">
        <f>VLOOKUP(D6,DADOS!$C$2:$D$6,2,0)</f>
        <v>CAMPO MAIOR</v>
      </c>
      <c r="F6" s="1">
        <v>5</v>
      </c>
      <c r="G6" t="str">
        <f>VLOOKUP(F6,DADOS!$E$2:$F$6,2,0)</f>
        <v>SUAVE ENCOSTO</v>
      </c>
      <c r="H6" s="5">
        <f>VLOOKUP(G6,DADOS!$F$2:$G$6,2,0)</f>
        <v>85</v>
      </c>
      <c r="J6" s="10" t="s">
        <v>626</v>
      </c>
      <c r="K6" s="11">
        <f t="shared" ref="K6:K9" si="0">SUMIF(G:G,J6,H:H)</f>
        <v>75710</v>
      </c>
    </row>
    <row r="7" spans="1:11" x14ac:dyDescent="0.3">
      <c r="A7" s="2" t="s">
        <v>8</v>
      </c>
      <c r="B7" s="3">
        <v>8</v>
      </c>
      <c r="C7" s="1" t="str">
        <f>VLOOKUP(B7,DADOS!$A$2:$B$11,2,0)</f>
        <v>KLEDEYJANE</v>
      </c>
      <c r="D7" s="1">
        <v>2</v>
      </c>
      <c r="E7" s="1" t="str">
        <f>VLOOKUP(D7,DADOS!$C$2:$D$6,2,0)</f>
        <v>PEDRO FREITAS</v>
      </c>
      <c r="F7" s="1">
        <v>4</v>
      </c>
      <c r="G7" t="str">
        <f>VLOOKUP(F7,DADOS!$E$2:$F$6,2,0)</f>
        <v>TRAVESSEIRO</v>
      </c>
      <c r="H7" s="5">
        <f>VLOOKUP(G7,DADOS!$F$2:$G$6,2,0)</f>
        <v>90</v>
      </c>
      <c r="J7" s="10" t="s">
        <v>627</v>
      </c>
      <c r="K7" s="11">
        <f t="shared" si="0"/>
        <v>428400</v>
      </c>
    </row>
    <row r="8" spans="1:11" x14ac:dyDescent="0.3">
      <c r="A8" s="2" t="s">
        <v>9</v>
      </c>
      <c r="B8" s="3">
        <v>2</v>
      </c>
      <c r="C8" s="1" t="str">
        <f>VLOOKUP(B8,DADOS!$A$2:$B$11,2,0)</f>
        <v xml:space="preserve">JOSÉ </v>
      </c>
      <c r="D8" s="1">
        <v>5</v>
      </c>
      <c r="E8" s="1" t="str">
        <f>VLOOKUP(D8,DADOS!$C$2:$D$6,2,0)</f>
        <v>PICOS</v>
      </c>
      <c r="F8" s="1">
        <v>1</v>
      </c>
      <c r="G8" t="str">
        <f>VLOOKUP(F8,DADOS!$E$2:$F$6,2,0)</f>
        <v>FELTRO</v>
      </c>
      <c r="H8" s="5">
        <f>VLOOKUP(G8,DADOS!$F$2:$G$6,2,0)</f>
        <v>50</v>
      </c>
      <c r="J8" s="10" t="s">
        <v>628</v>
      </c>
      <c r="K8" s="11">
        <f t="shared" si="0"/>
        <v>10080</v>
      </c>
    </row>
    <row r="9" spans="1:11" x14ac:dyDescent="0.3">
      <c r="A9" s="2" t="s">
        <v>10</v>
      </c>
      <c r="B9" s="3">
        <v>9</v>
      </c>
      <c r="C9" s="1" t="str">
        <f>VLOOKUP(B9,DADOS!$A$2:$B$11,2,0)</f>
        <v>DANIELE</v>
      </c>
      <c r="D9" s="1">
        <v>2</v>
      </c>
      <c r="E9" s="1" t="str">
        <f>VLOOKUP(D9,DADOS!$C$2:$D$6,2,0)</f>
        <v>PEDRO FREITAS</v>
      </c>
      <c r="F9" s="1">
        <v>4</v>
      </c>
      <c r="G9" t="str">
        <f>VLOOKUP(F9,DADOS!$E$2:$F$6,2,0)</f>
        <v>TRAVESSEIRO</v>
      </c>
      <c r="H9" s="5">
        <f>VLOOKUP(G9,DADOS!$F$2:$G$6,2,0)</f>
        <v>90</v>
      </c>
      <c r="J9" s="10" t="s">
        <v>629</v>
      </c>
      <c r="K9" s="11">
        <f t="shared" si="0"/>
        <v>9180</v>
      </c>
    </row>
    <row r="10" spans="1:11" x14ac:dyDescent="0.3">
      <c r="A10" s="2" t="s">
        <v>11</v>
      </c>
      <c r="B10" s="3">
        <v>7</v>
      </c>
      <c r="C10" s="1" t="str">
        <f>VLOOKUP(B10,DADOS!$A$2:$B$11,2,0)</f>
        <v>MÁRCIO</v>
      </c>
      <c r="D10" s="1">
        <v>2</v>
      </c>
      <c r="E10" s="1" t="str">
        <f>VLOOKUP(D10,DADOS!$C$2:$D$6,2,0)</f>
        <v>PEDRO FREITAS</v>
      </c>
      <c r="F10" s="1">
        <v>3</v>
      </c>
      <c r="G10" t="str">
        <f>VLOOKUP(F10,DADOS!$E$2:$F$6,2,0)</f>
        <v>SOFÁ</v>
      </c>
      <c r="H10" s="5">
        <f>VLOOKUP(G10,DADOS!$F$2:$G$6,2,0)</f>
        <v>3600</v>
      </c>
    </row>
    <row r="11" spans="1:11" x14ac:dyDescent="0.3">
      <c r="A11" s="2" t="s">
        <v>12</v>
      </c>
      <c r="B11" s="3">
        <v>7</v>
      </c>
      <c r="C11" s="1" t="str">
        <f>VLOOKUP(B11,DADOS!$A$2:$B$11,2,0)</f>
        <v>MÁRCIO</v>
      </c>
      <c r="D11" s="1">
        <v>4</v>
      </c>
      <c r="E11" s="1" t="str">
        <f>VLOOKUP(D11,DADOS!$C$2:$D$6,2,0)</f>
        <v>CAMPO MAIOR</v>
      </c>
      <c r="F11" s="1">
        <v>5</v>
      </c>
      <c r="G11" t="str">
        <f>VLOOKUP(F11,DADOS!$E$2:$F$6,2,0)</f>
        <v>SUAVE ENCOSTO</v>
      </c>
      <c r="H11" s="5">
        <f>VLOOKUP(G11,DADOS!$F$2:$G$6,2,0)</f>
        <v>85</v>
      </c>
      <c r="J11" s="12" t="s">
        <v>636</v>
      </c>
      <c r="K11" s="12"/>
    </row>
    <row r="12" spans="1:11" x14ac:dyDescent="0.3">
      <c r="A12" s="2" t="s">
        <v>13</v>
      </c>
      <c r="B12" s="3">
        <v>10</v>
      </c>
      <c r="C12" s="1" t="str">
        <f>VLOOKUP(B12,DADOS!$A$2:$B$11,2,0)</f>
        <v>RAIMUNDO</v>
      </c>
      <c r="D12" s="1">
        <v>5</v>
      </c>
      <c r="E12" s="1" t="str">
        <f>VLOOKUP(D12,DADOS!$C$2:$D$6,2,0)</f>
        <v>PICOS</v>
      </c>
      <c r="F12" s="1">
        <v>3</v>
      </c>
      <c r="G12" t="str">
        <f>VLOOKUP(F12,DADOS!$E$2:$F$6,2,0)</f>
        <v>SOFÁ</v>
      </c>
      <c r="H12" s="5">
        <f>VLOOKUP(G12,DADOS!$F$2:$G$6,2,0)</f>
        <v>3600</v>
      </c>
      <c r="J12" s="10" t="s">
        <v>621</v>
      </c>
      <c r="K12" s="11">
        <f>SUMIF(E:E,J12,H:H)</f>
        <v>120265</v>
      </c>
    </row>
    <row r="13" spans="1:11" x14ac:dyDescent="0.3">
      <c r="A13" s="2" t="s">
        <v>14</v>
      </c>
      <c r="B13" s="3">
        <v>7</v>
      </c>
      <c r="C13" s="1" t="str">
        <f>VLOOKUP(B13,DADOS!$A$2:$B$11,2,0)</f>
        <v>MÁRCIO</v>
      </c>
      <c r="D13" s="1">
        <v>3</v>
      </c>
      <c r="E13" s="1" t="str">
        <f>VLOOKUP(D13,DADOS!$C$2:$D$6,2,0)</f>
        <v>MARANHÃO</v>
      </c>
      <c r="F13" s="1">
        <v>4</v>
      </c>
      <c r="G13" t="str">
        <f>VLOOKUP(F13,DADOS!$E$2:$F$6,2,0)</f>
        <v>TRAVESSEIRO</v>
      </c>
      <c r="H13" s="5">
        <f>VLOOKUP(G13,DADOS!$F$2:$G$6,2,0)</f>
        <v>90</v>
      </c>
      <c r="J13" s="10" t="s">
        <v>622</v>
      </c>
      <c r="K13" s="11">
        <f t="shared" ref="K13:K16" si="1">SUMIF(E:E,J13,H:H)</f>
        <v>89745</v>
      </c>
    </row>
    <row r="14" spans="1:11" x14ac:dyDescent="0.3">
      <c r="A14" s="2" t="s">
        <v>15</v>
      </c>
      <c r="B14" s="3">
        <v>4</v>
      </c>
      <c r="C14" s="1" t="str">
        <f>VLOOKUP(B14,DADOS!$A$2:$B$11,2,0)</f>
        <v>TIAGO</v>
      </c>
      <c r="D14" s="1">
        <v>2</v>
      </c>
      <c r="E14" s="1" t="str">
        <f>VLOOKUP(D14,DADOS!$C$2:$D$6,2,0)</f>
        <v>PEDRO FREITAS</v>
      </c>
      <c r="F14" s="1">
        <v>4</v>
      </c>
      <c r="G14" t="str">
        <f>VLOOKUP(F14,DADOS!$E$2:$F$6,2,0)</f>
        <v>TRAVESSEIRO</v>
      </c>
      <c r="H14" s="5">
        <f>VLOOKUP(G14,DADOS!$F$2:$G$6,2,0)</f>
        <v>90</v>
      </c>
      <c r="J14" s="10" t="s">
        <v>630</v>
      </c>
      <c r="K14" s="11">
        <f t="shared" si="1"/>
        <v>118070</v>
      </c>
    </row>
    <row r="15" spans="1:11" x14ac:dyDescent="0.3">
      <c r="A15" s="2" t="s">
        <v>16</v>
      </c>
      <c r="B15" s="3">
        <v>4</v>
      </c>
      <c r="C15" s="1" t="str">
        <f>VLOOKUP(B15,DADOS!$A$2:$B$11,2,0)</f>
        <v>TIAGO</v>
      </c>
      <c r="D15" s="1">
        <v>3</v>
      </c>
      <c r="E15" s="1" t="str">
        <f>VLOOKUP(D15,DADOS!$C$2:$D$6,2,0)</f>
        <v>MARANHÃO</v>
      </c>
      <c r="F15" s="1">
        <v>1</v>
      </c>
      <c r="G15" t="str">
        <f>VLOOKUP(F15,DADOS!$E$2:$F$6,2,0)</f>
        <v>FELTRO</v>
      </c>
      <c r="H15" s="5">
        <f>VLOOKUP(G15,DADOS!$F$2:$G$6,2,0)</f>
        <v>50</v>
      </c>
      <c r="J15" s="10" t="s">
        <v>623</v>
      </c>
      <c r="K15" s="11">
        <f t="shared" si="1"/>
        <v>89315</v>
      </c>
    </row>
    <row r="16" spans="1:11" x14ac:dyDescent="0.3">
      <c r="A16" s="2" t="s">
        <v>17</v>
      </c>
      <c r="B16" s="3">
        <v>4</v>
      </c>
      <c r="C16" s="1" t="str">
        <f>VLOOKUP(B16,DADOS!$A$2:$B$11,2,0)</f>
        <v>TIAGO</v>
      </c>
      <c r="D16" s="1">
        <v>1</v>
      </c>
      <c r="E16" s="1" t="str">
        <f>VLOOKUP(D16,DADOS!$C$2:$D$6,2,0)</f>
        <v>SHOPPING</v>
      </c>
      <c r="F16" s="1">
        <v>3</v>
      </c>
      <c r="G16" t="str">
        <f>VLOOKUP(F16,DADOS!$E$2:$F$6,2,0)</f>
        <v>SOFÁ</v>
      </c>
      <c r="H16" s="5">
        <f>VLOOKUP(G16,DADOS!$F$2:$G$6,2,0)</f>
        <v>3600</v>
      </c>
      <c r="J16" s="10" t="s">
        <v>624</v>
      </c>
      <c r="K16" s="11">
        <f t="shared" si="1"/>
        <v>113375</v>
      </c>
    </row>
    <row r="17" spans="1:8" x14ac:dyDescent="0.3">
      <c r="A17" s="2" t="s">
        <v>18</v>
      </c>
      <c r="B17" s="3">
        <v>5</v>
      </c>
      <c r="C17" s="1" t="str">
        <f>VLOOKUP(B17,DADOS!$A$2:$B$11,2,0)</f>
        <v xml:space="preserve">JOÃO </v>
      </c>
      <c r="D17" s="1">
        <v>1</v>
      </c>
      <c r="E17" s="1" t="str">
        <f>VLOOKUP(D17,DADOS!$C$2:$D$6,2,0)</f>
        <v>SHOPPING</v>
      </c>
      <c r="F17" s="1">
        <v>1</v>
      </c>
      <c r="G17" t="str">
        <f>VLOOKUP(F17,DADOS!$E$2:$F$6,2,0)</f>
        <v>FELTRO</v>
      </c>
      <c r="H17" s="5">
        <f>VLOOKUP(G17,DADOS!$F$2:$G$6,2,0)</f>
        <v>50</v>
      </c>
    </row>
    <row r="18" spans="1:8" x14ac:dyDescent="0.3">
      <c r="A18" s="2" t="s">
        <v>19</v>
      </c>
      <c r="B18" s="3">
        <v>8</v>
      </c>
      <c r="C18" s="1" t="str">
        <f>VLOOKUP(B18,DADOS!$A$2:$B$11,2,0)</f>
        <v>KLEDEYJANE</v>
      </c>
      <c r="D18" s="1">
        <v>2</v>
      </c>
      <c r="E18" s="1" t="str">
        <f>VLOOKUP(D18,DADOS!$C$2:$D$6,2,0)</f>
        <v>PEDRO FREITAS</v>
      </c>
      <c r="F18" s="1">
        <v>1</v>
      </c>
      <c r="G18" t="str">
        <f>VLOOKUP(F18,DADOS!$E$2:$F$6,2,0)</f>
        <v>FELTRO</v>
      </c>
      <c r="H18" s="5">
        <f>VLOOKUP(G18,DADOS!$F$2:$G$6,2,0)</f>
        <v>50</v>
      </c>
    </row>
    <row r="19" spans="1:8" x14ac:dyDescent="0.3">
      <c r="A19" s="2" t="s">
        <v>20</v>
      </c>
      <c r="B19" s="3">
        <v>8</v>
      </c>
      <c r="C19" s="1" t="str">
        <f>VLOOKUP(B19,DADOS!$A$2:$B$11,2,0)</f>
        <v>KLEDEYJANE</v>
      </c>
      <c r="D19" s="1">
        <v>4</v>
      </c>
      <c r="E19" s="1" t="str">
        <f>VLOOKUP(D19,DADOS!$C$2:$D$6,2,0)</f>
        <v>CAMPO MAIOR</v>
      </c>
      <c r="F19" s="1">
        <v>4</v>
      </c>
      <c r="G19" t="str">
        <f>VLOOKUP(F19,DADOS!$E$2:$F$6,2,0)</f>
        <v>TRAVESSEIRO</v>
      </c>
      <c r="H19" s="5">
        <f>VLOOKUP(G19,DADOS!$F$2:$G$6,2,0)</f>
        <v>90</v>
      </c>
    </row>
    <row r="20" spans="1:8" x14ac:dyDescent="0.3">
      <c r="A20" s="2" t="s">
        <v>21</v>
      </c>
      <c r="B20" s="3">
        <v>8</v>
      </c>
      <c r="C20" s="1" t="str">
        <f>VLOOKUP(B20,DADOS!$A$2:$B$11,2,0)</f>
        <v>KLEDEYJANE</v>
      </c>
      <c r="D20" s="1">
        <v>3</v>
      </c>
      <c r="E20" s="1" t="str">
        <f>VLOOKUP(D20,DADOS!$C$2:$D$6,2,0)</f>
        <v>MARANHÃO</v>
      </c>
      <c r="F20" s="1">
        <v>3</v>
      </c>
      <c r="G20" t="str">
        <f>VLOOKUP(F20,DADOS!$E$2:$F$6,2,0)</f>
        <v>SOFÁ</v>
      </c>
      <c r="H20" s="5">
        <f>VLOOKUP(G20,DADOS!$F$2:$G$6,2,0)</f>
        <v>3600</v>
      </c>
    </row>
    <row r="21" spans="1:8" x14ac:dyDescent="0.3">
      <c r="A21" s="2" t="s">
        <v>22</v>
      </c>
      <c r="B21" s="3">
        <v>8</v>
      </c>
      <c r="C21" s="1" t="str">
        <f>VLOOKUP(B21,DADOS!$A$2:$B$11,2,0)</f>
        <v>KLEDEYJANE</v>
      </c>
      <c r="D21" s="1">
        <v>3</v>
      </c>
      <c r="E21" s="1" t="str">
        <f>VLOOKUP(D21,DADOS!$C$2:$D$6,2,0)</f>
        <v>MARANHÃO</v>
      </c>
      <c r="F21" s="1">
        <v>5</v>
      </c>
      <c r="G21" t="str">
        <f>VLOOKUP(F21,DADOS!$E$2:$F$6,2,0)</f>
        <v>SUAVE ENCOSTO</v>
      </c>
      <c r="H21" s="5">
        <f>VLOOKUP(G21,DADOS!$F$2:$G$6,2,0)</f>
        <v>85</v>
      </c>
    </row>
    <row r="22" spans="1:8" x14ac:dyDescent="0.3">
      <c r="A22" s="2" t="s">
        <v>23</v>
      </c>
      <c r="B22" s="3">
        <v>2</v>
      </c>
      <c r="C22" s="1" t="str">
        <f>VLOOKUP(B22,DADOS!$A$2:$B$11,2,0)</f>
        <v xml:space="preserve">JOSÉ </v>
      </c>
      <c r="D22" s="1">
        <v>4</v>
      </c>
      <c r="E22" s="1" t="str">
        <f>VLOOKUP(D22,DADOS!$C$2:$D$6,2,0)</f>
        <v>CAMPO MAIOR</v>
      </c>
      <c r="F22" s="1">
        <v>3</v>
      </c>
      <c r="G22" t="str">
        <f>VLOOKUP(F22,DADOS!$E$2:$F$6,2,0)</f>
        <v>SOFÁ</v>
      </c>
      <c r="H22" s="5">
        <f>VLOOKUP(G22,DADOS!$F$2:$G$6,2,0)</f>
        <v>3600</v>
      </c>
    </row>
    <row r="23" spans="1:8" x14ac:dyDescent="0.3">
      <c r="A23" s="2" t="s">
        <v>24</v>
      </c>
      <c r="B23" s="3">
        <v>8</v>
      </c>
      <c r="C23" s="1" t="str">
        <f>VLOOKUP(B23,DADOS!$A$2:$B$11,2,0)</f>
        <v>KLEDEYJANE</v>
      </c>
      <c r="D23" s="1">
        <v>3</v>
      </c>
      <c r="E23" s="1" t="str">
        <f>VLOOKUP(D23,DADOS!$C$2:$D$6,2,0)</f>
        <v>MARANHÃO</v>
      </c>
      <c r="F23" s="1">
        <v>4</v>
      </c>
      <c r="G23" t="str">
        <f>VLOOKUP(F23,DADOS!$E$2:$F$6,2,0)</f>
        <v>TRAVESSEIRO</v>
      </c>
      <c r="H23" s="5">
        <f>VLOOKUP(G23,DADOS!$F$2:$G$6,2,0)</f>
        <v>90</v>
      </c>
    </row>
    <row r="24" spans="1:8" x14ac:dyDescent="0.3">
      <c r="A24" s="2" t="s">
        <v>25</v>
      </c>
      <c r="B24" s="3">
        <v>8</v>
      </c>
      <c r="C24" s="1" t="str">
        <f>VLOOKUP(B24,DADOS!$A$2:$B$11,2,0)</f>
        <v>KLEDEYJANE</v>
      </c>
      <c r="D24" s="1">
        <v>2</v>
      </c>
      <c r="E24" s="1" t="str">
        <f>VLOOKUP(D24,DADOS!$C$2:$D$6,2,0)</f>
        <v>PEDRO FREITAS</v>
      </c>
      <c r="F24" s="1">
        <v>4</v>
      </c>
      <c r="G24" t="str">
        <f>VLOOKUP(F24,DADOS!$E$2:$F$6,2,0)</f>
        <v>TRAVESSEIRO</v>
      </c>
      <c r="H24" s="5">
        <f>VLOOKUP(G24,DADOS!$F$2:$G$6,2,0)</f>
        <v>90</v>
      </c>
    </row>
    <row r="25" spans="1:8" x14ac:dyDescent="0.3">
      <c r="A25" s="2" t="s">
        <v>26</v>
      </c>
      <c r="B25" s="3">
        <v>5</v>
      </c>
      <c r="C25" s="1" t="str">
        <f>VLOOKUP(B25,DADOS!$A$2:$B$11,2,0)</f>
        <v xml:space="preserve">JOÃO </v>
      </c>
      <c r="D25" s="1">
        <v>4</v>
      </c>
      <c r="E25" s="1" t="str">
        <f>VLOOKUP(D25,DADOS!$C$2:$D$6,2,0)</f>
        <v>CAMPO MAIOR</v>
      </c>
      <c r="F25" s="1">
        <v>5</v>
      </c>
      <c r="G25" t="str">
        <f>VLOOKUP(F25,DADOS!$E$2:$F$6,2,0)</f>
        <v>SUAVE ENCOSTO</v>
      </c>
      <c r="H25" s="5">
        <f>VLOOKUP(G25,DADOS!$F$2:$G$6,2,0)</f>
        <v>85</v>
      </c>
    </row>
    <row r="26" spans="1:8" x14ac:dyDescent="0.3">
      <c r="A26" s="2" t="s">
        <v>27</v>
      </c>
      <c r="B26" s="3">
        <v>1</v>
      </c>
      <c r="C26" s="1" t="str">
        <f>VLOOKUP(B26,DADOS!$A$2:$B$11,2,0)</f>
        <v>YSTAIGON</v>
      </c>
      <c r="D26" s="1">
        <v>5</v>
      </c>
      <c r="E26" s="1" t="str">
        <f>VLOOKUP(D26,DADOS!$C$2:$D$6,2,0)</f>
        <v>PICOS</v>
      </c>
      <c r="F26" s="1">
        <v>5</v>
      </c>
      <c r="G26" t="str">
        <f>VLOOKUP(F26,DADOS!$E$2:$F$6,2,0)</f>
        <v>SUAVE ENCOSTO</v>
      </c>
      <c r="H26" s="5">
        <f>VLOOKUP(G26,DADOS!$F$2:$G$6,2,0)</f>
        <v>85</v>
      </c>
    </row>
    <row r="27" spans="1:8" x14ac:dyDescent="0.3">
      <c r="A27" s="2" t="s">
        <v>28</v>
      </c>
      <c r="B27" s="3">
        <v>8</v>
      </c>
      <c r="C27" s="1" t="str">
        <f>VLOOKUP(B27,DADOS!$A$2:$B$11,2,0)</f>
        <v>KLEDEYJANE</v>
      </c>
      <c r="D27" s="1">
        <v>5</v>
      </c>
      <c r="E27" s="1" t="str">
        <f>VLOOKUP(D27,DADOS!$C$2:$D$6,2,0)</f>
        <v>PICOS</v>
      </c>
      <c r="F27" s="1">
        <v>5</v>
      </c>
      <c r="G27" t="str">
        <f>VLOOKUP(F27,DADOS!$E$2:$F$6,2,0)</f>
        <v>SUAVE ENCOSTO</v>
      </c>
      <c r="H27" s="5">
        <f>VLOOKUP(G27,DADOS!$F$2:$G$6,2,0)</f>
        <v>85</v>
      </c>
    </row>
    <row r="28" spans="1:8" x14ac:dyDescent="0.3">
      <c r="A28" s="2" t="s">
        <v>29</v>
      </c>
      <c r="B28" s="3">
        <v>10</v>
      </c>
      <c r="C28" s="1" t="str">
        <f>VLOOKUP(B28,DADOS!$A$2:$B$11,2,0)</f>
        <v>RAIMUNDO</v>
      </c>
      <c r="D28" s="1">
        <v>1</v>
      </c>
      <c r="E28" s="1" t="str">
        <f>VLOOKUP(D28,DADOS!$C$2:$D$6,2,0)</f>
        <v>SHOPPING</v>
      </c>
      <c r="F28" s="1">
        <v>1</v>
      </c>
      <c r="G28" t="str">
        <f>VLOOKUP(F28,DADOS!$E$2:$F$6,2,0)</f>
        <v>FELTRO</v>
      </c>
      <c r="H28" s="5">
        <f>VLOOKUP(G28,DADOS!$F$2:$G$6,2,0)</f>
        <v>50</v>
      </c>
    </row>
    <row r="29" spans="1:8" x14ac:dyDescent="0.3">
      <c r="A29" s="2" t="s">
        <v>30</v>
      </c>
      <c r="B29" s="3">
        <v>5</v>
      </c>
      <c r="C29" s="1" t="str">
        <f>VLOOKUP(B29,DADOS!$A$2:$B$11,2,0)</f>
        <v xml:space="preserve">JOÃO </v>
      </c>
      <c r="D29" s="1">
        <v>3</v>
      </c>
      <c r="E29" s="1" t="str">
        <f>VLOOKUP(D29,DADOS!$C$2:$D$6,2,0)</f>
        <v>MARANHÃO</v>
      </c>
      <c r="F29" s="1">
        <v>4</v>
      </c>
      <c r="G29" t="str">
        <f>VLOOKUP(F29,DADOS!$E$2:$F$6,2,0)</f>
        <v>TRAVESSEIRO</v>
      </c>
      <c r="H29" s="5">
        <f>VLOOKUP(G29,DADOS!$F$2:$G$6,2,0)</f>
        <v>90</v>
      </c>
    </row>
    <row r="30" spans="1:8" x14ac:dyDescent="0.3">
      <c r="A30" s="2" t="s">
        <v>31</v>
      </c>
      <c r="B30" s="3">
        <v>3</v>
      </c>
      <c r="C30" s="1" t="str">
        <f>VLOOKUP(B30,DADOS!$A$2:$B$11,2,0)</f>
        <v>PEDRO</v>
      </c>
      <c r="D30" s="1">
        <v>4</v>
      </c>
      <c r="E30" s="1" t="str">
        <f>VLOOKUP(D30,DADOS!$C$2:$D$6,2,0)</f>
        <v>CAMPO MAIOR</v>
      </c>
      <c r="F30" s="1">
        <v>4</v>
      </c>
      <c r="G30" t="str">
        <f>VLOOKUP(F30,DADOS!$E$2:$F$6,2,0)</f>
        <v>TRAVESSEIRO</v>
      </c>
      <c r="H30" s="5">
        <f>VLOOKUP(G30,DADOS!$F$2:$G$6,2,0)</f>
        <v>90</v>
      </c>
    </row>
    <row r="31" spans="1:8" x14ac:dyDescent="0.3">
      <c r="A31" s="2" t="s">
        <v>32</v>
      </c>
      <c r="B31" s="3">
        <v>3</v>
      </c>
      <c r="C31" s="1" t="str">
        <f>VLOOKUP(B31,DADOS!$A$2:$B$11,2,0)</f>
        <v>PEDRO</v>
      </c>
      <c r="D31" s="1">
        <v>3</v>
      </c>
      <c r="E31" s="1" t="str">
        <f>VLOOKUP(D31,DADOS!$C$2:$D$6,2,0)</f>
        <v>MARANHÃO</v>
      </c>
      <c r="F31" s="1">
        <v>3</v>
      </c>
      <c r="G31" t="str">
        <f>VLOOKUP(F31,DADOS!$E$2:$F$6,2,0)</f>
        <v>SOFÁ</v>
      </c>
      <c r="H31" s="5">
        <f>VLOOKUP(G31,DADOS!$F$2:$G$6,2,0)</f>
        <v>3600</v>
      </c>
    </row>
    <row r="32" spans="1:8" x14ac:dyDescent="0.3">
      <c r="A32" s="2" t="s">
        <v>33</v>
      </c>
      <c r="B32" s="3">
        <v>1</v>
      </c>
      <c r="C32" s="1" t="str">
        <f>VLOOKUP(B32,DADOS!$A$2:$B$11,2,0)</f>
        <v>YSTAIGON</v>
      </c>
      <c r="D32" s="1">
        <v>2</v>
      </c>
      <c r="E32" s="1" t="str">
        <f>VLOOKUP(D32,DADOS!$C$2:$D$6,2,0)</f>
        <v>PEDRO FREITAS</v>
      </c>
      <c r="F32" s="1">
        <v>3</v>
      </c>
      <c r="G32" t="str">
        <f>VLOOKUP(F32,DADOS!$E$2:$F$6,2,0)</f>
        <v>SOFÁ</v>
      </c>
      <c r="H32" s="5">
        <f>VLOOKUP(G32,DADOS!$F$2:$G$6,2,0)</f>
        <v>3600</v>
      </c>
    </row>
    <row r="33" spans="1:8" x14ac:dyDescent="0.3">
      <c r="A33" s="2" t="s">
        <v>34</v>
      </c>
      <c r="B33" s="3">
        <v>1</v>
      </c>
      <c r="C33" s="1" t="str">
        <f>VLOOKUP(B33,DADOS!$A$2:$B$11,2,0)</f>
        <v>YSTAIGON</v>
      </c>
      <c r="D33" s="1">
        <v>4</v>
      </c>
      <c r="E33" s="1" t="str">
        <f>VLOOKUP(D33,DADOS!$C$2:$D$6,2,0)</f>
        <v>CAMPO MAIOR</v>
      </c>
      <c r="F33" s="1">
        <v>3</v>
      </c>
      <c r="G33" t="str">
        <f>VLOOKUP(F33,DADOS!$E$2:$F$6,2,0)</f>
        <v>SOFÁ</v>
      </c>
      <c r="H33" s="5">
        <f>VLOOKUP(G33,DADOS!$F$2:$G$6,2,0)</f>
        <v>3600</v>
      </c>
    </row>
    <row r="34" spans="1:8" x14ac:dyDescent="0.3">
      <c r="A34" s="2" t="s">
        <v>35</v>
      </c>
      <c r="B34" s="3">
        <v>4</v>
      </c>
      <c r="C34" s="1" t="str">
        <f>VLOOKUP(B34,DADOS!$A$2:$B$11,2,0)</f>
        <v>TIAGO</v>
      </c>
      <c r="D34" s="1">
        <v>3</v>
      </c>
      <c r="E34" s="1" t="str">
        <f>VLOOKUP(D34,DADOS!$C$2:$D$6,2,0)</f>
        <v>MARANHÃO</v>
      </c>
      <c r="F34" s="1">
        <v>4</v>
      </c>
      <c r="G34" t="str">
        <f>VLOOKUP(F34,DADOS!$E$2:$F$6,2,0)</f>
        <v>TRAVESSEIRO</v>
      </c>
      <c r="H34" s="5">
        <f>VLOOKUP(G34,DADOS!$F$2:$G$6,2,0)</f>
        <v>90</v>
      </c>
    </row>
    <row r="35" spans="1:8" x14ac:dyDescent="0.3">
      <c r="A35" s="2" t="s">
        <v>36</v>
      </c>
      <c r="B35" s="3">
        <v>5</v>
      </c>
      <c r="C35" s="1" t="str">
        <f>VLOOKUP(B35,DADOS!$A$2:$B$11,2,0)</f>
        <v xml:space="preserve">JOÃO </v>
      </c>
      <c r="D35" s="1">
        <v>5</v>
      </c>
      <c r="E35" s="1" t="str">
        <f>VLOOKUP(D35,DADOS!$C$2:$D$6,2,0)</f>
        <v>PICOS</v>
      </c>
      <c r="F35" s="1">
        <v>1</v>
      </c>
      <c r="G35" t="str">
        <f>VLOOKUP(F35,DADOS!$E$2:$F$6,2,0)</f>
        <v>FELTRO</v>
      </c>
      <c r="H35" s="5">
        <f>VLOOKUP(G35,DADOS!$F$2:$G$6,2,0)</f>
        <v>50</v>
      </c>
    </row>
    <row r="36" spans="1:8" x14ac:dyDescent="0.3">
      <c r="A36" s="2" t="s">
        <v>37</v>
      </c>
      <c r="B36" s="3">
        <v>10</v>
      </c>
      <c r="C36" s="1" t="str">
        <f>VLOOKUP(B36,DADOS!$A$2:$B$11,2,0)</f>
        <v>RAIMUNDO</v>
      </c>
      <c r="D36" s="1">
        <v>2</v>
      </c>
      <c r="E36" s="1" t="str">
        <f>VLOOKUP(D36,DADOS!$C$2:$D$6,2,0)</f>
        <v>PEDRO FREITAS</v>
      </c>
      <c r="F36" s="1">
        <v>1</v>
      </c>
      <c r="G36" t="str">
        <f>VLOOKUP(F36,DADOS!$E$2:$F$6,2,0)</f>
        <v>FELTRO</v>
      </c>
      <c r="H36" s="5">
        <f>VLOOKUP(G36,DADOS!$F$2:$G$6,2,0)</f>
        <v>50</v>
      </c>
    </row>
    <row r="37" spans="1:8" x14ac:dyDescent="0.3">
      <c r="A37" s="2" t="s">
        <v>38</v>
      </c>
      <c r="B37" s="3">
        <v>8</v>
      </c>
      <c r="C37" s="1" t="str">
        <f>VLOOKUP(B37,DADOS!$A$2:$B$11,2,0)</f>
        <v>KLEDEYJANE</v>
      </c>
      <c r="D37" s="1">
        <v>1</v>
      </c>
      <c r="E37" s="1" t="str">
        <f>VLOOKUP(D37,DADOS!$C$2:$D$6,2,0)</f>
        <v>SHOPPING</v>
      </c>
      <c r="F37" s="1">
        <v>2</v>
      </c>
      <c r="G37" t="str">
        <f>VLOOKUP(F37,DADOS!$E$2:$F$6,2,0)</f>
        <v>COLCHÃO</v>
      </c>
      <c r="H37" s="5">
        <f>VLOOKUP(G37,DADOS!$F$2:$G$6,2,0)</f>
        <v>670</v>
      </c>
    </row>
    <row r="38" spans="1:8" x14ac:dyDescent="0.3">
      <c r="A38" s="2" t="s">
        <v>39</v>
      </c>
      <c r="B38" s="3">
        <v>2</v>
      </c>
      <c r="C38" s="1" t="str">
        <f>VLOOKUP(B38,DADOS!$A$2:$B$11,2,0)</f>
        <v xml:space="preserve">JOSÉ </v>
      </c>
      <c r="D38" s="1">
        <v>2</v>
      </c>
      <c r="E38" s="1" t="str">
        <f>VLOOKUP(D38,DADOS!$C$2:$D$6,2,0)</f>
        <v>PEDRO FREITAS</v>
      </c>
      <c r="F38" s="1">
        <v>4</v>
      </c>
      <c r="G38" t="str">
        <f>VLOOKUP(F38,DADOS!$E$2:$F$6,2,0)</f>
        <v>TRAVESSEIRO</v>
      </c>
      <c r="H38" s="5">
        <f>VLOOKUP(G38,DADOS!$F$2:$G$6,2,0)</f>
        <v>90</v>
      </c>
    </row>
    <row r="39" spans="1:8" x14ac:dyDescent="0.3">
      <c r="A39" s="2" t="s">
        <v>40</v>
      </c>
      <c r="B39" s="3">
        <v>8</v>
      </c>
      <c r="C39" s="1" t="str">
        <f>VLOOKUP(B39,DADOS!$A$2:$B$11,2,0)</f>
        <v>KLEDEYJANE</v>
      </c>
      <c r="D39" s="1">
        <v>3</v>
      </c>
      <c r="E39" s="1" t="str">
        <f>VLOOKUP(D39,DADOS!$C$2:$D$6,2,0)</f>
        <v>MARANHÃO</v>
      </c>
      <c r="F39" s="1">
        <v>5</v>
      </c>
      <c r="G39" t="str">
        <f>VLOOKUP(F39,DADOS!$E$2:$F$6,2,0)</f>
        <v>SUAVE ENCOSTO</v>
      </c>
      <c r="H39" s="5">
        <f>VLOOKUP(G39,DADOS!$F$2:$G$6,2,0)</f>
        <v>85</v>
      </c>
    </row>
    <row r="40" spans="1:8" x14ac:dyDescent="0.3">
      <c r="A40" s="2" t="s">
        <v>41</v>
      </c>
      <c r="B40" s="3">
        <v>2</v>
      </c>
      <c r="C40" s="1" t="str">
        <f>VLOOKUP(B40,DADOS!$A$2:$B$11,2,0)</f>
        <v xml:space="preserve">JOSÉ </v>
      </c>
      <c r="D40" s="1">
        <v>5</v>
      </c>
      <c r="E40" s="1" t="str">
        <f>VLOOKUP(D40,DADOS!$C$2:$D$6,2,0)</f>
        <v>PICOS</v>
      </c>
      <c r="F40" s="1">
        <v>2</v>
      </c>
      <c r="G40" t="str">
        <f>VLOOKUP(F40,DADOS!$E$2:$F$6,2,0)</f>
        <v>COLCHÃO</v>
      </c>
      <c r="H40" s="5">
        <f>VLOOKUP(G40,DADOS!$F$2:$G$6,2,0)</f>
        <v>670</v>
      </c>
    </row>
    <row r="41" spans="1:8" x14ac:dyDescent="0.3">
      <c r="A41" s="2" t="s">
        <v>42</v>
      </c>
      <c r="B41" s="3">
        <v>5</v>
      </c>
      <c r="C41" s="1" t="str">
        <f>VLOOKUP(B41,DADOS!$A$2:$B$11,2,0)</f>
        <v xml:space="preserve">JOÃO </v>
      </c>
      <c r="D41" s="1">
        <v>4</v>
      </c>
      <c r="E41" s="1" t="str">
        <f>VLOOKUP(D41,DADOS!$C$2:$D$6,2,0)</f>
        <v>CAMPO MAIOR</v>
      </c>
      <c r="F41" s="1">
        <v>4</v>
      </c>
      <c r="G41" t="str">
        <f>VLOOKUP(F41,DADOS!$E$2:$F$6,2,0)</f>
        <v>TRAVESSEIRO</v>
      </c>
      <c r="H41" s="5">
        <f>VLOOKUP(G41,DADOS!$F$2:$G$6,2,0)</f>
        <v>90</v>
      </c>
    </row>
    <row r="42" spans="1:8" x14ac:dyDescent="0.3">
      <c r="A42" s="2" t="s">
        <v>43</v>
      </c>
      <c r="B42" s="3">
        <v>10</v>
      </c>
      <c r="C42" s="1" t="str">
        <f>VLOOKUP(B42,DADOS!$A$2:$B$11,2,0)</f>
        <v>RAIMUNDO</v>
      </c>
      <c r="D42" s="1">
        <v>1</v>
      </c>
      <c r="E42" s="1" t="str">
        <f>VLOOKUP(D42,DADOS!$C$2:$D$6,2,0)</f>
        <v>SHOPPING</v>
      </c>
      <c r="F42" s="1">
        <v>5</v>
      </c>
      <c r="G42" t="str">
        <f>VLOOKUP(F42,DADOS!$E$2:$F$6,2,0)</f>
        <v>SUAVE ENCOSTO</v>
      </c>
      <c r="H42" s="5">
        <f>VLOOKUP(G42,DADOS!$F$2:$G$6,2,0)</f>
        <v>85</v>
      </c>
    </row>
    <row r="43" spans="1:8" x14ac:dyDescent="0.3">
      <c r="A43" s="2" t="s">
        <v>44</v>
      </c>
      <c r="B43" s="3">
        <v>4</v>
      </c>
      <c r="C43" s="1" t="str">
        <f>VLOOKUP(B43,DADOS!$A$2:$B$11,2,0)</f>
        <v>TIAGO</v>
      </c>
      <c r="D43" s="1">
        <v>5</v>
      </c>
      <c r="E43" s="1" t="str">
        <f>VLOOKUP(D43,DADOS!$C$2:$D$6,2,0)</f>
        <v>PICOS</v>
      </c>
      <c r="F43" s="1">
        <v>1</v>
      </c>
      <c r="G43" t="str">
        <f>VLOOKUP(F43,DADOS!$E$2:$F$6,2,0)</f>
        <v>FELTRO</v>
      </c>
      <c r="H43" s="5">
        <f>VLOOKUP(G43,DADOS!$F$2:$G$6,2,0)</f>
        <v>50</v>
      </c>
    </row>
    <row r="44" spans="1:8" x14ac:dyDescent="0.3">
      <c r="A44" s="2" t="s">
        <v>45</v>
      </c>
      <c r="B44" s="3">
        <v>6</v>
      </c>
      <c r="C44" s="1" t="str">
        <f>VLOOKUP(B44,DADOS!$A$2:$B$11,2,0)</f>
        <v>LUCAS</v>
      </c>
      <c r="D44" s="1">
        <v>2</v>
      </c>
      <c r="E44" s="1" t="str">
        <f>VLOOKUP(D44,DADOS!$C$2:$D$6,2,0)</f>
        <v>PEDRO FREITAS</v>
      </c>
      <c r="F44" s="1">
        <v>5</v>
      </c>
      <c r="G44" t="str">
        <f>VLOOKUP(F44,DADOS!$E$2:$F$6,2,0)</f>
        <v>SUAVE ENCOSTO</v>
      </c>
      <c r="H44" s="5">
        <f>VLOOKUP(G44,DADOS!$F$2:$G$6,2,0)</f>
        <v>85</v>
      </c>
    </row>
    <row r="45" spans="1:8" x14ac:dyDescent="0.3">
      <c r="A45" s="2" t="s">
        <v>46</v>
      </c>
      <c r="B45" s="3">
        <v>5</v>
      </c>
      <c r="C45" s="1" t="str">
        <f>VLOOKUP(B45,DADOS!$A$2:$B$11,2,0)</f>
        <v xml:space="preserve">JOÃO </v>
      </c>
      <c r="D45" s="1">
        <v>1</v>
      </c>
      <c r="E45" s="1" t="str">
        <f>VLOOKUP(D45,DADOS!$C$2:$D$6,2,0)</f>
        <v>SHOPPING</v>
      </c>
      <c r="F45" s="1">
        <v>2</v>
      </c>
      <c r="G45" t="str">
        <f>VLOOKUP(F45,DADOS!$E$2:$F$6,2,0)</f>
        <v>COLCHÃO</v>
      </c>
      <c r="H45" s="5">
        <f>VLOOKUP(G45,DADOS!$F$2:$G$6,2,0)</f>
        <v>670</v>
      </c>
    </row>
    <row r="46" spans="1:8" x14ac:dyDescent="0.3">
      <c r="A46" s="2" t="s">
        <v>47</v>
      </c>
      <c r="B46" s="3">
        <v>5</v>
      </c>
      <c r="C46" s="1" t="str">
        <f>VLOOKUP(B46,DADOS!$A$2:$B$11,2,0)</f>
        <v xml:space="preserve">JOÃO </v>
      </c>
      <c r="D46" s="1">
        <v>5</v>
      </c>
      <c r="E46" s="1" t="str">
        <f>VLOOKUP(D46,DADOS!$C$2:$D$6,2,0)</f>
        <v>PICOS</v>
      </c>
      <c r="F46" s="1">
        <v>4</v>
      </c>
      <c r="G46" t="str">
        <f>VLOOKUP(F46,DADOS!$E$2:$F$6,2,0)</f>
        <v>TRAVESSEIRO</v>
      </c>
      <c r="H46" s="5">
        <f>VLOOKUP(G46,DADOS!$F$2:$G$6,2,0)</f>
        <v>90</v>
      </c>
    </row>
    <row r="47" spans="1:8" x14ac:dyDescent="0.3">
      <c r="A47" s="2" t="s">
        <v>48</v>
      </c>
      <c r="B47" s="3">
        <v>6</v>
      </c>
      <c r="C47" s="1" t="str">
        <f>VLOOKUP(B47,DADOS!$A$2:$B$11,2,0)</f>
        <v>LUCAS</v>
      </c>
      <c r="D47" s="1">
        <v>2</v>
      </c>
      <c r="E47" s="1" t="str">
        <f>VLOOKUP(D47,DADOS!$C$2:$D$6,2,0)</f>
        <v>PEDRO FREITAS</v>
      </c>
      <c r="F47" s="1">
        <v>3</v>
      </c>
      <c r="G47" t="str">
        <f>VLOOKUP(F47,DADOS!$E$2:$F$6,2,0)</f>
        <v>SOFÁ</v>
      </c>
      <c r="H47" s="5">
        <f>VLOOKUP(G47,DADOS!$F$2:$G$6,2,0)</f>
        <v>3600</v>
      </c>
    </row>
    <row r="48" spans="1:8" x14ac:dyDescent="0.3">
      <c r="A48" s="2" t="s">
        <v>49</v>
      </c>
      <c r="B48" s="3">
        <v>2</v>
      </c>
      <c r="C48" s="1" t="str">
        <f>VLOOKUP(B48,DADOS!$A$2:$B$11,2,0)</f>
        <v xml:space="preserve">JOSÉ </v>
      </c>
      <c r="D48" s="1">
        <v>3</v>
      </c>
      <c r="E48" s="1" t="str">
        <f>VLOOKUP(D48,DADOS!$C$2:$D$6,2,0)</f>
        <v>MARANHÃO</v>
      </c>
      <c r="F48" s="1">
        <v>1</v>
      </c>
      <c r="G48" t="str">
        <f>VLOOKUP(F48,DADOS!$E$2:$F$6,2,0)</f>
        <v>FELTRO</v>
      </c>
      <c r="H48" s="5">
        <f>VLOOKUP(G48,DADOS!$F$2:$G$6,2,0)</f>
        <v>50</v>
      </c>
    </row>
    <row r="49" spans="1:8" x14ac:dyDescent="0.3">
      <c r="A49" s="2" t="s">
        <v>50</v>
      </c>
      <c r="B49" s="3">
        <v>8</v>
      </c>
      <c r="C49" s="1" t="str">
        <f>VLOOKUP(B49,DADOS!$A$2:$B$11,2,0)</f>
        <v>KLEDEYJANE</v>
      </c>
      <c r="D49" s="1">
        <v>5</v>
      </c>
      <c r="E49" s="1" t="str">
        <f>VLOOKUP(D49,DADOS!$C$2:$D$6,2,0)</f>
        <v>PICOS</v>
      </c>
      <c r="F49" s="1">
        <v>2</v>
      </c>
      <c r="G49" t="str">
        <f>VLOOKUP(F49,DADOS!$E$2:$F$6,2,0)</f>
        <v>COLCHÃO</v>
      </c>
      <c r="H49" s="5">
        <f>VLOOKUP(G49,DADOS!$F$2:$G$6,2,0)</f>
        <v>670</v>
      </c>
    </row>
    <row r="50" spans="1:8" x14ac:dyDescent="0.3">
      <c r="A50" s="2" t="s">
        <v>51</v>
      </c>
      <c r="B50" s="3">
        <v>6</v>
      </c>
      <c r="C50" s="1" t="str">
        <f>VLOOKUP(B50,DADOS!$A$2:$B$11,2,0)</f>
        <v>LUCAS</v>
      </c>
      <c r="D50" s="1">
        <v>3</v>
      </c>
      <c r="E50" s="1" t="str">
        <f>VLOOKUP(D50,DADOS!$C$2:$D$6,2,0)</f>
        <v>MARANHÃO</v>
      </c>
      <c r="F50" s="1">
        <v>4</v>
      </c>
      <c r="G50" t="str">
        <f>VLOOKUP(F50,DADOS!$E$2:$F$6,2,0)</f>
        <v>TRAVESSEIRO</v>
      </c>
      <c r="H50" s="5">
        <f>VLOOKUP(G50,DADOS!$F$2:$G$6,2,0)</f>
        <v>90</v>
      </c>
    </row>
    <row r="51" spans="1:8" x14ac:dyDescent="0.3">
      <c r="A51" s="2" t="s">
        <v>52</v>
      </c>
      <c r="B51" s="3">
        <v>6</v>
      </c>
      <c r="C51" s="1" t="str">
        <f>VLOOKUP(B51,DADOS!$A$2:$B$11,2,0)</f>
        <v>LUCAS</v>
      </c>
      <c r="D51" s="1">
        <v>2</v>
      </c>
      <c r="E51" s="1" t="str">
        <f>VLOOKUP(D51,DADOS!$C$2:$D$6,2,0)</f>
        <v>PEDRO FREITAS</v>
      </c>
      <c r="F51" s="1">
        <v>2</v>
      </c>
      <c r="G51" t="str">
        <f>VLOOKUP(F51,DADOS!$E$2:$F$6,2,0)</f>
        <v>COLCHÃO</v>
      </c>
      <c r="H51" s="5">
        <f>VLOOKUP(G51,DADOS!$F$2:$G$6,2,0)</f>
        <v>670</v>
      </c>
    </row>
    <row r="52" spans="1:8" x14ac:dyDescent="0.3">
      <c r="A52" s="2" t="s">
        <v>53</v>
      </c>
      <c r="B52" s="3">
        <v>5</v>
      </c>
      <c r="C52" s="1" t="str">
        <f>VLOOKUP(B52,DADOS!$A$2:$B$11,2,0)</f>
        <v xml:space="preserve">JOÃO </v>
      </c>
      <c r="D52" s="1">
        <v>1</v>
      </c>
      <c r="E52" s="1" t="str">
        <f>VLOOKUP(D52,DADOS!$C$2:$D$6,2,0)</f>
        <v>SHOPPING</v>
      </c>
      <c r="F52" s="1">
        <v>3</v>
      </c>
      <c r="G52" t="str">
        <f>VLOOKUP(F52,DADOS!$E$2:$F$6,2,0)</f>
        <v>SOFÁ</v>
      </c>
      <c r="H52" s="5">
        <f>VLOOKUP(G52,DADOS!$F$2:$G$6,2,0)</f>
        <v>3600</v>
      </c>
    </row>
    <row r="53" spans="1:8" x14ac:dyDescent="0.3">
      <c r="A53" s="2" t="s">
        <v>54</v>
      </c>
      <c r="B53" s="3">
        <v>4</v>
      </c>
      <c r="C53" s="1" t="str">
        <f>VLOOKUP(B53,DADOS!$A$2:$B$11,2,0)</f>
        <v>TIAGO</v>
      </c>
      <c r="D53" s="1">
        <v>2</v>
      </c>
      <c r="E53" s="1" t="str">
        <f>VLOOKUP(D53,DADOS!$C$2:$D$6,2,0)</f>
        <v>PEDRO FREITAS</v>
      </c>
      <c r="F53" s="1">
        <v>2</v>
      </c>
      <c r="G53" t="str">
        <f>VLOOKUP(F53,DADOS!$E$2:$F$6,2,0)</f>
        <v>COLCHÃO</v>
      </c>
      <c r="H53" s="5">
        <f>VLOOKUP(G53,DADOS!$F$2:$G$6,2,0)</f>
        <v>670</v>
      </c>
    </row>
    <row r="54" spans="1:8" x14ac:dyDescent="0.3">
      <c r="A54" s="2" t="s">
        <v>55</v>
      </c>
      <c r="B54" s="3">
        <v>4</v>
      </c>
      <c r="C54" s="1" t="str">
        <f>VLOOKUP(B54,DADOS!$A$2:$B$11,2,0)</f>
        <v>TIAGO</v>
      </c>
      <c r="D54" s="1">
        <v>4</v>
      </c>
      <c r="E54" s="1" t="str">
        <f>VLOOKUP(D54,DADOS!$C$2:$D$6,2,0)</f>
        <v>CAMPO MAIOR</v>
      </c>
      <c r="F54" s="1">
        <v>2</v>
      </c>
      <c r="G54" t="str">
        <f>VLOOKUP(F54,DADOS!$E$2:$F$6,2,0)</f>
        <v>COLCHÃO</v>
      </c>
      <c r="H54" s="5">
        <f>VLOOKUP(G54,DADOS!$F$2:$G$6,2,0)</f>
        <v>670</v>
      </c>
    </row>
    <row r="55" spans="1:8" x14ac:dyDescent="0.3">
      <c r="A55" s="2" t="s">
        <v>56</v>
      </c>
      <c r="B55" s="3">
        <v>9</v>
      </c>
      <c r="C55" s="1" t="str">
        <f>VLOOKUP(B55,DADOS!$A$2:$B$11,2,0)</f>
        <v>DANIELE</v>
      </c>
      <c r="D55" s="1">
        <v>4</v>
      </c>
      <c r="E55" s="1" t="str">
        <f>VLOOKUP(D55,DADOS!$C$2:$D$6,2,0)</f>
        <v>CAMPO MAIOR</v>
      </c>
      <c r="F55" s="1">
        <v>1</v>
      </c>
      <c r="G55" t="str">
        <f>VLOOKUP(F55,DADOS!$E$2:$F$6,2,0)</f>
        <v>FELTRO</v>
      </c>
      <c r="H55" s="5">
        <f>VLOOKUP(G55,DADOS!$F$2:$G$6,2,0)</f>
        <v>50</v>
      </c>
    </row>
    <row r="56" spans="1:8" x14ac:dyDescent="0.3">
      <c r="A56" s="2" t="s">
        <v>57</v>
      </c>
      <c r="B56" s="3">
        <v>2</v>
      </c>
      <c r="C56" s="1" t="str">
        <f>VLOOKUP(B56,DADOS!$A$2:$B$11,2,0)</f>
        <v xml:space="preserve">JOSÉ </v>
      </c>
      <c r="D56" s="1">
        <v>2</v>
      </c>
      <c r="E56" s="1" t="str">
        <f>VLOOKUP(D56,DADOS!$C$2:$D$6,2,0)</f>
        <v>PEDRO FREITAS</v>
      </c>
      <c r="F56" s="1">
        <v>5</v>
      </c>
      <c r="G56" t="str">
        <f>VLOOKUP(F56,DADOS!$E$2:$F$6,2,0)</f>
        <v>SUAVE ENCOSTO</v>
      </c>
      <c r="H56" s="5">
        <f>VLOOKUP(G56,DADOS!$F$2:$G$6,2,0)</f>
        <v>85</v>
      </c>
    </row>
    <row r="57" spans="1:8" x14ac:dyDescent="0.3">
      <c r="A57" s="2" t="s">
        <v>58</v>
      </c>
      <c r="B57" s="3">
        <v>7</v>
      </c>
      <c r="C57" s="1" t="str">
        <f>VLOOKUP(B57,DADOS!$A$2:$B$11,2,0)</f>
        <v>MÁRCIO</v>
      </c>
      <c r="D57" s="1">
        <v>4</v>
      </c>
      <c r="E57" s="1" t="str">
        <f>VLOOKUP(D57,DADOS!$C$2:$D$6,2,0)</f>
        <v>CAMPO MAIOR</v>
      </c>
      <c r="F57" s="1">
        <v>4</v>
      </c>
      <c r="G57" t="str">
        <f>VLOOKUP(F57,DADOS!$E$2:$F$6,2,0)</f>
        <v>TRAVESSEIRO</v>
      </c>
      <c r="H57" s="5">
        <f>VLOOKUP(G57,DADOS!$F$2:$G$6,2,0)</f>
        <v>90</v>
      </c>
    </row>
    <row r="58" spans="1:8" x14ac:dyDescent="0.3">
      <c r="A58" s="2" t="s">
        <v>59</v>
      </c>
      <c r="B58" s="3">
        <v>5</v>
      </c>
      <c r="C58" s="1" t="str">
        <f>VLOOKUP(B58,DADOS!$A$2:$B$11,2,0)</f>
        <v xml:space="preserve">JOÃO </v>
      </c>
      <c r="D58" s="1">
        <v>5</v>
      </c>
      <c r="E58" s="1" t="str">
        <f>VLOOKUP(D58,DADOS!$C$2:$D$6,2,0)</f>
        <v>PICOS</v>
      </c>
      <c r="F58" s="1">
        <v>3</v>
      </c>
      <c r="G58" t="str">
        <f>VLOOKUP(F58,DADOS!$E$2:$F$6,2,0)</f>
        <v>SOFÁ</v>
      </c>
      <c r="H58" s="5">
        <f>VLOOKUP(G58,DADOS!$F$2:$G$6,2,0)</f>
        <v>3600</v>
      </c>
    </row>
    <row r="59" spans="1:8" x14ac:dyDescent="0.3">
      <c r="A59" s="2" t="s">
        <v>60</v>
      </c>
      <c r="B59" s="3">
        <v>4</v>
      </c>
      <c r="C59" s="1" t="str">
        <f>VLOOKUP(B59,DADOS!$A$2:$B$11,2,0)</f>
        <v>TIAGO</v>
      </c>
      <c r="D59" s="1">
        <v>2</v>
      </c>
      <c r="E59" s="1" t="str">
        <f>VLOOKUP(D59,DADOS!$C$2:$D$6,2,0)</f>
        <v>PEDRO FREITAS</v>
      </c>
      <c r="F59" s="1">
        <v>2</v>
      </c>
      <c r="G59" t="str">
        <f>VLOOKUP(F59,DADOS!$E$2:$F$6,2,0)</f>
        <v>COLCHÃO</v>
      </c>
      <c r="H59" s="5">
        <f>VLOOKUP(G59,DADOS!$F$2:$G$6,2,0)</f>
        <v>670</v>
      </c>
    </row>
    <row r="60" spans="1:8" x14ac:dyDescent="0.3">
      <c r="A60" s="2" t="s">
        <v>61</v>
      </c>
      <c r="B60" s="3">
        <v>5</v>
      </c>
      <c r="C60" s="1" t="str">
        <f>VLOOKUP(B60,DADOS!$A$2:$B$11,2,0)</f>
        <v xml:space="preserve">JOÃO </v>
      </c>
      <c r="D60" s="1">
        <v>3</v>
      </c>
      <c r="E60" s="1" t="str">
        <f>VLOOKUP(D60,DADOS!$C$2:$D$6,2,0)</f>
        <v>MARANHÃO</v>
      </c>
      <c r="F60" s="1">
        <v>5</v>
      </c>
      <c r="G60" t="str">
        <f>VLOOKUP(F60,DADOS!$E$2:$F$6,2,0)</f>
        <v>SUAVE ENCOSTO</v>
      </c>
      <c r="H60" s="5">
        <f>VLOOKUP(G60,DADOS!$F$2:$G$6,2,0)</f>
        <v>85</v>
      </c>
    </row>
    <row r="61" spans="1:8" x14ac:dyDescent="0.3">
      <c r="A61" s="2" t="s">
        <v>62</v>
      </c>
      <c r="B61" s="3">
        <v>4</v>
      </c>
      <c r="C61" s="1" t="str">
        <f>VLOOKUP(B61,DADOS!$A$2:$B$11,2,0)</f>
        <v>TIAGO</v>
      </c>
      <c r="D61" s="1">
        <v>1</v>
      </c>
      <c r="E61" s="1" t="str">
        <f>VLOOKUP(D61,DADOS!$C$2:$D$6,2,0)</f>
        <v>SHOPPING</v>
      </c>
      <c r="F61" s="1">
        <v>2</v>
      </c>
      <c r="G61" t="str">
        <f>VLOOKUP(F61,DADOS!$E$2:$F$6,2,0)</f>
        <v>COLCHÃO</v>
      </c>
      <c r="H61" s="5">
        <f>VLOOKUP(G61,DADOS!$F$2:$G$6,2,0)</f>
        <v>670</v>
      </c>
    </row>
    <row r="62" spans="1:8" x14ac:dyDescent="0.3">
      <c r="A62" s="2" t="s">
        <v>63</v>
      </c>
      <c r="B62" s="3">
        <v>5</v>
      </c>
      <c r="C62" s="1" t="str">
        <f>VLOOKUP(B62,DADOS!$A$2:$B$11,2,0)</f>
        <v xml:space="preserve">JOÃO </v>
      </c>
      <c r="D62" s="1">
        <v>5</v>
      </c>
      <c r="E62" s="1" t="str">
        <f>VLOOKUP(D62,DADOS!$C$2:$D$6,2,0)</f>
        <v>PICOS</v>
      </c>
      <c r="F62" s="1">
        <v>3</v>
      </c>
      <c r="G62" t="str">
        <f>VLOOKUP(F62,DADOS!$E$2:$F$6,2,0)</f>
        <v>SOFÁ</v>
      </c>
      <c r="H62" s="5">
        <f>VLOOKUP(G62,DADOS!$F$2:$G$6,2,0)</f>
        <v>3600</v>
      </c>
    </row>
    <row r="63" spans="1:8" x14ac:dyDescent="0.3">
      <c r="A63" s="2" t="s">
        <v>64</v>
      </c>
      <c r="B63" s="3">
        <v>9</v>
      </c>
      <c r="C63" s="1" t="str">
        <f>VLOOKUP(B63,DADOS!$A$2:$B$11,2,0)</f>
        <v>DANIELE</v>
      </c>
      <c r="D63" s="1">
        <v>2</v>
      </c>
      <c r="E63" s="1" t="str">
        <f>VLOOKUP(D63,DADOS!$C$2:$D$6,2,0)</f>
        <v>PEDRO FREITAS</v>
      </c>
      <c r="F63" s="1">
        <v>5</v>
      </c>
      <c r="G63" t="str">
        <f>VLOOKUP(F63,DADOS!$E$2:$F$6,2,0)</f>
        <v>SUAVE ENCOSTO</v>
      </c>
      <c r="H63" s="5">
        <f>VLOOKUP(G63,DADOS!$F$2:$G$6,2,0)</f>
        <v>85</v>
      </c>
    </row>
    <row r="64" spans="1:8" x14ac:dyDescent="0.3">
      <c r="A64" s="2" t="s">
        <v>65</v>
      </c>
      <c r="B64" s="3">
        <v>5</v>
      </c>
      <c r="C64" s="1" t="str">
        <f>VLOOKUP(B64,DADOS!$A$2:$B$11,2,0)</f>
        <v xml:space="preserve">JOÃO </v>
      </c>
      <c r="D64" s="1">
        <v>4</v>
      </c>
      <c r="E64" s="1" t="str">
        <f>VLOOKUP(D64,DADOS!$C$2:$D$6,2,0)</f>
        <v>CAMPO MAIOR</v>
      </c>
      <c r="F64" s="1">
        <v>1</v>
      </c>
      <c r="G64" t="str">
        <f>VLOOKUP(F64,DADOS!$E$2:$F$6,2,0)</f>
        <v>FELTRO</v>
      </c>
      <c r="H64" s="5">
        <f>VLOOKUP(G64,DADOS!$F$2:$G$6,2,0)</f>
        <v>50</v>
      </c>
    </row>
    <row r="65" spans="1:8" x14ac:dyDescent="0.3">
      <c r="A65" s="2" t="s">
        <v>66</v>
      </c>
      <c r="B65" s="3">
        <v>5</v>
      </c>
      <c r="C65" s="1" t="str">
        <f>VLOOKUP(B65,DADOS!$A$2:$B$11,2,0)</f>
        <v xml:space="preserve">JOÃO </v>
      </c>
      <c r="D65" s="1">
        <v>1</v>
      </c>
      <c r="E65" s="1" t="str">
        <f>VLOOKUP(D65,DADOS!$C$2:$D$6,2,0)</f>
        <v>SHOPPING</v>
      </c>
      <c r="F65" s="1">
        <v>3</v>
      </c>
      <c r="G65" t="str">
        <f>VLOOKUP(F65,DADOS!$E$2:$F$6,2,0)</f>
        <v>SOFÁ</v>
      </c>
      <c r="H65" s="5">
        <f>VLOOKUP(G65,DADOS!$F$2:$G$6,2,0)</f>
        <v>3600</v>
      </c>
    </row>
    <row r="66" spans="1:8" x14ac:dyDescent="0.3">
      <c r="A66" s="2" t="s">
        <v>67</v>
      </c>
      <c r="B66" s="3">
        <v>9</v>
      </c>
      <c r="C66" s="1" t="str">
        <f>VLOOKUP(B66,DADOS!$A$2:$B$11,2,0)</f>
        <v>DANIELE</v>
      </c>
      <c r="D66" s="1">
        <v>5</v>
      </c>
      <c r="E66" s="1" t="str">
        <f>VLOOKUP(D66,DADOS!$C$2:$D$6,2,0)</f>
        <v>PICOS</v>
      </c>
      <c r="F66" s="1">
        <v>4</v>
      </c>
      <c r="G66" t="str">
        <f>VLOOKUP(F66,DADOS!$E$2:$F$6,2,0)</f>
        <v>TRAVESSEIRO</v>
      </c>
      <c r="H66" s="5">
        <f>VLOOKUP(G66,DADOS!$F$2:$G$6,2,0)</f>
        <v>90</v>
      </c>
    </row>
    <row r="67" spans="1:8" x14ac:dyDescent="0.3">
      <c r="A67" s="2" t="s">
        <v>68</v>
      </c>
      <c r="B67" s="3">
        <v>2</v>
      </c>
      <c r="C67" s="1" t="str">
        <f>VLOOKUP(B67,DADOS!$A$2:$B$11,2,0)</f>
        <v xml:space="preserve">JOSÉ </v>
      </c>
      <c r="D67" s="1">
        <v>1</v>
      </c>
      <c r="E67" s="1" t="str">
        <f>VLOOKUP(D67,DADOS!$C$2:$D$6,2,0)</f>
        <v>SHOPPING</v>
      </c>
      <c r="F67" s="1">
        <v>5</v>
      </c>
      <c r="G67" t="str">
        <f>VLOOKUP(F67,DADOS!$E$2:$F$6,2,0)</f>
        <v>SUAVE ENCOSTO</v>
      </c>
      <c r="H67" s="5">
        <f>VLOOKUP(G67,DADOS!$F$2:$G$6,2,0)</f>
        <v>85</v>
      </c>
    </row>
    <row r="68" spans="1:8" x14ac:dyDescent="0.3">
      <c r="A68" s="2" t="s">
        <v>69</v>
      </c>
      <c r="B68" s="3">
        <v>8</v>
      </c>
      <c r="C68" s="1" t="str">
        <f>VLOOKUP(B68,DADOS!$A$2:$B$11,2,0)</f>
        <v>KLEDEYJANE</v>
      </c>
      <c r="D68" s="1">
        <v>3</v>
      </c>
      <c r="E68" s="1" t="str">
        <f>VLOOKUP(D68,DADOS!$C$2:$D$6,2,0)</f>
        <v>MARANHÃO</v>
      </c>
      <c r="F68" s="1">
        <v>1</v>
      </c>
      <c r="G68" t="str">
        <f>VLOOKUP(F68,DADOS!$E$2:$F$6,2,0)</f>
        <v>FELTRO</v>
      </c>
      <c r="H68" s="5">
        <f>VLOOKUP(G68,DADOS!$F$2:$G$6,2,0)</f>
        <v>50</v>
      </c>
    </row>
    <row r="69" spans="1:8" x14ac:dyDescent="0.3">
      <c r="A69" s="2" t="s">
        <v>70</v>
      </c>
      <c r="B69" s="3">
        <v>3</v>
      </c>
      <c r="C69" s="1" t="str">
        <f>VLOOKUP(B69,DADOS!$A$2:$B$11,2,0)</f>
        <v>PEDRO</v>
      </c>
      <c r="D69" s="1">
        <v>1</v>
      </c>
      <c r="E69" s="1" t="str">
        <f>VLOOKUP(D69,DADOS!$C$2:$D$6,2,0)</f>
        <v>SHOPPING</v>
      </c>
      <c r="F69" s="1">
        <v>4</v>
      </c>
      <c r="G69" t="str">
        <f>VLOOKUP(F69,DADOS!$E$2:$F$6,2,0)</f>
        <v>TRAVESSEIRO</v>
      </c>
      <c r="H69" s="5">
        <f>VLOOKUP(G69,DADOS!$F$2:$G$6,2,0)</f>
        <v>90</v>
      </c>
    </row>
    <row r="70" spans="1:8" x14ac:dyDescent="0.3">
      <c r="A70" s="2" t="s">
        <v>71</v>
      </c>
      <c r="B70" s="3">
        <v>6</v>
      </c>
      <c r="C70" s="1" t="str">
        <f>VLOOKUP(B70,DADOS!$A$2:$B$11,2,0)</f>
        <v>LUCAS</v>
      </c>
      <c r="D70" s="1">
        <v>1</v>
      </c>
      <c r="E70" s="1" t="str">
        <f>VLOOKUP(D70,DADOS!$C$2:$D$6,2,0)</f>
        <v>SHOPPING</v>
      </c>
      <c r="F70" s="1">
        <v>4</v>
      </c>
      <c r="G70" t="str">
        <f>VLOOKUP(F70,DADOS!$E$2:$F$6,2,0)</f>
        <v>TRAVESSEIRO</v>
      </c>
      <c r="H70" s="5">
        <f>VLOOKUP(G70,DADOS!$F$2:$G$6,2,0)</f>
        <v>90</v>
      </c>
    </row>
    <row r="71" spans="1:8" x14ac:dyDescent="0.3">
      <c r="A71" s="2" t="s">
        <v>72</v>
      </c>
      <c r="B71" s="3">
        <v>9</v>
      </c>
      <c r="C71" s="1" t="str">
        <f>VLOOKUP(B71,DADOS!$A$2:$B$11,2,0)</f>
        <v>DANIELE</v>
      </c>
      <c r="D71" s="1">
        <v>1</v>
      </c>
      <c r="E71" s="1" t="str">
        <f>VLOOKUP(D71,DADOS!$C$2:$D$6,2,0)</f>
        <v>SHOPPING</v>
      </c>
      <c r="F71" s="1">
        <v>1</v>
      </c>
      <c r="G71" t="str">
        <f>VLOOKUP(F71,DADOS!$E$2:$F$6,2,0)</f>
        <v>FELTRO</v>
      </c>
      <c r="H71" s="5">
        <f>VLOOKUP(G71,DADOS!$F$2:$G$6,2,0)</f>
        <v>50</v>
      </c>
    </row>
    <row r="72" spans="1:8" x14ac:dyDescent="0.3">
      <c r="A72" s="2" t="s">
        <v>73</v>
      </c>
      <c r="B72" s="3">
        <v>8</v>
      </c>
      <c r="C72" s="1" t="str">
        <f>VLOOKUP(B72,DADOS!$A$2:$B$11,2,0)</f>
        <v>KLEDEYJANE</v>
      </c>
      <c r="D72" s="1">
        <v>3</v>
      </c>
      <c r="E72" s="1" t="str">
        <f>VLOOKUP(D72,DADOS!$C$2:$D$6,2,0)</f>
        <v>MARANHÃO</v>
      </c>
      <c r="F72" s="1">
        <v>5</v>
      </c>
      <c r="G72" t="str">
        <f>VLOOKUP(F72,DADOS!$E$2:$F$6,2,0)</f>
        <v>SUAVE ENCOSTO</v>
      </c>
      <c r="H72" s="5">
        <f>VLOOKUP(G72,DADOS!$F$2:$G$6,2,0)</f>
        <v>85</v>
      </c>
    </row>
    <row r="73" spans="1:8" x14ac:dyDescent="0.3">
      <c r="A73" s="2" t="s">
        <v>74</v>
      </c>
      <c r="B73" s="3">
        <v>10</v>
      </c>
      <c r="C73" s="1" t="str">
        <f>VLOOKUP(B73,DADOS!$A$2:$B$11,2,0)</f>
        <v>RAIMUNDO</v>
      </c>
      <c r="D73" s="1">
        <v>2</v>
      </c>
      <c r="E73" s="1" t="str">
        <f>VLOOKUP(D73,DADOS!$C$2:$D$6,2,0)</f>
        <v>PEDRO FREITAS</v>
      </c>
      <c r="F73" s="1">
        <v>3</v>
      </c>
      <c r="G73" t="str">
        <f>VLOOKUP(F73,DADOS!$E$2:$F$6,2,0)</f>
        <v>SOFÁ</v>
      </c>
      <c r="H73" s="5">
        <f>VLOOKUP(G73,DADOS!$F$2:$G$6,2,0)</f>
        <v>3600</v>
      </c>
    </row>
    <row r="74" spans="1:8" x14ac:dyDescent="0.3">
      <c r="A74" s="2" t="s">
        <v>75</v>
      </c>
      <c r="B74" s="3">
        <v>3</v>
      </c>
      <c r="C74" s="1" t="str">
        <f>VLOOKUP(B74,DADOS!$A$2:$B$11,2,0)</f>
        <v>PEDRO</v>
      </c>
      <c r="D74" s="1">
        <v>3</v>
      </c>
      <c r="E74" s="1" t="str">
        <f>VLOOKUP(D74,DADOS!$C$2:$D$6,2,0)</f>
        <v>MARANHÃO</v>
      </c>
      <c r="F74" s="1">
        <v>1</v>
      </c>
      <c r="G74" t="str">
        <f>VLOOKUP(F74,DADOS!$E$2:$F$6,2,0)</f>
        <v>FELTRO</v>
      </c>
      <c r="H74" s="5">
        <f>VLOOKUP(G74,DADOS!$F$2:$G$6,2,0)</f>
        <v>50</v>
      </c>
    </row>
    <row r="75" spans="1:8" x14ac:dyDescent="0.3">
      <c r="A75" s="2" t="s">
        <v>76</v>
      </c>
      <c r="B75" s="3">
        <v>1</v>
      </c>
      <c r="C75" s="1" t="str">
        <f>VLOOKUP(B75,DADOS!$A$2:$B$11,2,0)</f>
        <v>YSTAIGON</v>
      </c>
      <c r="D75" s="1">
        <v>2</v>
      </c>
      <c r="E75" s="1" t="str">
        <f>VLOOKUP(D75,DADOS!$C$2:$D$6,2,0)</f>
        <v>PEDRO FREITAS</v>
      </c>
      <c r="F75" s="1">
        <v>1</v>
      </c>
      <c r="G75" t="str">
        <f>VLOOKUP(F75,DADOS!$E$2:$F$6,2,0)</f>
        <v>FELTRO</v>
      </c>
      <c r="H75" s="5">
        <f>VLOOKUP(G75,DADOS!$F$2:$G$6,2,0)</f>
        <v>50</v>
      </c>
    </row>
    <row r="76" spans="1:8" x14ac:dyDescent="0.3">
      <c r="A76" s="2" t="s">
        <v>77</v>
      </c>
      <c r="B76" s="3">
        <v>9</v>
      </c>
      <c r="C76" s="1" t="str">
        <f>VLOOKUP(B76,DADOS!$A$2:$B$11,2,0)</f>
        <v>DANIELE</v>
      </c>
      <c r="D76" s="1">
        <v>2</v>
      </c>
      <c r="E76" s="1" t="str">
        <f>VLOOKUP(D76,DADOS!$C$2:$D$6,2,0)</f>
        <v>PEDRO FREITAS</v>
      </c>
      <c r="F76" s="1">
        <v>2</v>
      </c>
      <c r="G76" t="str">
        <f>VLOOKUP(F76,DADOS!$E$2:$F$6,2,0)</f>
        <v>COLCHÃO</v>
      </c>
      <c r="H76" s="5">
        <f>VLOOKUP(G76,DADOS!$F$2:$G$6,2,0)</f>
        <v>670</v>
      </c>
    </row>
    <row r="77" spans="1:8" x14ac:dyDescent="0.3">
      <c r="A77" s="2" t="s">
        <v>78</v>
      </c>
      <c r="B77" s="3">
        <v>6</v>
      </c>
      <c r="C77" s="1" t="str">
        <f>VLOOKUP(B77,DADOS!$A$2:$B$11,2,0)</f>
        <v>LUCAS</v>
      </c>
      <c r="D77" s="1">
        <v>3</v>
      </c>
      <c r="E77" s="1" t="str">
        <f>VLOOKUP(D77,DADOS!$C$2:$D$6,2,0)</f>
        <v>MARANHÃO</v>
      </c>
      <c r="F77" s="1">
        <v>4</v>
      </c>
      <c r="G77" t="str">
        <f>VLOOKUP(F77,DADOS!$E$2:$F$6,2,0)</f>
        <v>TRAVESSEIRO</v>
      </c>
      <c r="H77" s="5">
        <f>VLOOKUP(G77,DADOS!$F$2:$G$6,2,0)</f>
        <v>90</v>
      </c>
    </row>
    <row r="78" spans="1:8" x14ac:dyDescent="0.3">
      <c r="A78" s="2" t="s">
        <v>79</v>
      </c>
      <c r="B78" s="3">
        <v>6</v>
      </c>
      <c r="C78" s="1" t="str">
        <f>VLOOKUP(B78,DADOS!$A$2:$B$11,2,0)</f>
        <v>LUCAS</v>
      </c>
      <c r="D78" s="1">
        <v>2</v>
      </c>
      <c r="E78" s="1" t="str">
        <f>VLOOKUP(D78,DADOS!$C$2:$D$6,2,0)</f>
        <v>PEDRO FREITAS</v>
      </c>
      <c r="F78" s="1">
        <v>2</v>
      </c>
      <c r="G78" t="str">
        <f>VLOOKUP(F78,DADOS!$E$2:$F$6,2,0)</f>
        <v>COLCHÃO</v>
      </c>
      <c r="H78" s="5">
        <f>VLOOKUP(G78,DADOS!$F$2:$G$6,2,0)</f>
        <v>670</v>
      </c>
    </row>
    <row r="79" spans="1:8" x14ac:dyDescent="0.3">
      <c r="A79" s="2" t="s">
        <v>80</v>
      </c>
      <c r="B79" s="3">
        <v>8</v>
      </c>
      <c r="C79" s="1" t="str">
        <f>VLOOKUP(B79,DADOS!$A$2:$B$11,2,0)</f>
        <v>KLEDEYJANE</v>
      </c>
      <c r="D79" s="1">
        <v>5</v>
      </c>
      <c r="E79" s="1" t="str">
        <f>VLOOKUP(D79,DADOS!$C$2:$D$6,2,0)</f>
        <v>PICOS</v>
      </c>
      <c r="F79" s="1">
        <v>2</v>
      </c>
      <c r="G79" t="str">
        <f>VLOOKUP(F79,DADOS!$E$2:$F$6,2,0)</f>
        <v>COLCHÃO</v>
      </c>
      <c r="H79" s="5">
        <f>VLOOKUP(G79,DADOS!$F$2:$G$6,2,0)</f>
        <v>670</v>
      </c>
    </row>
    <row r="80" spans="1:8" x14ac:dyDescent="0.3">
      <c r="A80" s="2" t="s">
        <v>81</v>
      </c>
      <c r="B80" s="3">
        <v>2</v>
      </c>
      <c r="C80" s="1" t="str">
        <f>VLOOKUP(B80,DADOS!$A$2:$B$11,2,0)</f>
        <v xml:space="preserve">JOSÉ </v>
      </c>
      <c r="D80" s="1">
        <v>3</v>
      </c>
      <c r="E80" s="1" t="str">
        <f>VLOOKUP(D80,DADOS!$C$2:$D$6,2,0)</f>
        <v>MARANHÃO</v>
      </c>
      <c r="F80" s="1">
        <v>2</v>
      </c>
      <c r="G80" t="str">
        <f>VLOOKUP(F80,DADOS!$E$2:$F$6,2,0)</f>
        <v>COLCHÃO</v>
      </c>
      <c r="H80" s="5">
        <f>VLOOKUP(G80,DADOS!$F$2:$G$6,2,0)</f>
        <v>670</v>
      </c>
    </row>
    <row r="81" spans="1:8" x14ac:dyDescent="0.3">
      <c r="A81" s="2" t="s">
        <v>82</v>
      </c>
      <c r="B81" s="3">
        <v>6</v>
      </c>
      <c r="C81" s="1" t="str">
        <f>VLOOKUP(B81,DADOS!$A$2:$B$11,2,0)</f>
        <v>LUCAS</v>
      </c>
      <c r="D81" s="1">
        <v>1</v>
      </c>
      <c r="E81" s="1" t="str">
        <f>VLOOKUP(D81,DADOS!$C$2:$D$6,2,0)</f>
        <v>SHOPPING</v>
      </c>
      <c r="F81" s="1">
        <v>4</v>
      </c>
      <c r="G81" t="str">
        <f>VLOOKUP(F81,DADOS!$E$2:$F$6,2,0)</f>
        <v>TRAVESSEIRO</v>
      </c>
      <c r="H81" s="5">
        <f>VLOOKUP(G81,DADOS!$F$2:$G$6,2,0)</f>
        <v>90</v>
      </c>
    </row>
    <row r="82" spans="1:8" x14ac:dyDescent="0.3">
      <c r="A82" s="2" t="s">
        <v>83</v>
      </c>
      <c r="B82" s="3">
        <v>8</v>
      </c>
      <c r="C82" s="1" t="str">
        <f>VLOOKUP(B82,DADOS!$A$2:$B$11,2,0)</f>
        <v>KLEDEYJANE</v>
      </c>
      <c r="D82" s="1">
        <v>1</v>
      </c>
      <c r="E82" s="1" t="str">
        <f>VLOOKUP(D82,DADOS!$C$2:$D$6,2,0)</f>
        <v>SHOPPING</v>
      </c>
      <c r="F82" s="1">
        <v>1</v>
      </c>
      <c r="G82" t="str">
        <f>VLOOKUP(F82,DADOS!$E$2:$F$6,2,0)</f>
        <v>FELTRO</v>
      </c>
      <c r="H82" s="5">
        <f>VLOOKUP(G82,DADOS!$F$2:$G$6,2,0)</f>
        <v>50</v>
      </c>
    </row>
    <row r="83" spans="1:8" x14ac:dyDescent="0.3">
      <c r="A83" s="2" t="s">
        <v>84</v>
      </c>
      <c r="B83" s="3">
        <v>4</v>
      </c>
      <c r="C83" s="1" t="str">
        <f>VLOOKUP(B83,DADOS!$A$2:$B$11,2,0)</f>
        <v>TIAGO</v>
      </c>
      <c r="D83" s="1">
        <v>5</v>
      </c>
      <c r="E83" s="1" t="str">
        <f>VLOOKUP(D83,DADOS!$C$2:$D$6,2,0)</f>
        <v>PICOS</v>
      </c>
      <c r="F83" s="1">
        <v>5</v>
      </c>
      <c r="G83" t="str">
        <f>VLOOKUP(F83,DADOS!$E$2:$F$6,2,0)</f>
        <v>SUAVE ENCOSTO</v>
      </c>
      <c r="H83" s="5">
        <f>VLOOKUP(G83,DADOS!$F$2:$G$6,2,0)</f>
        <v>85</v>
      </c>
    </row>
    <row r="84" spans="1:8" x14ac:dyDescent="0.3">
      <c r="A84" s="2" t="s">
        <v>85</v>
      </c>
      <c r="B84" s="3">
        <v>2</v>
      </c>
      <c r="C84" s="1" t="str">
        <f>VLOOKUP(B84,DADOS!$A$2:$B$11,2,0)</f>
        <v xml:space="preserve">JOSÉ </v>
      </c>
      <c r="D84" s="1">
        <v>3</v>
      </c>
      <c r="E84" s="1" t="str">
        <f>VLOOKUP(D84,DADOS!$C$2:$D$6,2,0)</f>
        <v>MARANHÃO</v>
      </c>
      <c r="F84" s="1">
        <v>1</v>
      </c>
      <c r="G84" t="str">
        <f>VLOOKUP(F84,DADOS!$E$2:$F$6,2,0)</f>
        <v>FELTRO</v>
      </c>
      <c r="H84" s="5">
        <f>VLOOKUP(G84,DADOS!$F$2:$G$6,2,0)</f>
        <v>50</v>
      </c>
    </row>
    <row r="85" spans="1:8" x14ac:dyDescent="0.3">
      <c r="A85" s="2" t="s">
        <v>86</v>
      </c>
      <c r="B85" s="3">
        <v>1</v>
      </c>
      <c r="C85" s="1" t="str">
        <f>VLOOKUP(B85,DADOS!$A$2:$B$11,2,0)</f>
        <v>YSTAIGON</v>
      </c>
      <c r="D85" s="1">
        <v>5</v>
      </c>
      <c r="E85" s="1" t="str">
        <f>VLOOKUP(D85,DADOS!$C$2:$D$6,2,0)</f>
        <v>PICOS</v>
      </c>
      <c r="F85" s="1">
        <v>1</v>
      </c>
      <c r="G85" t="str">
        <f>VLOOKUP(F85,DADOS!$E$2:$F$6,2,0)</f>
        <v>FELTRO</v>
      </c>
      <c r="H85" s="5">
        <f>VLOOKUP(G85,DADOS!$F$2:$G$6,2,0)</f>
        <v>50</v>
      </c>
    </row>
    <row r="86" spans="1:8" x14ac:dyDescent="0.3">
      <c r="A86" s="2" t="s">
        <v>87</v>
      </c>
      <c r="B86" s="3">
        <v>4</v>
      </c>
      <c r="C86" s="1" t="str">
        <f>VLOOKUP(B86,DADOS!$A$2:$B$11,2,0)</f>
        <v>TIAGO</v>
      </c>
      <c r="D86" s="1">
        <v>5</v>
      </c>
      <c r="E86" s="1" t="str">
        <f>VLOOKUP(D86,DADOS!$C$2:$D$6,2,0)</f>
        <v>PICOS</v>
      </c>
      <c r="F86" s="1">
        <v>4</v>
      </c>
      <c r="G86" t="str">
        <f>VLOOKUP(F86,DADOS!$E$2:$F$6,2,0)</f>
        <v>TRAVESSEIRO</v>
      </c>
      <c r="H86" s="5">
        <f>VLOOKUP(G86,DADOS!$F$2:$G$6,2,0)</f>
        <v>90</v>
      </c>
    </row>
    <row r="87" spans="1:8" x14ac:dyDescent="0.3">
      <c r="A87" s="2" t="s">
        <v>88</v>
      </c>
      <c r="B87" s="3">
        <v>9</v>
      </c>
      <c r="C87" s="1" t="str">
        <f>VLOOKUP(B87,DADOS!$A$2:$B$11,2,0)</f>
        <v>DANIELE</v>
      </c>
      <c r="D87" s="1">
        <v>3</v>
      </c>
      <c r="E87" s="1" t="str">
        <f>VLOOKUP(D87,DADOS!$C$2:$D$6,2,0)</f>
        <v>MARANHÃO</v>
      </c>
      <c r="F87" s="1">
        <v>2</v>
      </c>
      <c r="G87" t="str">
        <f>VLOOKUP(F87,DADOS!$E$2:$F$6,2,0)</f>
        <v>COLCHÃO</v>
      </c>
      <c r="H87" s="5">
        <f>VLOOKUP(G87,DADOS!$F$2:$G$6,2,0)</f>
        <v>670</v>
      </c>
    </row>
    <row r="88" spans="1:8" x14ac:dyDescent="0.3">
      <c r="A88" s="2" t="s">
        <v>89</v>
      </c>
      <c r="B88" s="3">
        <v>7</v>
      </c>
      <c r="C88" s="1" t="str">
        <f>VLOOKUP(B88,DADOS!$A$2:$B$11,2,0)</f>
        <v>MÁRCIO</v>
      </c>
      <c r="D88" s="1">
        <v>2</v>
      </c>
      <c r="E88" s="1" t="str">
        <f>VLOOKUP(D88,DADOS!$C$2:$D$6,2,0)</f>
        <v>PEDRO FREITAS</v>
      </c>
      <c r="F88" s="1">
        <v>1</v>
      </c>
      <c r="G88" t="str">
        <f>VLOOKUP(F88,DADOS!$E$2:$F$6,2,0)</f>
        <v>FELTRO</v>
      </c>
      <c r="H88" s="5">
        <f>VLOOKUP(G88,DADOS!$F$2:$G$6,2,0)</f>
        <v>50</v>
      </c>
    </row>
    <row r="89" spans="1:8" x14ac:dyDescent="0.3">
      <c r="A89" s="2" t="s">
        <v>90</v>
      </c>
      <c r="B89" s="3">
        <v>7</v>
      </c>
      <c r="C89" s="1" t="str">
        <f>VLOOKUP(B89,DADOS!$A$2:$B$11,2,0)</f>
        <v>MÁRCIO</v>
      </c>
      <c r="D89" s="1">
        <v>5</v>
      </c>
      <c r="E89" s="1" t="str">
        <f>VLOOKUP(D89,DADOS!$C$2:$D$6,2,0)</f>
        <v>PICOS</v>
      </c>
      <c r="F89" s="1">
        <v>2</v>
      </c>
      <c r="G89" t="str">
        <f>VLOOKUP(F89,DADOS!$E$2:$F$6,2,0)</f>
        <v>COLCHÃO</v>
      </c>
      <c r="H89" s="5">
        <f>VLOOKUP(G89,DADOS!$F$2:$G$6,2,0)</f>
        <v>670</v>
      </c>
    </row>
    <row r="90" spans="1:8" x14ac:dyDescent="0.3">
      <c r="A90" s="2" t="s">
        <v>91</v>
      </c>
      <c r="B90" s="3">
        <v>2</v>
      </c>
      <c r="C90" s="1" t="str">
        <f>VLOOKUP(B90,DADOS!$A$2:$B$11,2,0)</f>
        <v xml:space="preserve">JOSÉ </v>
      </c>
      <c r="D90" s="1">
        <v>4</v>
      </c>
      <c r="E90" s="1" t="str">
        <f>VLOOKUP(D90,DADOS!$C$2:$D$6,2,0)</f>
        <v>CAMPO MAIOR</v>
      </c>
      <c r="F90" s="1">
        <v>1</v>
      </c>
      <c r="G90" t="str">
        <f>VLOOKUP(F90,DADOS!$E$2:$F$6,2,0)</f>
        <v>FELTRO</v>
      </c>
      <c r="H90" s="5">
        <f>VLOOKUP(G90,DADOS!$F$2:$G$6,2,0)</f>
        <v>50</v>
      </c>
    </row>
    <row r="91" spans="1:8" x14ac:dyDescent="0.3">
      <c r="A91" s="2" t="s">
        <v>92</v>
      </c>
      <c r="B91" s="3">
        <v>6</v>
      </c>
      <c r="C91" s="1" t="str">
        <f>VLOOKUP(B91,DADOS!$A$2:$B$11,2,0)</f>
        <v>LUCAS</v>
      </c>
      <c r="D91" s="1">
        <v>5</v>
      </c>
      <c r="E91" s="1" t="str">
        <f>VLOOKUP(D91,DADOS!$C$2:$D$6,2,0)</f>
        <v>PICOS</v>
      </c>
      <c r="F91" s="1">
        <v>1</v>
      </c>
      <c r="G91" t="str">
        <f>VLOOKUP(F91,DADOS!$E$2:$F$6,2,0)</f>
        <v>FELTRO</v>
      </c>
      <c r="H91" s="5">
        <f>VLOOKUP(G91,DADOS!$F$2:$G$6,2,0)</f>
        <v>50</v>
      </c>
    </row>
    <row r="92" spans="1:8" x14ac:dyDescent="0.3">
      <c r="A92" s="2" t="s">
        <v>93</v>
      </c>
      <c r="B92" s="3">
        <v>5</v>
      </c>
      <c r="C92" s="1" t="str">
        <f>VLOOKUP(B92,DADOS!$A$2:$B$11,2,0)</f>
        <v xml:space="preserve">JOÃO </v>
      </c>
      <c r="D92" s="1">
        <v>1</v>
      </c>
      <c r="E92" s="1" t="str">
        <f>VLOOKUP(D92,DADOS!$C$2:$D$6,2,0)</f>
        <v>SHOPPING</v>
      </c>
      <c r="F92" s="1">
        <v>1</v>
      </c>
      <c r="G92" t="str">
        <f>VLOOKUP(F92,DADOS!$E$2:$F$6,2,0)</f>
        <v>FELTRO</v>
      </c>
      <c r="H92" s="5">
        <f>VLOOKUP(G92,DADOS!$F$2:$G$6,2,0)</f>
        <v>50</v>
      </c>
    </row>
    <row r="93" spans="1:8" x14ac:dyDescent="0.3">
      <c r="A93" s="2" t="s">
        <v>94</v>
      </c>
      <c r="B93" s="3">
        <v>8</v>
      </c>
      <c r="C93" s="1" t="str">
        <f>VLOOKUP(B93,DADOS!$A$2:$B$11,2,0)</f>
        <v>KLEDEYJANE</v>
      </c>
      <c r="D93" s="1">
        <v>1</v>
      </c>
      <c r="E93" s="1" t="str">
        <f>VLOOKUP(D93,DADOS!$C$2:$D$6,2,0)</f>
        <v>SHOPPING</v>
      </c>
      <c r="F93" s="1">
        <v>4</v>
      </c>
      <c r="G93" t="str">
        <f>VLOOKUP(F93,DADOS!$E$2:$F$6,2,0)</f>
        <v>TRAVESSEIRO</v>
      </c>
      <c r="H93" s="5">
        <f>VLOOKUP(G93,DADOS!$F$2:$G$6,2,0)</f>
        <v>90</v>
      </c>
    </row>
    <row r="94" spans="1:8" x14ac:dyDescent="0.3">
      <c r="A94" s="2" t="s">
        <v>95</v>
      </c>
      <c r="B94" s="3">
        <v>9</v>
      </c>
      <c r="C94" s="1" t="str">
        <f>VLOOKUP(B94,DADOS!$A$2:$B$11,2,0)</f>
        <v>DANIELE</v>
      </c>
      <c r="D94" s="1">
        <v>4</v>
      </c>
      <c r="E94" s="1" t="str">
        <f>VLOOKUP(D94,DADOS!$C$2:$D$6,2,0)</f>
        <v>CAMPO MAIOR</v>
      </c>
      <c r="F94" s="1">
        <v>1</v>
      </c>
      <c r="G94" t="str">
        <f>VLOOKUP(F94,DADOS!$E$2:$F$6,2,0)</f>
        <v>FELTRO</v>
      </c>
      <c r="H94" s="5">
        <f>VLOOKUP(G94,DADOS!$F$2:$G$6,2,0)</f>
        <v>50</v>
      </c>
    </row>
    <row r="95" spans="1:8" x14ac:dyDescent="0.3">
      <c r="A95" s="2" t="s">
        <v>96</v>
      </c>
      <c r="B95" s="3">
        <v>9</v>
      </c>
      <c r="C95" s="1" t="str">
        <f>VLOOKUP(B95,DADOS!$A$2:$B$11,2,0)</f>
        <v>DANIELE</v>
      </c>
      <c r="D95" s="1">
        <v>3</v>
      </c>
      <c r="E95" s="1" t="str">
        <f>VLOOKUP(D95,DADOS!$C$2:$D$6,2,0)</f>
        <v>MARANHÃO</v>
      </c>
      <c r="F95" s="1">
        <v>5</v>
      </c>
      <c r="G95" t="str">
        <f>VLOOKUP(F95,DADOS!$E$2:$F$6,2,0)</f>
        <v>SUAVE ENCOSTO</v>
      </c>
      <c r="H95" s="5">
        <f>VLOOKUP(G95,DADOS!$F$2:$G$6,2,0)</f>
        <v>85</v>
      </c>
    </row>
    <row r="96" spans="1:8" x14ac:dyDescent="0.3">
      <c r="A96" s="2" t="s">
        <v>97</v>
      </c>
      <c r="B96" s="3">
        <v>10</v>
      </c>
      <c r="C96" s="1" t="str">
        <f>VLOOKUP(B96,DADOS!$A$2:$B$11,2,0)</f>
        <v>RAIMUNDO</v>
      </c>
      <c r="D96" s="1">
        <v>1</v>
      </c>
      <c r="E96" s="1" t="str">
        <f>VLOOKUP(D96,DADOS!$C$2:$D$6,2,0)</f>
        <v>SHOPPING</v>
      </c>
      <c r="F96" s="1">
        <v>5</v>
      </c>
      <c r="G96" t="str">
        <f>VLOOKUP(F96,DADOS!$E$2:$F$6,2,0)</f>
        <v>SUAVE ENCOSTO</v>
      </c>
      <c r="H96" s="5">
        <f>VLOOKUP(G96,DADOS!$F$2:$G$6,2,0)</f>
        <v>85</v>
      </c>
    </row>
    <row r="97" spans="1:8" x14ac:dyDescent="0.3">
      <c r="A97" s="2" t="s">
        <v>98</v>
      </c>
      <c r="B97" s="3">
        <v>4</v>
      </c>
      <c r="C97" s="1" t="str">
        <f>VLOOKUP(B97,DADOS!$A$2:$B$11,2,0)</f>
        <v>TIAGO</v>
      </c>
      <c r="D97" s="1">
        <v>1</v>
      </c>
      <c r="E97" s="1" t="str">
        <f>VLOOKUP(D97,DADOS!$C$2:$D$6,2,0)</f>
        <v>SHOPPING</v>
      </c>
      <c r="F97" s="1">
        <v>4</v>
      </c>
      <c r="G97" t="str">
        <f>VLOOKUP(F97,DADOS!$E$2:$F$6,2,0)</f>
        <v>TRAVESSEIRO</v>
      </c>
      <c r="H97" s="5">
        <f>VLOOKUP(G97,DADOS!$F$2:$G$6,2,0)</f>
        <v>90</v>
      </c>
    </row>
    <row r="98" spans="1:8" x14ac:dyDescent="0.3">
      <c r="A98" s="2" t="s">
        <v>99</v>
      </c>
      <c r="B98" s="3">
        <v>3</v>
      </c>
      <c r="C98" s="1" t="str">
        <f>VLOOKUP(B98,DADOS!$A$2:$B$11,2,0)</f>
        <v>PEDRO</v>
      </c>
      <c r="D98" s="1">
        <v>4</v>
      </c>
      <c r="E98" s="1" t="str">
        <f>VLOOKUP(D98,DADOS!$C$2:$D$6,2,0)</f>
        <v>CAMPO MAIOR</v>
      </c>
      <c r="F98" s="1">
        <v>2</v>
      </c>
      <c r="G98" t="str">
        <f>VLOOKUP(F98,DADOS!$E$2:$F$6,2,0)</f>
        <v>COLCHÃO</v>
      </c>
      <c r="H98" s="5">
        <f>VLOOKUP(G98,DADOS!$F$2:$G$6,2,0)</f>
        <v>670</v>
      </c>
    </row>
    <row r="99" spans="1:8" x14ac:dyDescent="0.3">
      <c r="A99" s="2" t="s">
        <v>100</v>
      </c>
      <c r="B99" s="3">
        <v>4</v>
      </c>
      <c r="C99" s="1" t="str">
        <f>VLOOKUP(B99,DADOS!$A$2:$B$11,2,0)</f>
        <v>TIAGO</v>
      </c>
      <c r="D99" s="1">
        <v>1</v>
      </c>
      <c r="E99" s="1" t="str">
        <f>VLOOKUP(D99,DADOS!$C$2:$D$6,2,0)</f>
        <v>SHOPPING</v>
      </c>
      <c r="F99" s="1">
        <v>4</v>
      </c>
      <c r="G99" t="str">
        <f>VLOOKUP(F99,DADOS!$E$2:$F$6,2,0)</f>
        <v>TRAVESSEIRO</v>
      </c>
      <c r="H99" s="5">
        <f>VLOOKUP(G99,DADOS!$F$2:$G$6,2,0)</f>
        <v>90</v>
      </c>
    </row>
    <row r="100" spans="1:8" x14ac:dyDescent="0.3">
      <c r="A100" s="2" t="s">
        <v>101</v>
      </c>
      <c r="B100" s="3">
        <v>3</v>
      </c>
      <c r="C100" s="1" t="str">
        <f>VLOOKUP(B100,DADOS!$A$2:$B$11,2,0)</f>
        <v>PEDRO</v>
      </c>
      <c r="D100" s="1">
        <v>5</v>
      </c>
      <c r="E100" s="1" t="str">
        <f>VLOOKUP(D100,DADOS!$C$2:$D$6,2,0)</f>
        <v>PICOS</v>
      </c>
      <c r="F100" s="1">
        <v>1</v>
      </c>
      <c r="G100" t="str">
        <f>VLOOKUP(F100,DADOS!$E$2:$F$6,2,0)</f>
        <v>FELTRO</v>
      </c>
      <c r="H100" s="5">
        <f>VLOOKUP(G100,DADOS!$F$2:$G$6,2,0)</f>
        <v>50</v>
      </c>
    </row>
    <row r="101" spans="1:8" x14ac:dyDescent="0.3">
      <c r="A101" s="2" t="s">
        <v>102</v>
      </c>
      <c r="B101" s="3">
        <v>6</v>
      </c>
      <c r="C101" s="1" t="str">
        <f>VLOOKUP(B101,DADOS!$A$2:$B$11,2,0)</f>
        <v>LUCAS</v>
      </c>
      <c r="D101" s="1">
        <v>1</v>
      </c>
      <c r="E101" s="1" t="str">
        <f>VLOOKUP(D101,DADOS!$C$2:$D$6,2,0)</f>
        <v>SHOPPING</v>
      </c>
      <c r="F101" s="1">
        <v>1</v>
      </c>
      <c r="G101" t="str">
        <f>VLOOKUP(F101,DADOS!$E$2:$F$6,2,0)</f>
        <v>FELTRO</v>
      </c>
      <c r="H101" s="5">
        <f>VLOOKUP(G101,DADOS!$F$2:$G$6,2,0)</f>
        <v>50</v>
      </c>
    </row>
    <row r="102" spans="1:8" x14ac:dyDescent="0.3">
      <c r="A102" s="2" t="s">
        <v>103</v>
      </c>
      <c r="B102" s="3">
        <v>4</v>
      </c>
      <c r="C102" s="1" t="str">
        <f>VLOOKUP(B102,DADOS!$A$2:$B$11,2,0)</f>
        <v>TIAGO</v>
      </c>
      <c r="D102" s="1">
        <v>2</v>
      </c>
      <c r="E102" s="1" t="str">
        <f>VLOOKUP(D102,DADOS!$C$2:$D$6,2,0)</f>
        <v>PEDRO FREITAS</v>
      </c>
      <c r="F102" s="1">
        <v>5</v>
      </c>
      <c r="G102" t="str">
        <f>VLOOKUP(F102,DADOS!$E$2:$F$6,2,0)</f>
        <v>SUAVE ENCOSTO</v>
      </c>
      <c r="H102" s="5">
        <f>VLOOKUP(G102,DADOS!$F$2:$G$6,2,0)</f>
        <v>85</v>
      </c>
    </row>
    <row r="103" spans="1:8" x14ac:dyDescent="0.3">
      <c r="A103" s="2" t="s">
        <v>104</v>
      </c>
      <c r="B103" s="3">
        <v>9</v>
      </c>
      <c r="C103" s="1" t="str">
        <f>VLOOKUP(B103,DADOS!$A$2:$B$11,2,0)</f>
        <v>DANIELE</v>
      </c>
      <c r="D103" s="1">
        <v>5</v>
      </c>
      <c r="E103" s="1" t="str">
        <f>VLOOKUP(D103,DADOS!$C$2:$D$6,2,0)</f>
        <v>PICOS</v>
      </c>
      <c r="F103" s="1">
        <v>4</v>
      </c>
      <c r="G103" t="str">
        <f>VLOOKUP(F103,DADOS!$E$2:$F$6,2,0)</f>
        <v>TRAVESSEIRO</v>
      </c>
      <c r="H103" s="5">
        <f>VLOOKUP(G103,DADOS!$F$2:$G$6,2,0)</f>
        <v>90</v>
      </c>
    </row>
    <row r="104" spans="1:8" x14ac:dyDescent="0.3">
      <c r="A104" s="2" t="s">
        <v>105</v>
      </c>
      <c r="B104" s="3">
        <v>10</v>
      </c>
      <c r="C104" s="1" t="str">
        <f>VLOOKUP(B104,DADOS!$A$2:$B$11,2,0)</f>
        <v>RAIMUNDO</v>
      </c>
      <c r="D104" s="1">
        <v>2</v>
      </c>
      <c r="E104" s="1" t="str">
        <f>VLOOKUP(D104,DADOS!$C$2:$D$6,2,0)</f>
        <v>PEDRO FREITAS</v>
      </c>
      <c r="F104" s="1">
        <v>4</v>
      </c>
      <c r="G104" t="str">
        <f>VLOOKUP(F104,DADOS!$E$2:$F$6,2,0)</f>
        <v>TRAVESSEIRO</v>
      </c>
      <c r="H104" s="5">
        <f>VLOOKUP(G104,DADOS!$F$2:$G$6,2,0)</f>
        <v>90</v>
      </c>
    </row>
    <row r="105" spans="1:8" x14ac:dyDescent="0.3">
      <c r="A105" s="2" t="s">
        <v>106</v>
      </c>
      <c r="B105" s="3">
        <v>5</v>
      </c>
      <c r="C105" s="1" t="str">
        <f>VLOOKUP(B105,DADOS!$A$2:$B$11,2,0)</f>
        <v xml:space="preserve">JOÃO </v>
      </c>
      <c r="D105" s="1">
        <v>2</v>
      </c>
      <c r="E105" s="1" t="str">
        <f>VLOOKUP(D105,DADOS!$C$2:$D$6,2,0)</f>
        <v>PEDRO FREITAS</v>
      </c>
      <c r="F105" s="1">
        <v>5</v>
      </c>
      <c r="G105" t="str">
        <f>VLOOKUP(F105,DADOS!$E$2:$F$6,2,0)</f>
        <v>SUAVE ENCOSTO</v>
      </c>
      <c r="H105" s="5">
        <f>VLOOKUP(G105,DADOS!$F$2:$G$6,2,0)</f>
        <v>85</v>
      </c>
    </row>
    <row r="106" spans="1:8" x14ac:dyDescent="0.3">
      <c r="A106" s="2" t="s">
        <v>107</v>
      </c>
      <c r="B106" s="3">
        <v>4</v>
      </c>
      <c r="C106" s="1" t="str">
        <f>VLOOKUP(B106,DADOS!$A$2:$B$11,2,0)</f>
        <v>TIAGO</v>
      </c>
      <c r="D106" s="1">
        <v>4</v>
      </c>
      <c r="E106" s="1" t="str">
        <f>VLOOKUP(D106,DADOS!$C$2:$D$6,2,0)</f>
        <v>CAMPO MAIOR</v>
      </c>
      <c r="F106" s="1">
        <v>4</v>
      </c>
      <c r="G106" t="str">
        <f>VLOOKUP(F106,DADOS!$E$2:$F$6,2,0)</f>
        <v>TRAVESSEIRO</v>
      </c>
      <c r="H106" s="5">
        <f>VLOOKUP(G106,DADOS!$F$2:$G$6,2,0)</f>
        <v>90</v>
      </c>
    </row>
    <row r="107" spans="1:8" x14ac:dyDescent="0.3">
      <c r="A107" s="2" t="s">
        <v>108</v>
      </c>
      <c r="B107" s="3">
        <v>2</v>
      </c>
      <c r="C107" s="1" t="str">
        <f>VLOOKUP(B107,DADOS!$A$2:$B$11,2,0)</f>
        <v xml:space="preserve">JOSÉ </v>
      </c>
      <c r="D107" s="1">
        <v>1</v>
      </c>
      <c r="E107" s="1" t="str">
        <f>VLOOKUP(D107,DADOS!$C$2:$D$6,2,0)</f>
        <v>SHOPPING</v>
      </c>
      <c r="F107" s="1">
        <v>1</v>
      </c>
      <c r="G107" t="str">
        <f>VLOOKUP(F107,DADOS!$E$2:$F$6,2,0)</f>
        <v>FELTRO</v>
      </c>
      <c r="H107" s="5">
        <f>VLOOKUP(G107,DADOS!$F$2:$G$6,2,0)</f>
        <v>50</v>
      </c>
    </row>
    <row r="108" spans="1:8" x14ac:dyDescent="0.3">
      <c r="A108" s="2" t="s">
        <v>109</v>
      </c>
      <c r="B108" s="3">
        <v>6</v>
      </c>
      <c r="C108" s="1" t="str">
        <f>VLOOKUP(B108,DADOS!$A$2:$B$11,2,0)</f>
        <v>LUCAS</v>
      </c>
      <c r="D108" s="1">
        <v>5</v>
      </c>
      <c r="E108" s="1" t="str">
        <f>VLOOKUP(D108,DADOS!$C$2:$D$6,2,0)</f>
        <v>PICOS</v>
      </c>
      <c r="F108" s="1">
        <v>4</v>
      </c>
      <c r="G108" t="str">
        <f>VLOOKUP(F108,DADOS!$E$2:$F$6,2,0)</f>
        <v>TRAVESSEIRO</v>
      </c>
      <c r="H108" s="5">
        <f>VLOOKUP(G108,DADOS!$F$2:$G$6,2,0)</f>
        <v>90</v>
      </c>
    </row>
    <row r="109" spans="1:8" x14ac:dyDescent="0.3">
      <c r="A109" s="2" t="s">
        <v>110</v>
      </c>
      <c r="B109" s="3">
        <v>10</v>
      </c>
      <c r="C109" s="1" t="str">
        <f>VLOOKUP(B109,DADOS!$A$2:$B$11,2,0)</f>
        <v>RAIMUNDO</v>
      </c>
      <c r="D109" s="1">
        <v>2</v>
      </c>
      <c r="E109" s="1" t="str">
        <f>VLOOKUP(D109,DADOS!$C$2:$D$6,2,0)</f>
        <v>PEDRO FREITAS</v>
      </c>
      <c r="F109" s="1">
        <v>2</v>
      </c>
      <c r="G109" t="str">
        <f>VLOOKUP(F109,DADOS!$E$2:$F$6,2,0)</f>
        <v>COLCHÃO</v>
      </c>
      <c r="H109" s="5">
        <f>VLOOKUP(G109,DADOS!$F$2:$G$6,2,0)</f>
        <v>670</v>
      </c>
    </row>
    <row r="110" spans="1:8" x14ac:dyDescent="0.3">
      <c r="A110" s="2" t="s">
        <v>111</v>
      </c>
      <c r="B110" s="3">
        <v>2</v>
      </c>
      <c r="C110" s="1" t="str">
        <f>VLOOKUP(B110,DADOS!$A$2:$B$11,2,0)</f>
        <v xml:space="preserve">JOSÉ </v>
      </c>
      <c r="D110" s="1">
        <v>4</v>
      </c>
      <c r="E110" s="1" t="str">
        <f>VLOOKUP(D110,DADOS!$C$2:$D$6,2,0)</f>
        <v>CAMPO MAIOR</v>
      </c>
      <c r="F110" s="1">
        <v>1</v>
      </c>
      <c r="G110" t="str">
        <f>VLOOKUP(F110,DADOS!$E$2:$F$6,2,0)</f>
        <v>FELTRO</v>
      </c>
      <c r="H110" s="5">
        <f>VLOOKUP(G110,DADOS!$F$2:$G$6,2,0)</f>
        <v>50</v>
      </c>
    </row>
    <row r="111" spans="1:8" x14ac:dyDescent="0.3">
      <c r="A111" s="2" t="s">
        <v>112</v>
      </c>
      <c r="B111" s="3">
        <v>5</v>
      </c>
      <c r="C111" s="1" t="str">
        <f>VLOOKUP(B111,DADOS!$A$2:$B$11,2,0)</f>
        <v xml:space="preserve">JOÃO </v>
      </c>
      <c r="D111" s="1">
        <v>4</v>
      </c>
      <c r="E111" s="1" t="str">
        <f>VLOOKUP(D111,DADOS!$C$2:$D$6,2,0)</f>
        <v>CAMPO MAIOR</v>
      </c>
      <c r="F111" s="1">
        <v>2</v>
      </c>
      <c r="G111" t="str">
        <f>VLOOKUP(F111,DADOS!$E$2:$F$6,2,0)</f>
        <v>COLCHÃO</v>
      </c>
      <c r="H111" s="5">
        <f>VLOOKUP(G111,DADOS!$F$2:$G$6,2,0)</f>
        <v>670</v>
      </c>
    </row>
    <row r="112" spans="1:8" x14ac:dyDescent="0.3">
      <c r="A112" s="2" t="s">
        <v>113</v>
      </c>
      <c r="B112" s="3">
        <v>5</v>
      </c>
      <c r="C112" s="1" t="str">
        <f>VLOOKUP(B112,DADOS!$A$2:$B$11,2,0)</f>
        <v xml:space="preserve">JOÃO </v>
      </c>
      <c r="D112" s="1">
        <v>3</v>
      </c>
      <c r="E112" s="1" t="str">
        <f>VLOOKUP(D112,DADOS!$C$2:$D$6,2,0)</f>
        <v>MARANHÃO</v>
      </c>
      <c r="F112" s="1">
        <v>2</v>
      </c>
      <c r="G112" t="str">
        <f>VLOOKUP(F112,DADOS!$E$2:$F$6,2,0)</f>
        <v>COLCHÃO</v>
      </c>
      <c r="H112" s="5">
        <f>VLOOKUP(G112,DADOS!$F$2:$G$6,2,0)</f>
        <v>670</v>
      </c>
    </row>
    <row r="113" spans="1:8" x14ac:dyDescent="0.3">
      <c r="A113" s="2" t="s">
        <v>114</v>
      </c>
      <c r="B113" s="3">
        <v>4</v>
      </c>
      <c r="C113" s="1" t="str">
        <f>VLOOKUP(B113,DADOS!$A$2:$B$11,2,0)</f>
        <v>TIAGO</v>
      </c>
      <c r="D113" s="1">
        <v>1</v>
      </c>
      <c r="E113" s="1" t="str">
        <f>VLOOKUP(D113,DADOS!$C$2:$D$6,2,0)</f>
        <v>SHOPPING</v>
      </c>
      <c r="F113" s="1">
        <v>2</v>
      </c>
      <c r="G113" t="str">
        <f>VLOOKUP(F113,DADOS!$E$2:$F$6,2,0)</f>
        <v>COLCHÃO</v>
      </c>
      <c r="H113" s="5">
        <f>VLOOKUP(G113,DADOS!$F$2:$G$6,2,0)</f>
        <v>670</v>
      </c>
    </row>
    <row r="114" spans="1:8" x14ac:dyDescent="0.3">
      <c r="A114" s="2" t="s">
        <v>115</v>
      </c>
      <c r="B114" s="3">
        <v>10</v>
      </c>
      <c r="C114" s="1" t="str">
        <f>VLOOKUP(B114,DADOS!$A$2:$B$11,2,0)</f>
        <v>RAIMUNDO</v>
      </c>
      <c r="D114" s="1">
        <v>5</v>
      </c>
      <c r="E114" s="1" t="str">
        <f>VLOOKUP(D114,DADOS!$C$2:$D$6,2,0)</f>
        <v>PICOS</v>
      </c>
      <c r="F114" s="1">
        <v>5</v>
      </c>
      <c r="G114" t="str">
        <f>VLOOKUP(F114,DADOS!$E$2:$F$6,2,0)</f>
        <v>SUAVE ENCOSTO</v>
      </c>
      <c r="H114" s="5">
        <f>VLOOKUP(G114,DADOS!$F$2:$G$6,2,0)</f>
        <v>85</v>
      </c>
    </row>
    <row r="115" spans="1:8" x14ac:dyDescent="0.3">
      <c r="A115" s="2" t="s">
        <v>116</v>
      </c>
      <c r="B115" s="3">
        <v>4</v>
      </c>
      <c r="C115" s="1" t="str">
        <f>VLOOKUP(B115,DADOS!$A$2:$B$11,2,0)</f>
        <v>TIAGO</v>
      </c>
      <c r="D115" s="1">
        <v>3</v>
      </c>
      <c r="E115" s="1" t="str">
        <f>VLOOKUP(D115,DADOS!$C$2:$D$6,2,0)</f>
        <v>MARANHÃO</v>
      </c>
      <c r="F115" s="1">
        <v>3</v>
      </c>
      <c r="G115" t="str">
        <f>VLOOKUP(F115,DADOS!$E$2:$F$6,2,0)</f>
        <v>SOFÁ</v>
      </c>
      <c r="H115" s="5">
        <f>VLOOKUP(G115,DADOS!$F$2:$G$6,2,0)</f>
        <v>3600</v>
      </c>
    </row>
    <row r="116" spans="1:8" x14ac:dyDescent="0.3">
      <c r="A116" s="2" t="s">
        <v>117</v>
      </c>
      <c r="B116" s="3">
        <v>8</v>
      </c>
      <c r="C116" s="1" t="str">
        <f>VLOOKUP(B116,DADOS!$A$2:$B$11,2,0)</f>
        <v>KLEDEYJANE</v>
      </c>
      <c r="D116" s="1">
        <v>3</v>
      </c>
      <c r="E116" s="1" t="str">
        <f>VLOOKUP(D116,DADOS!$C$2:$D$6,2,0)</f>
        <v>MARANHÃO</v>
      </c>
      <c r="F116" s="1">
        <v>2</v>
      </c>
      <c r="G116" t="str">
        <f>VLOOKUP(F116,DADOS!$E$2:$F$6,2,0)</f>
        <v>COLCHÃO</v>
      </c>
      <c r="H116" s="5">
        <f>VLOOKUP(G116,DADOS!$F$2:$G$6,2,0)</f>
        <v>670</v>
      </c>
    </row>
    <row r="117" spans="1:8" x14ac:dyDescent="0.3">
      <c r="A117" s="2" t="s">
        <v>118</v>
      </c>
      <c r="B117" s="3">
        <v>8</v>
      </c>
      <c r="C117" s="1" t="str">
        <f>VLOOKUP(B117,DADOS!$A$2:$B$11,2,0)</f>
        <v>KLEDEYJANE</v>
      </c>
      <c r="D117" s="1">
        <v>5</v>
      </c>
      <c r="E117" s="1" t="str">
        <f>VLOOKUP(D117,DADOS!$C$2:$D$6,2,0)</f>
        <v>PICOS</v>
      </c>
      <c r="F117" s="1">
        <v>3</v>
      </c>
      <c r="G117" t="str">
        <f>VLOOKUP(F117,DADOS!$E$2:$F$6,2,0)</f>
        <v>SOFÁ</v>
      </c>
      <c r="H117" s="5">
        <f>VLOOKUP(G117,DADOS!$F$2:$G$6,2,0)</f>
        <v>3600</v>
      </c>
    </row>
    <row r="118" spans="1:8" x14ac:dyDescent="0.3">
      <c r="A118" s="2" t="s">
        <v>119</v>
      </c>
      <c r="B118" s="3">
        <v>10</v>
      </c>
      <c r="C118" s="1" t="str">
        <f>VLOOKUP(B118,DADOS!$A$2:$B$11,2,0)</f>
        <v>RAIMUNDO</v>
      </c>
      <c r="D118" s="1">
        <v>1</v>
      </c>
      <c r="E118" s="1" t="str">
        <f>VLOOKUP(D118,DADOS!$C$2:$D$6,2,0)</f>
        <v>SHOPPING</v>
      </c>
      <c r="F118" s="1">
        <v>2</v>
      </c>
      <c r="G118" t="str">
        <f>VLOOKUP(F118,DADOS!$E$2:$F$6,2,0)</f>
        <v>COLCHÃO</v>
      </c>
      <c r="H118" s="5">
        <f>VLOOKUP(G118,DADOS!$F$2:$G$6,2,0)</f>
        <v>670</v>
      </c>
    </row>
    <row r="119" spans="1:8" x14ac:dyDescent="0.3">
      <c r="A119" s="2" t="s">
        <v>120</v>
      </c>
      <c r="B119" s="3">
        <v>10</v>
      </c>
      <c r="C119" s="1" t="str">
        <f>VLOOKUP(B119,DADOS!$A$2:$B$11,2,0)</f>
        <v>RAIMUNDO</v>
      </c>
      <c r="D119" s="1">
        <v>1</v>
      </c>
      <c r="E119" s="1" t="str">
        <f>VLOOKUP(D119,DADOS!$C$2:$D$6,2,0)</f>
        <v>SHOPPING</v>
      </c>
      <c r="F119" s="1">
        <v>1</v>
      </c>
      <c r="G119" t="str">
        <f>VLOOKUP(F119,DADOS!$E$2:$F$6,2,0)</f>
        <v>FELTRO</v>
      </c>
      <c r="H119" s="5">
        <f>VLOOKUP(G119,DADOS!$F$2:$G$6,2,0)</f>
        <v>50</v>
      </c>
    </row>
    <row r="120" spans="1:8" x14ac:dyDescent="0.3">
      <c r="A120" s="2" t="s">
        <v>121</v>
      </c>
      <c r="B120" s="3">
        <v>8</v>
      </c>
      <c r="C120" s="1" t="str">
        <f>VLOOKUP(B120,DADOS!$A$2:$B$11,2,0)</f>
        <v>KLEDEYJANE</v>
      </c>
      <c r="D120" s="1">
        <v>4</v>
      </c>
      <c r="E120" s="1" t="str">
        <f>VLOOKUP(D120,DADOS!$C$2:$D$6,2,0)</f>
        <v>CAMPO MAIOR</v>
      </c>
      <c r="F120" s="1">
        <v>5</v>
      </c>
      <c r="G120" t="str">
        <f>VLOOKUP(F120,DADOS!$E$2:$F$6,2,0)</f>
        <v>SUAVE ENCOSTO</v>
      </c>
      <c r="H120" s="5">
        <f>VLOOKUP(G120,DADOS!$F$2:$G$6,2,0)</f>
        <v>85</v>
      </c>
    </row>
    <row r="121" spans="1:8" x14ac:dyDescent="0.3">
      <c r="A121" s="2" t="s">
        <v>122</v>
      </c>
      <c r="B121" s="3">
        <v>4</v>
      </c>
      <c r="C121" s="1" t="str">
        <f>VLOOKUP(B121,DADOS!$A$2:$B$11,2,0)</f>
        <v>TIAGO</v>
      </c>
      <c r="D121" s="1">
        <v>4</v>
      </c>
      <c r="E121" s="1" t="str">
        <f>VLOOKUP(D121,DADOS!$C$2:$D$6,2,0)</f>
        <v>CAMPO MAIOR</v>
      </c>
      <c r="F121" s="1">
        <v>1</v>
      </c>
      <c r="G121" t="str">
        <f>VLOOKUP(F121,DADOS!$E$2:$F$6,2,0)</f>
        <v>FELTRO</v>
      </c>
      <c r="H121" s="5">
        <f>VLOOKUP(G121,DADOS!$F$2:$G$6,2,0)</f>
        <v>50</v>
      </c>
    </row>
    <row r="122" spans="1:8" x14ac:dyDescent="0.3">
      <c r="A122" s="2" t="s">
        <v>123</v>
      </c>
      <c r="B122" s="3">
        <v>3</v>
      </c>
      <c r="C122" s="1" t="str">
        <f>VLOOKUP(B122,DADOS!$A$2:$B$11,2,0)</f>
        <v>PEDRO</v>
      </c>
      <c r="D122" s="1">
        <v>1</v>
      </c>
      <c r="E122" s="1" t="str">
        <f>VLOOKUP(D122,DADOS!$C$2:$D$6,2,0)</f>
        <v>SHOPPING</v>
      </c>
      <c r="F122" s="1">
        <v>2</v>
      </c>
      <c r="G122" t="str">
        <f>VLOOKUP(F122,DADOS!$E$2:$F$6,2,0)</f>
        <v>COLCHÃO</v>
      </c>
      <c r="H122" s="5">
        <f>VLOOKUP(G122,DADOS!$F$2:$G$6,2,0)</f>
        <v>670</v>
      </c>
    </row>
    <row r="123" spans="1:8" x14ac:dyDescent="0.3">
      <c r="A123" s="2" t="s">
        <v>124</v>
      </c>
      <c r="B123" s="3">
        <v>6</v>
      </c>
      <c r="C123" s="1" t="str">
        <f>VLOOKUP(B123,DADOS!$A$2:$B$11,2,0)</f>
        <v>LUCAS</v>
      </c>
      <c r="D123" s="1">
        <v>2</v>
      </c>
      <c r="E123" s="1" t="str">
        <f>VLOOKUP(D123,DADOS!$C$2:$D$6,2,0)</f>
        <v>PEDRO FREITAS</v>
      </c>
      <c r="F123" s="1">
        <v>2</v>
      </c>
      <c r="G123" t="str">
        <f>VLOOKUP(F123,DADOS!$E$2:$F$6,2,0)</f>
        <v>COLCHÃO</v>
      </c>
      <c r="H123" s="5">
        <f>VLOOKUP(G123,DADOS!$F$2:$G$6,2,0)</f>
        <v>670</v>
      </c>
    </row>
    <row r="124" spans="1:8" x14ac:dyDescent="0.3">
      <c r="A124" s="2" t="s">
        <v>125</v>
      </c>
      <c r="B124" s="3">
        <v>2</v>
      </c>
      <c r="C124" s="1" t="str">
        <f>VLOOKUP(B124,DADOS!$A$2:$B$11,2,0)</f>
        <v xml:space="preserve">JOSÉ </v>
      </c>
      <c r="D124" s="1">
        <v>5</v>
      </c>
      <c r="E124" s="1" t="str">
        <f>VLOOKUP(D124,DADOS!$C$2:$D$6,2,0)</f>
        <v>PICOS</v>
      </c>
      <c r="F124" s="1">
        <v>4</v>
      </c>
      <c r="G124" t="str">
        <f>VLOOKUP(F124,DADOS!$E$2:$F$6,2,0)</f>
        <v>TRAVESSEIRO</v>
      </c>
      <c r="H124" s="5">
        <f>VLOOKUP(G124,DADOS!$F$2:$G$6,2,0)</f>
        <v>90</v>
      </c>
    </row>
    <row r="125" spans="1:8" x14ac:dyDescent="0.3">
      <c r="A125" s="2" t="s">
        <v>126</v>
      </c>
      <c r="B125" s="3">
        <v>1</v>
      </c>
      <c r="C125" s="1" t="str">
        <f>VLOOKUP(B125,DADOS!$A$2:$B$11,2,0)</f>
        <v>YSTAIGON</v>
      </c>
      <c r="D125" s="1">
        <v>1</v>
      </c>
      <c r="E125" s="1" t="str">
        <f>VLOOKUP(D125,DADOS!$C$2:$D$6,2,0)</f>
        <v>SHOPPING</v>
      </c>
      <c r="F125" s="1">
        <v>5</v>
      </c>
      <c r="G125" t="str">
        <f>VLOOKUP(F125,DADOS!$E$2:$F$6,2,0)</f>
        <v>SUAVE ENCOSTO</v>
      </c>
      <c r="H125" s="5">
        <f>VLOOKUP(G125,DADOS!$F$2:$G$6,2,0)</f>
        <v>85</v>
      </c>
    </row>
    <row r="126" spans="1:8" x14ac:dyDescent="0.3">
      <c r="A126" s="2" t="s">
        <v>127</v>
      </c>
      <c r="B126" s="3">
        <v>4</v>
      </c>
      <c r="C126" s="1" t="str">
        <f>VLOOKUP(B126,DADOS!$A$2:$B$11,2,0)</f>
        <v>TIAGO</v>
      </c>
      <c r="D126" s="1">
        <v>5</v>
      </c>
      <c r="E126" s="1" t="str">
        <f>VLOOKUP(D126,DADOS!$C$2:$D$6,2,0)</f>
        <v>PICOS</v>
      </c>
      <c r="F126" s="1">
        <v>1</v>
      </c>
      <c r="G126" t="str">
        <f>VLOOKUP(F126,DADOS!$E$2:$F$6,2,0)</f>
        <v>FELTRO</v>
      </c>
      <c r="H126" s="5">
        <f>VLOOKUP(G126,DADOS!$F$2:$G$6,2,0)</f>
        <v>50</v>
      </c>
    </row>
    <row r="127" spans="1:8" x14ac:dyDescent="0.3">
      <c r="A127" s="2" t="s">
        <v>128</v>
      </c>
      <c r="B127" s="3">
        <v>8</v>
      </c>
      <c r="C127" s="1" t="str">
        <f>VLOOKUP(B127,DADOS!$A$2:$B$11,2,0)</f>
        <v>KLEDEYJANE</v>
      </c>
      <c r="D127" s="1">
        <v>1</v>
      </c>
      <c r="E127" s="1" t="str">
        <f>VLOOKUP(D127,DADOS!$C$2:$D$6,2,0)</f>
        <v>SHOPPING</v>
      </c>
      <c r="F127" s="1">
        <v>5</v>
      </c>
      <c r="G127" t="str">
        <f>VLOOKUP(F127,DADOS!$E$2:$F$6,2,0)</f>
        <v>SUAVE ENCOSTO</v>
      </c>
      <c r="H127" s="5">
        <f>VLOOKUP(G127,DADOS!$F$2:$G$6,2,0)</f>
        <v>85</v>
      </c>
    </row>
    <row r="128" spans="1:8" x14ac:dyDescent="0.3">
      <c r="A128" s="2" t="s">
        <v>129</v>
      </c>
      <c r="B128" s="3">
        <v>6</v>
      </c>
      <c r="C128" s="1" t="str">
        <f>VLOOKUP(B128,DADOS!$A$2:$B$11,2,0)</f>
        <v>LUCAS</v>
      </c>
      <c r="D128" s="1">
        <v>2</v>
      </c>
      <c r="E128" s="1" t="str">
        <f>VLOOKUP(D128,DADOS!$C$2:$D$6,2,0)</f>
        <v>PEDRO FREITAS</v>
      </c>
      <c r="F128" s="1">
        <v>1</v>
      </c>
      <c r="G128" t="str">
        <f>VLOOKUP(F128,DADOS!$E$2:$F$6,2,0)</f>
        <v>FELTRO</v>
      </c>
      <c r="H128" s="5">
        <f>VLOOKUP(G128,DADOS!$F$2:$G$6,2,0)</f>
        <v>50</v>
      </c>
    </row>
    <row r="129" spans="1:8" x14ac:dyDescent="0.3">
      <c r="A129" s="2" t="s">
        <v>130</v>
      </c>
      <c r="B129" s="3">
        <v>4</v>
      </c>
      <c r="C129" s="1" t="str">
        <f>VLOOKUP(B129,DADOS!$A$2:$B$11,2,0)</f>
        <v>TIAGO</v>
      </c>
      <c r="D129" s="1">
        <v>2</v>
      </c>
      <c r="E129" s="1" t="str">
        <f>VLOOKUP(D129,DADOS!$C$2:$D$6,2,0)</f>
        <v>PEDRO FREITAS</v>
      </c>
      <c r="F129" s="1">
        <v>1</v>
      </c>
      <c r="G129" t="str">
        <f>VLOOKUP(F129,DADOS!$E$2:$F$6,2,0)</f>
        <v>FELTRO</v>
      </c>
      <c r="H129" s="5">
        <f>VLOOKUP(G129,DADOS!$F$2:$G$6,2,0)</f>
        <v>50</v>
      </c>
    </row>
    <row r="130" spans="1:8" x14ac:dyDescent="0.3">
      <c r="A130" s="2" t="s">
        <v>131</v>
      </c>
      <c r="B130" s="3">
        <v>2</v>
      </c>
      <c r="C130" s="1" t="str">
        <f>VLOOKUP(B130,DADOS!$A$2:$B$11,2,0)</f>
        <v xml:space="preserve">JOSÉ </v>
      </c>
      <c r="D130" s="1">
        <v>3</v>
      </c>
      <c r="E130" s="1" t="str">
        <f>VLOOKUP(D130,DADOS!$C$2:$D$6,2,0)</f>
        <v>MARANHÃO</v>
      </c>
      <c r="F130" s="1">
        <v>1</v>
      </c>
      <c r="G130" t="str">
        <f>VLOOKUP(F130,DADOS!$E$2:$F$6,2,0)</f>
        <v>FELTRO</v>
      </c>
      <c r="H130" s="5">
        <f>VLOOKUP(G130,DADOS!$F$2:$G$6,2,0)</f>
        <v>50</v>
      </c>
    </row>
    <row r="131" spans="1:8" x14ac:dyDescent="0.3">
      <c r="A131" s="2" t="s">
        <v>132</v>
      </c>
      <c r="B131" s="3">
        <v>4</v>
      </c>
      <c r="C131" s="1" t="str">
        <f>VLOOKUP(B131,DADOS!$A$2:$B$11,2,0)</f>
        <v>TIAGO</v>
      </c>
      <c r="D131" s="1">
        <v>3</v>
      </c>
      <c r="E131" s="1" t="str">
        <f>VLOOKUP(D131,DADOS!$C$2:$D$6,2,0)</f>
        <v>MARANHÃO</v>
      </c>
      <c r="F131" s="1">
        <v>1</v>
      </c>
      <c r="G131" t="str">
        <f>VLOOKUP(F131,DADOS!$E$2:$F$6,2,0)</f>
        <v>FELTRO</v>
      </c>
      <c r="H131" s="5">
        <f>VLOOKUP(G131,DADOS!$F$2:$G$6,2,0)</f>
        <v>50</v>
      </c>
    </row>
    <row r="132" spans="1:8" x14ac:dyDescent="0.3">
      <c r="A132" s="2" t="s">
        <v>133</v>
      </c>
      <c r="B132" s="3">
        <v>10</v>
      </c>
      <c r="C132" s="1" t="str">
        <f>VLOOKUP(B132,DADOS!$A$2:$B$11,2,0)</f>
        <v>RAIMUNDO</v>
      </c>
      <c r="D132" s="1">
        <v>1</v>
      </c>
      <c r="E132" s="1" t="str">
        <f>VLOOKUP(D132,DADOS!$C$2:$D$6,2,0)</f>
        <v>SHOPPING</v>
      </c>
      <c r="F132" s="1">
        <v>4</v>
      </c>
      <c r="G132" t="str">
        <f>VLOOKUP(F132,DADOS!$E$2:$F$6,2,0)</f>
        <v>TRAVESSEIRO</v>
      </c>
      <c r="H132" s="5">
        <f>VLOOKUP(G132,DADOS!$F$2:$G$6,2,0)</f>
        <v>90</v>
      </c>
    </row>
    <row r="133" spans="1:8" x14ac:dyDescent="0.3">
      <c r="A133" s="2" t="s">
        <v>134</v>
      </c>
      <c r="B133" s="3">
        <v>8</v>
      </c>
      <c r="C133" s="1" t="str">
        <f>VLOOKUP(B133,DADOS!$A$2:$B$11,2,0)</f>
        <v>KLEDEYJANE</v>
      </c>
      <c r="D133" s="1">
        <v>2</v>
      </c>
      <c r="E133" s="1" t="str">
        <f>VLOOKUP(D133,DADOS!$C$2:$D$6,2,0)</f>
        <v>PEDRO FREITAS</v>
      </c>
      <c r="F133" s="1">
        <v>2</v>
      </c>
      <c r="G133" t="str">
        <f>VLOOKUP(F133,DADOS!$E$2:$F$6,2,0)</f>
        <v>COLCHÃO</v>
      </c>
      <c r="H133" s="5">
        <f>VLOOKUP(G133,DADOS!$F$2:$G$6,2,0)</f>
        <v>670</v>
      </c>
    </row>
    <row r="134" spans="1:8" x14ac:dyDescent="0.3">
      <c r="A134" s="2" t="s">
        <v>135</v>
      </c>
      <c r="B134" s="3">
        <v>5</v>
      </c>
      <c r="C134" s="1" t="str">
        <f>VLOOKUP(B134,DADOS!$A$2:$B$11,2,0)</f>
        <v xml:space="preserve">JOÃO </v>
      </c>
      <c r="D134" s="1">
        <v>5</v>
      </c>
      <c r="E134" s="1" t="str">
        <f>VLOOKUP(D134,DADOS!$C$2:$D$6,2,0)</f>
        <v>PICOS</v>
      </c>
      <c r="F134" s="1">
        <v>5</v>
      </c>
      <c r="G134" t="str">
        <f>VLOOKUP(F134,DADOS!$E$2:$F$6,2,0)</f>
        <v>SUAVE ENCOSTO</v>
      </c>
      <c r="H134" s="5">
        <f>VLOOKUP(G134,DADOS!$F$2:$G$6,2,0)</f>
        <v>85</v>
      </c>
    </row>
    <row r="135" spans="1:8" x14ac:dyDescent="0.3">
      <c r="A135" s="2" t="s">
        <v>136</v>
      </c>
      <c r="B135" s="3">
        <v>4</v>
      </c>
      <c r="C135" s="1" t="str">
        <f>VLOOKUP(B135,DADOS!$A$2:$B$11,2,0)</f>
        <v>TIAGO</v>
      </c>
      <c r="D135" s="1">
        <v>2</v>
      </c>
      <c r="E135" s="1" t="str">
        <f>VLOOKUP(D135,DADOS!$C$2:$D$6,2,0)</f>
        <v>PEDRO FREITAS</v>
      </c>
      <c r="F135" s="1">
        <v>4</v>
      </c>
      <c r="G135" t="str">
        <f>VLOOKUP(F135,DADOS!$E$2:$F$6,2,0)</f>
        <v>TRAVESSEIRO</v>
      </c>
      <c r="H135" s="5">
        <f>VLOOKUP(G135,DADOS!$F$2:$G$6,2,0)</f>
        <v>90</v>
      </c>
    </row>
    <row r="136" spans="1:8" x14ac:dyDescent="0.3">
      <c r="A136" s="2" t="s">
        <v>137</v>
      </c>
      <c r="B136" s="3">
        <v>5</v>
      </c>
      <c r="C136" s="1" t="str">
        <f>VLOOKUP(B136,DADOS!$A$2:$B$11,2,0)</f>
        <v xml:space="preserve">JOÃO </v>
      </c>
      <c r="D136" s="1">
        <v>3</v>
      </c>
      <c r="E136" s="1" t="str">
        <f>VLOOKUP(D136,DADOS!$C$2:$D$6,2,0)</f>
        <v>MARANHÃO</v>
      </c>
      <c r="F136" s="1">
        <v>2</v>
      </c>
      <c r="G136" t="str">
        <f>VLOOKUP(F136,DADOS!$E$2:$F$6,2,0)</f>
        <v>COLCHÃO</v>
      </c>
      <c r="H136" s="5">
        <f>VLOOKUP(G136,DADOS!$F$2:$G$6,2,0)</f>
        <v>670</v>
      </c>
    </row>
    <row r="137" spans="1:8" x14ac:dyDescent="0.3">
      <c r="A137" s="2" t="s">
        <v>138</v>
      </c>
      <c r="B137" s="3">
        <v>7</v>
      </c>
      <c r="C137" s="1" t="str">
        <f>VLOOKUP(B137,DADOS!$A$2:$B$11,2,0)</f>
        <v>MÁRCIO</v>
      </c>
      <c r="D137" s="1">
        <v>1</v>
      </c>
      <c r="E137" s="1" t="str">
        <f>VLOOKUP(D137,DADOS!$C$2:$D$6,2,0)</f>
        <v>SHOPPING</v>
      </c>
      <c r="F137" s="1">
        <v>1</v>
      </c>
      <c r="G137" t="str">
        <f>VLOOKUP(F137,DADOS!$E$2:$F$6,2,0)</f>
        <v>FELTRO</v>
      </c>
      <c r="H137" s="5">
        <f>VLOOKUP(G137,DADOS!$F$2:$G$6,2,0)</f>
        <v>50</v>
      </c>
    </row>
    <row r="138" spans="1:8" x14ac:dyDescent="0.3">
      <c r="A138" s="2" t="s">
        <v>139</v>
      </c>
      <c r="B138" s="3">
        <v>3</v>
      </c>
      <c r="C138" s="1" t="str">
        <f>VLOOKUP(B138,DADOS!$A$2:$B$11,2,0)</f>
        <v>PEDRO</v>
      </c>
      <c r="D138" s="1">
        <v>3</v>
      </c>
      <c r="E138" s="1" t="str">
        <f>VLOOKUP(D138,DADOS!$C$2:$D$6,2,0)</f>
        <v>MARANHÃO</v>
      </c>
      <c r="F138" s="1">
        <v>3</v>
      </c>
      <c r="G138" t="str">
        <f>VLOOKUP(F138,DADOS!$E$2:$F$6,2,0)</f>
        <v>SOFÁ</v>
      </c>
      <c r="H138" s="5">
        <f>VLOOKUP(G138,DADOS!$F$2:$G$6,2,0)</f>
        <v>3600</v>
      </c>
    </row>
    <row r="139" spans="1:8" x14ac:dyDescent="0.3">
      <c r="A139" s="2" t="s">
        <v>140</v>
      </c>
      <c r="B139" s="3">
        <v>5</v>
      </c>
      <c r="C139" s="1" t="str">
        <f>VLOOKUP(B139,DADOS!$A$2:$B$11,2,0)</f>
        <v xml:space="preserve">JOÃO </v>
      </c>
      <c r="D139" s="1">
        <v>5</v>
      </c>
      <c r="E139" s="1" t="str">
        <f>VLOOKUP(D139,DADOS!$C$2:$D$6,2,0)</f>
        <v>PICOS</v>
      </c>
      <c r="F139" s="1">
        <v>2</v>
      </c>
      <c r="G139" t="str">
        <f>VLOOKUP(F139,DADOS!$E$2:$F$6,2,0)</f>
        <v>COLCHÃO</v>
      </c>
      <c r="H139" s="5">
        <f>VLOOKUP(G139,DADOS!$F$2:$G$6,2,0)</f>
        <v>670</v>
      </c>
    </row>
    <row r="140" spans="1:8" x14ac:dyDescent="0.3">
      <c r="A140" s="2" t="s">
        <v>141</v>
      </c>
      <c r="B140" s="3">
        <v>10</v>
      </c>
      <c r="C140" s="1" t="str">
        <f>VLOOKUP(B140,DADOS!$A$2:$B$11,2,0)</f>
        <v>RAIMUNDO</v>
      </c>
      <c r="D140" s="1">
        <v>1</v>
      </c>
      <c r="E140" s="1" t="str">
        <f>VLOOKUP(D140,DADOS!$C$2:$D$6,2,0)</f>
        <v>SHOPPING</v>
      </c>
      <c r="F140" s="1">
        <v>4</v>
      </c>
      <c r="G140" t="str">
        <f>VLOOKUP(F140,DADOS!$E$2:$F$6,2,0)</f>
        <v>TRAVESSEIRO</v>
      </c>
      <c r="H140" s="5">
        <f>VLOOKUP(G140,DADOS!$F$2:$G$6,2,0)</f>
        <v>90</v>
      </c>
    </row>
    <row r="141" spans="1:8" x14ac:dyDescent="0.3">
      <c r="A141" s="2" t="s">
        <v>142</v>
      </c>
      <c r="B141" s="3">
        <v>4</v>
      </c>
      <c r="C141" s="1" t="str">
        <f>VLOOKUP(B141,DADOS!$A$2:$B$11,2,0)</f>
        <v>TIAGO</v>
      </c>
      <c r="D141" s="1">
        <v>1</v>
      </c>
      <c r="E141" s="1" t="str">
        <f>VLOOKUP(D141,DADOS!$C$2:$D$6,2,0)</f>
        <v>SHOPPING</v>
      </c>
      <c r="F141" s="1">
        <v>3</v>
      </c>
      <c r="G141" t="str">
        <f>VLOOKUP(F141,DADOS!$E$2:$F$6,2,0)</f>
        <v>SOFÁ</v>
      </c>
      <c r="H141" s="5">
        <f>VLOOKUP(G141,DADOS!$F$2:$G$6,2,0)</f>
        <v>3600</v>
      </c>
    </row>
    <row r="142" spans="1:8" x14ac:dyDescent="0.3">
      <c r="A142" s="2" t="s">
        <v>143</v>
      </c>
      <c r="B142" s="3">
        <v>8</v>
      </c>
      <c r="C142" s="1" t="str">
        <f>VLOOKUP(B142,DADOS!$A$2:$B$11,2,0)</f>
        <v>KLEDEYJANE</v>
      </c>
      <c r="D142" s="1">
        <v>1</v>
      </c>
      <c r="E142" s="1" t="str">
        <f>VLOOKUP(D142,DADOS!$C$2:$D$6,2,0)</f>
        <v>SHOPPING</v>
      </c>
      <c r="F142" s="1">
        <v>4</v>
      </c>
      <c r="G142" t="str">
        <f>VLOOKUP(F142,DADOS!$E$2:$F$6,2,0)</f>
        <v>TRAVESSEIRO</v>
      </c>
      <c r="H142" s="5">
        <f>VLOOKUP(G142,DADOS!$F$2:$G$6,2,0)</f>
        <v>90</v>
      </c>
    </row>
    <row r="143" spans="1:8" x14ac:dyDescent="0.3">
      <c r="A143" s="2" t="s">
        <v>144</v>
      </c>
      <c r="B143" s="3">
        <v>1</v>
      </c>
      <c r="C143" s="1" t="str">
        <f>VLOOKUP(B143,DADOS!$A$2:$B$11,2,0)</f>
        <v>YSTAIGON</v>
      </c>
      <c r="D143" s="1">
        <v>1</v>
      </c>
      <c r="E143" s="1" t="str">
        <f>VLOOKUP(D143,DADOS!$C$2:$D$6,2,0)</f>
        <v>SHOPPING</v>
      </c>
      <c r="F143" s="1">
        <v>5</v>
      </c>
      <c r="G143" t="str">
        <f>VLOOKUP(F143,DADOS!$E$2:$F$6,2,0)</f>
        <v>SUAVE ENCOSTO</v>
      </c>
      <c r="H143" s="5">
        <f>VLOOKUP(G143,DADOS!$F$2:$G$6,2,0)</f>
        <v>85</v>
      </c>
    </row>
    <row r="144" spans="1:8" x14ac:dyDescent="0.3">
      <c r="A144" s="2" t="s">
        <v>145</v>
      </c>
      <c r="B144" s="3">
        <v>4</v>
      </c>
      <c r="C144" s="1" t="str">
        <f>VLOOKUP(B144,DADOS!$A$2:$B$11,2,0)</f>
        <v>TIAGO</v>
      </c>
      <c r="D144" s="1">
        <v>3</v>
      </c>
      <c r="E144" s="1" t="str">
        <f>VLOOKUP(D144,DADOS!$C$2:$D$6,2,0)</f>
        <v>MARANHÃO</v>
      </c>
      <c r="F144" s="1">
        <v>3</v>
      </c>
      <c r="G144" t="str">
        <f>VLOOKUP(F144,DADOS!$E$2:$F$6,2,0)</f>
        <v>SOFÁ</v>
      </c>
      <c r="H144" s="5">
        <f>VLOOKUP(G144,DADOS!$F$2:$G$6,2,0)</f>
        <v>3600</v>
      </c>
    </row>
    <row r="145" spans="1:8" x14ac:dyDescent="0.3">
      <c r="A145" s="2" t="s">
        <v>146</v>
      </c>
      <c r="B145" s="3">
        <v>8</v>
      </c>
      <c r="C145" s="1" t="str">
        <f>VLOOKUP(B145,DADOS!$A$2:$B$11,2,0)</f>
        <v>KLEDEYJANE</v>
      </c>
      <c r="D145" s="1">
        <v>4</v>
      </c>
      <c r="E145" s="1" t="str">
        <f>VLOOKUP(D145,DADOS!$C$2:$D$6,2,0)</f>
        <v>CAMPO MAIOR</v>
      </c>
      <c r="F145" s="1">
        <v>1</v>
      </c>
      <c r="G145" t="str">
        <f>VLOOKUP(F145,DADOS!$E$2:$F$6,2,0)</f>
        <v>FELTRO</v>
      </c>
      <c r="H145" s="5">
        <f>VLOOKUP(G145,DADOS!$F$2:$G$6,2,0)</f>
        <v>50</v>
      </c>
    </row>
    <row r="146" spans="1:8" x14ac:dyDescent="0.3">
      <c r="A146" s="2" t="s">
        <v>147</v>
      </c>
      <c r="B146" s="3">
        <v>1</v>
      </c>
      <c r="C146" s="1" t="str">
        <f>VLOOKUP(B146,DADOS!$A$2:$B$11,2,0)</f>
        <v>YSTAIGON</v>
      </c>
      <c r="D146" s="1">
        <v>5</v>
      </c>
      <c r="E146" s="1" t="str">
        <f>VLOOKUP(D146,DADOS!$C$2:$D$6,2,0)</f>
        <v>PICOS</v>
      </c>
      <c r="F146" s="1">
        <v>1</v>
      </c>
      <c r="G146" t="str">
        <f>VLOOKUP(F146,DADOS!$E$2:$F$6,2,0)</f>
        <v>FELTRO</v>
      </c>
      <c r="H146" s="5">
        <f>VLOOKUP(G146,DADOS!$F$2:$G$6,2,0)</f>
        <v>50</v>
      </c>
    </row>
    <row r="147" spans="1:8" x14ac:dyDescent="0.3">
      <c r="A147" s="2" t="s">
        <v>148</v>
      </c>
      <c r="B147" s="3">
        <v>10</v>
      </c>
      <c r="C147" s="1" t="str">
        <f>VLOOKUP(B147,DADOS!$A$2:$B$11,2,0)</f>
        <v>RAIMUNDO</v>
      </c>
      <c r="D147" s="1">
        <v>5</v>
      </c>
      <c r="E147" s="1" t="str">
        <f>VLOOKUP(D147,DADOS!$C$2:$D$6,2,0)</f>
        <v>PICOS</v>
      </c>
      <c r="F147" s="1">
        <v>2</v>
      </c>
      <c r="G147" t="str">
        <f>VLOOKUP(F147,DADOS!$E$2:$F$6,2,0)</f>
        <v>COLCHÃO</v>
      </c>
      <c r="H147" s="5">
        <f>VLOOKUP(G147,DADOS!$F$2:$G$6,2,0)</f>
        <v>670</v>
      </c>
    </row>
    <row r="148" spans="1:8" x14ac:dyDescent="0.3">
      <c r="A148" s="2" t="s">
        <v>149</v>
      </c>
      <c r="B148" s="3">
        <v>9</v>
      </c>
      <c r="C148" s="1" t="str">
        <f>VLOOKUP(B148,DADOS!$A$2:$B$11,2,0)</f>
        <v>DANIELE</v>
      </c>
      <c r="D148" s="1">
        <v>2</v>
      </c>
      <c r="E148" s="1" t="str">
        <f>VLOOKUP(D148,DADOS!$C$2:$D$6,2,0)</f>
        <v>PEDRO FREITAS</v>
      </c>
      <c r="F148" s="1">
        <v>1</v>
      </c>
      <c r="G148" t="str">
        <f>VLOOKUP(F148,DADOS!$E$2:$F$6,2,0)</f>
        <v>FELTRO</v>
      </c>
      <c r="H148" s="5">
        <f>VLOOKUP(G148,DADOS!$F$2:$G$6,2,0)</f>
        <v>50</v>
      </c>
    </row>
    <row r="149" spans="1:8" x14ac:dyDescent="0.3">
      <c r="A149" s="2" t="s">
        <v>150</v>
      </c>
      <c r="B149" s="3">
        <v>2</v>
      </c>
      <c r="C149" s="1" t="str">
        <f>VLOOKUP(B149,DADOS!$A$2:$B$11,2,0)</f>
        <v xml:space="preserve">JOSÉ </v>
      </c>
      <c r="D149" s="1">
        <v>4</v>
      </c>
      <c r="E149" s="1" t="str">
        <f>VLOOKUP(D149,DADOS!$C$2:$D$6,2,0)</f>
        <v>CAMPO MAIOR</v>
      </c>
      <c r="F149" s="1">
        <v>5</v>
      </c>
      <c r="G149" t="str">
        <f>VLOOKUP(F149,DADOS!$E$2:$F$6,2,0)</f>
        <v>SUAVE ENCOSTO</v>
      </c>
      <c r="H149" s="5">
        <f>VLOOKUP(G149,DADOS!$F$2:$G$6,2,0)</f>
        <v>85</v>
      </c>
    </row>
    <row r="150" spans="1:8" x14ac:dyDescent="0.3">
      <c r="A150" s="2" t="s">
        <v>151</v>
      </c>
      <c r="B150" s="3">
        <v>9</v>
      </c>
      <c r="C150" s="1" t="str">
        <f>VLOOKUP(B150,DADOS!$A$2:$B$11,2,0)</f>
        <v>DANIELE</v>
      </c>
      <c r="D150" s="1">
        <v>2</v>
      </c>
      <c r="E150" s="1" t="str">
        <f>VLOOKUP(D150,DADOS!$C$2:$D$6,2,0)</f>
        <v>PEDRO FREITAS</v>
      </c>
      <c r="F150" s="1">
        <v>3</v>
      </c>
      <c r="G150" t="str">
        <f>VLOOKUP(F150,DADOS!$E$2:$F$6,2,0)</f>
        <v>SOFÁ</v>
      </c>
      <c r="H150" s="5">
        <f>VLOOKUP(G150,DADOS!$F$2:$G$6,2,0)</f>
        <v>3600</v>
      </c>
    </row>
    <row r="151" spans="1:8" x14ac:dyDescent="0.3">
      <c r="A151" s="2" t="s">
        <v>152</v>
      </c>
      <c r="B151" s="3">
        <v>9</v>
      </c>
      <c r="C151" s="1" t="str">
        <f>VLOOKUP(B151,DADOS!$A$2:$B$11,2,0)</f>
        <v>DANIELE</v>
      </c>
      <c r="D151" s="1">
        <v>1</v>
      </c>
      <c r="E151" s="1" t="str">
        <f>VLOOKUP(D151,DADOS!$C$2:$D$6,2,0)</f>
        <v>SHOPPING</v>
      </c>
      <c r="F151" s="1">
        <v>5</v>
      </c>
      <c r="G151" t="str">
        <f>VLOOKUP(F151,DADOS!$E$2:$F$6,2,0)</f>
        <v>SUAVE ENCOSTO</v>
      </c>
      <c r="H151" s="5">
        <f>VLOOKUP(G151,DADOS!$F$2:$G$6,2,0)</f>
        <v>85</v>
      </c>
    </row>
    <row r="152" spans="1:8" x14ac:dyDescent="0.3">
      <c r="A152" s="2" t="s">
        <v>153</v>
      </c>
      <c r="B152" s="3">
        <v>7</v>
      </c>
      <c r="C152" s="1" t="str">
        <f>VLOOKUP(B152,DADOS!$A$2:$B$11,2,0)</f>
        <v>MÁRCIO</v>
      </c>
      <c r="D152" s="1">
        <v>4</v>
      </c>
      <c r="E152" s="1" t="str">
        <f>VLOOKUP(D152,DADOS!$C$2:$D$6,2,0)</f>
        <v>CAMPO MAIOR</v>
      </c>
      <c r="F152" s="1">
        <v>1</v>
      </c>
      <c r="G152" t="str">
        <f>VLOOKUP(F152,DADOS!$E$2:$F$6,2,0)</f>
        <v>FELTRO</v>
      </c>
      <c r="H152" s="5">
        <f>VLOOKUP(G152,DADOS!$F$2:$G$6,2,0)</f>
        <v>50</v>
      </c>
    </row>
    <row r="153" spans="1:8" x14ac:dyDescent="0.3">
      <c r="A153" s="2" t="s">
        <v>154</v>
      </c>
      <c r="B153" s="3">
        <v>9</v>
      </c>
      <c r="C153" s="1" t="str">
        <f>VLOOKUP(B153,DADOS!$A$2:$B$11,2,0)</f>
        <v>DANIELE</v>
      </c>
      <c r="D153" s="1">
        <v>5</v>
      </c>
      <c r="E153" s="1" t="str">
        <f>VLOOKUP(D153,DADOS!$C$2:$D$6,2,0)</f>
        <v>PICOS</v>
      </c>
      <c r="F153" s="1">
        <v>1</v>
      </c>
      <c r="G153" t="str">
        <f>VLOOKUP(F153,DADOS!$E$2:$F$6,2,0)</f>
        <v>FELTRO</v>
      </c>
      <c r="H153" s="5">
        <f>VLOOKUP(G153,DADOS!$F$2:$G$6,2,0)</f>
        <v>50</v>
      </c>
    </row>
    <row r="154" spans="1:8" x14ac:dyDescent="0.3">
      <c r="A154" s="2" t="s">
        <v>155</v>
      </c>
      <c r="B154" s="3">
        <v>9</v>
      </c>
      <c r="C154" s="1" t="str">
        <f>VLOOKUP(B154,DADOS!$A$2:$B$11,2,0)</f>
        <v>DANIELE</v>
      </c>
      <c r="D154" s="1">
        <v>4</v>
      </c>
      <c r="E154" s="1" t="str">
        <f>VLOOKUP(D154,DADOS!$C$2:$D$6,2,0)</f>
        <v>CAMPO MAIOR</v>
      </c>
      <c r="F154" s="1">
        <v>4</v>
      </c>
      <c r="G154" t="str">
        <f>VLOOKUP(F154,DADOS!$E$2:$F$6,2,0)</f>
        <v>TRAVESSEIRO</v>
      </c>
      <c r="H154" s="5">
        <f>VLOOKUP(G154,DADOS!$F$2:$G$6,2,0)</f>
        <v>90</v>
      </c>
    </row>
    <row r="155" spans="1:8" x14ac:dyDescent="0.3">
      <c r="A155" s="2" t="s">
        <v>156</v>
      </c>
      <c r="B155" s="3">
        <v>9</v>
      </c>
      <c r="C155" s="1" t="str">
        <f>VLOOKUP(B155,DADOS!$A$2:$B$11,2,0)</f>
        <v>DANIELE</v>
      </c>
      <c r="D155" s="1">
        <v>1</v>
      </c>
      <c r="E155" s="1" t="str">
        <f>VLOOKUP(D155,DADOS!$C$2:$D$6,2,0)</f>
        <v>SHOPPING</v>
      </c>
      <c r="F155" s="1">
        <v>3</v>
      </c>
      <c r="G155" t="str">
        <f>VLOOKUP(F155,DADOS!$E$2:$F$6,2,0)</f>
        <v>SOFÁ</v>
      </c>
      <c r="H155" s="5">
        <f>VLOOKUP(G155,DADOS!$F$2:$G$6,2,0)</f>
        <v>3600</v>
      </c>
    </row>
    <row r="156" spans="1:8" x14ac:dyDescent="0.3">
      <c r="A156" s="2" t="s">
        <v>157</v>
      </c>
      <c r="B156" s="3">
        <v>5</v>
      </c>
      <c r="C156" s="1" t="str">
        <f>VLOOKUP(B156,DADOS!$A$2:$B$11,2,0)</f>
        <v xml:space="preserve">JOÃO </v>
      </c>
      <c r="D156" s="1">
        <v>4</v>
      </c>
      <c r="E156" s="1" t="str">
        <f>VLOOKUP(D156,DADOS!$C$2:$D$6,2,0)</f>
        <v>CAMPO MAIOR</v>
      </c>
      <c r="F156" s="1">
        <v>2</v>
      </c>
      <c r="G156" t="str">
        <f>VLOOKUP(F156,DADOS!$E$2:$F$6,2,0)</f>
        <v>COLCHÃO</v>
      </c>
      <c r="H156" s="5">
        <f>VLOOKUP(G156,DADOS!$F$2:$G$6,2,0)</f>
        <v>670</v>
      </c>
    </row>
    <row r="157" spans="1:8" x14ac:dyDescent="0.3">
      <c r="A157" s="2" t="s">
        <v>158</v>
      </c>
      <c r="B157" s="3">
        <v>3</v>
      </c>
      <c r="C157" s="1" t="str">
        <f>VLOOKUP(B157,DADOS!$A$2:$B$11,2,0)</f>
        <v>PEDRO</v>
      </c>
      <c r="D157" s="1">
        <v>2</v>
      </c>
      <c r="E157" s="1" t="str">
        <f>VLOOKUP(D157,DADOS!$C$2:$D$6,2,0)</f>
        <v>PEDRO FREITAS</v>
      </c>
      <c r="F157" s="1">
        <v>2</v>
      </c>
      <c r="G157" t="str">
        <f>VLOOKUP(F157,DADOS!$E$2:$F$6,2,0)</f>
        <v>COLCHÃO</v>
      </c>
      <c r="H157" s="5">
        <f>VLOOKUP(G157,DADOS!$F$2:$G$6,2,0)</f>
        <v>670</v>
      </c>
    </row>
    <row r="158" spans="1:8" x14ac:dyDescent="0.3">
      <c r="A158" s="2" t="s">
        <v>159</v>
      </c>
      <c r="B158" s="3">
        <v>3</v>
      </c>
      <c r="C158" s="1" t="str">
        <f>VLOOKUP(B158,DADOS!$A$2:$B$11,2,0)</f>
        <v>PEDRO</v>
      </c>
      <c r="D158" s="1">
        <v>3</v>
      </c>
      <c r="E158" s="1" t="str">
        <f>VLOOKUP(D158,DADOS!$C$2:$D$6,2,0)</f>
        <v>MARANHÃO</v>
      </c>
      <c r="F158" s="1">
        <v>4</v>
      </c>
      <c r="G158" t="str">
        <f>VLOOKUP(F158,DADOS!$E$2:$F$6,2,0)</f>
        <v>TRAVESSEIRO</v>
      </c>
      <c r="H158" s="5">
        <f>VLOOKUP(G158,DADOS!$F$2:$G$6,2,0)</f>
        <v>90</v>
      </c>
    </row>
    <row r="159" spans="1:8" x14ac:dyDescent="0.3">
      <c r="A159" s="2" t="s">
        <v>160</v>
      </c>
      <c r="B159" s="3">
        <v>7</v>
      </c>
      <c r="C159" s="1" t="str">
        <f>VLOOKUP(B159,DADOS!$A$2:$B$11,2,0)</f>
        <v>MÁRCIO</v>
      </c>
      <c r="D159" s="1">
        <v>1</v>
      </c>
      <c r="E159" s="1" t="str">
        <f>VLOOKUP(D159,DADOS!$C$2:$D$6,2,0)</f>
        <v>SHOPPING</v>
      </c>
      <c r="F159" s="1">
        <v>2</v>
      </c>
      <c r="G159" t="str">
        <f>VLOOKUP(F159,DADOS!$E$2:$F$6,2,0)</f>
        <v>COLCHÃO</v>
      </c>
      <c r="H159" s="5">
        <f>VLOOKUP(G159,DADOS!$F$2:$G$6,2,0)</f>
        <v>670</v>
      </c>
    </row>
    <row r="160" spans="1:8" x14ac:dyDescent="0.3">
      <c r="A160" s="2" t="s">
        <v>161</v>
      </c>
      <c r="B160" s="3">
        <v>7</v>
      </c>
      <c r="C160" s="1" t="str">
        <f>VLOOKUP(B160,DADOS!$A$2:$B$11,2,0)</f>
        <v>MÁRCIO</v>
      </c>
      <c r="D160" s="1">
        <v>2</v>
      </c>
      <c r="E160" s="1" t="str">
        <f>VLOOKUP(D160,DADOS!$C$2:$D$6,2,0)</f>
        <v>PEDRO FREITAS</v>
      </c>
      <c r="F160" s="1">
        <v>2</v>
      </c>
      <c r="G160" t="str">
        <f>VLOOKUP(F160,DADOS!$E$2:$F$6,2,0)</f>
        <v>COLCHÃO</v>
      </c>
      <c r="H160" s="5">
        <f>VLOOKUP(G160,DADOS!$F$2:$G$6,2,0)</f>
        <v>670</v>
      </c>
    </row>
    <row r="161" spans="1:8" x14ac:dyDescent="0.3">
      <c r="A161" s="2" t="s">
        <v>162</v>
      </c>
      <c r="B161" s="3">
        <v>6</v>
      </c>
      <c r="C161" s="1" t="str">
        <f>VLOOKUP(B161,DADOS!$A$2:$B$11,2,0)</f>
        <v>LUCAS</v>
      </c>
      <c r="D161" s="1">
        <v>5</v>
      </c>
      <c r="E161" s="1" t="str">
        <f>VLOOKUP(D161,DADOS!$C$2:$D$6,2,0)</f>
        <v>PICOS</v>
      </c>
      <c r="F161" s="1">
        <v>1</v>
      </c>
      <c r="G161" t="str">
        <f>VLOOKUP(F161,DADOS!$E$2:$F$6,2,0)</f>
        <v>FELTRO</v>
      </c>
      <c r="H161" s="5">
        <f>VLOOKUP(G161,DADOS!$F$2:$G$6,2,0)</f>
        <v>50</v>
      </c>
    </row>
    <row r="162" spans="1:8" x14ac:dyDescent="0.3">
      <c r="A162" s="2" t="s">
        <v>163</v>
      </c>
      <c r="B162" s="3">
        <v>7</v>
      </c>
      <c r="C162" s="1" t="str">
        <f>VLOOKUP(B162,DADOS!$A$2:$B$11,2,0)</f>
        <v>MÁRCIO</v>
      </c>
      <c r="D162" s="1">
        <v>5</v>
      </c>
      <c r="E162" s="1" t="str">
        <f>VLOOKUP(D162,DADOS!$C$2:$D$6,2,0)</f>
        <v>PICOS</v>
      </c>
      <c r="F162" s="1">
        <v>4</v>
      </c>
      <c r="G162" t="str">
        <f>VLOOKUP(F162,DADOS!$E$2:$F$6,2,0)</f>
        <v>TRAVESSEIRO</v>
      </c>
      <c r="H162" s="5">
        <f>VLOOKUP(G162,DADOS!$F$2:$G$6,2,0)</f>
        <v>90</v>
      </c>
    </row>
    <row r="163" spans="1:8" x14ac:dyDescent="0.3">
      <c r="A163" s="2" t="s">
        <v>164</v>
      </c>
      <c r="B163" s="3">
        <v>3</v>
      </c>
      <c r="C163" s="1" t="str">
        <f>VLOOKUP(B163,DADOS!$A$2:$B$11,2,0)</f>
        <v>PEDRO</v>
      </c>
      <c r="D163" s="1">
        <v>2</v>
      </c>
      <c r="E163" s="1" t="str">
        <f>VLOOKUP(D163,DADOS!$C$2:$D$6,2,0)</f>
        <v>PEDRO FREITAS</v>
      </c>
      <c r="F163" s="1">
        <v>1</v>
      </c>
      <c r="G163" t="str">
        <f>VLOOKUP(F163,DADOS!$E$2:$F$6,2,0)</f>
        <v>FELTRO</v>
      </c>
      <c r="H163" s="5">
        <f>VLOOKUP(G163,DADOS!$F$2:$G$6,2,0)</f>
        <v>50</v>
      </c>
    </row>
    <row r="164" spans="1:8" x14ac:dyDescent="0.3">
      <c r="A164" s="2" t="s">
        <v>165</v>
      </c>
      <c r="B164" s="3">
        <v>3</v>
      </c>
      <c r="C164" s="1" t="str">
        <f>VLOOKUP(B164,DADOS!$A$2:$B$11,2,0)</f>
        <v>PEDRO</v>
      </c>
      <c r="D164" s="1">
        <v>5</v>
      </c>
      <c r="E164" s="1" t="str">
        <f>VLOOKUP(D164,DADOS!$C$2:$D$6,2,0)</f>
        <v>PICOS</v>
      </c>
      <c r="F164" s="1">
        <v>4</v>
      </c>
      <c r="G164" t="str">
        <f>VLOOKUP(F164,DADOS!$E$2:$F$6,2,0)</f>
        <v>TRAVESSEIRO</v>
      </c>
      <c r="H164" s="5">
        <f>VLOOKUP(G164,DADOS!$F$2:$G$6,2,0)</f>
        <v>90</v>
      </c>
    </row>
    <row r="165" spans="1:8" x14ac:dyDescent="0.3">
      <c r="A165" s="2" t="s">
        <v>166</v>
      </c>
      <c r="B165" s="3">
        <v>9</v>
      </c>
      <c r="C165" s="1" t="str">
        <f>VLOOKUP(B165,DADOS!$A$2:$B$11,2,0)</f>
        <v>DANIELE</v>
      </c>
      <c r="D165" s="1">
        <v>4</v>
      </c>
      <c r="E165" s="1" t="str">
        <f>VLOOKUP(D165,DADOS!$C$2:$D$6,2,0)</f>
        <v>CAMPO MAIOR</v>
      </c>
      <c r="F165" s="1">
        <v>5</v>
      </c>
      <c r="G165" t="str">
        <f>VLOOKUP(F165,DADOS!$E$2:$F$6,2,0)</f>
        <v>SUAVE ENCOSTO</v>
      </c>
      <c r="H165" s="5">
        <f>VLOOKUP(G165,DADOS!$F$2:$G$6,2,0)</f>
        <v>85</v>
      </c>
    </row>
    <row r="166" spans="1:8" x14ac:dyDescent="0.3">
      <c r="A166" s="2" t="s">
        <v>167</v>
      </c>
      <c r="B166" s="3">
        <v>5</v>
      </c>
      <c r="C166" s="1" t="str">
        <f>VLOOKUP(B166,DADOS!$A$2:$B$11,2,0)</f>
        <v xml:space="preserve">JOÃO </v>
      </c>
      <c r="D166" s="1">
        <v>3</v>
      </c>
      <c r="E166" s="1" t="str">
        <f>VLOOKUP(D166,DADOS!$C$2:$D$6,2,0)</f>
        <v>MARANHÃO</v>
      </c>
      <c r="F166" s="1">
        <v>3</v>
      </c>
      <c r="G166" t="str">
        <f>VLOOKUP(F166,DADOS!$E$2:$F$6,2,0)</f>
        <v>SOFÁ</v>
      </c>
      <c r="H166" s="5">
        <f>VLOOKUP(G166,DADOS!$F$2:$G$6,2,0)</f>
        <v>3600</v>
      </c>
    </row>
    <row r="167" spans="1:8" x14ac:dyDescent="0.3">
      <c r="A167" s="2" t="s">
        <v>168</v>
      </c>
      <c r="B167" s="3">
        <v>3</v>
      </c>
      <c r="C167" s="1" t="str">
        <f>VLOOKUP(B167,DADOS!$A$2:$B$11,2,0)</f>
        <v>PEDRO</v>
      </c>
      <c r="D167" s="1">
        <v>1</v>
      </c>
      <c r="E167" s="1" t="str">
        <f>VLOOKUP(D167,DADOS!$C$2:$D$6,2,0)</f>
        <v>SHOPPING</v>
      </c>
      <c r="F167" s="1">
        <v>3</v>
      </c>
      <c r="G167" t="str">
        <f>VLOOKUP(F167,DADOS!$E$2:$F$6,2,0)</f>
        <v>SOFÁ</v>
      </c>
      <c r="H167" s="5">
        <f>VLOOKUP(G167,DADOS!$F$2:$G$6,2,0)</f>
        <v>3600</v>
      </c>
    </row>
    <row r="168" spans="1:8" x14ac:dyDescent="0.3">
      <c r="A168" s="2" t="s">
        <v>169</v>
      </c>
      <c r="B168" s="3">
        <v>7</v>
      </c>
      <c r="C168" s="1" t="str">
        <f>VLOOKUP(B168,DADOS!$A$2:$B$11,2,0)</f>
        <v>MÁRCIO</v>
      </c>
      <c r="D168" s="1">
        <v>4</v>
      </c>
      <c r="E168" s="1" t="str">
        <f>VLOOKUP(D168,DADOS!$C$2:$D$6,2,0)</f>
        <v>CAMPO MAIOR</v>
      </c>
      <c r="F168" s="1">
        <v>1</v>
      </c>
      <c r="G168" t="str">
        <f>VLOOKUP(F168,DADOS!$E$2:$F$6,2,0)</f>
        <v>FELTRO</v>
      </c>
      <c r="H168" s="5">
        <f>VLOOKUP(G168,DADOS!$F$2:$G$6,2,0)</f>
        <v>50</v>
      </c>
    </row>
    <row r="169" spans="1:8" x14ac:dyDescent="0.3">
      <c r="A169" s="2" t="s">
        <v>170</v>
      </c>
      <c r="B169" s="3">
        <v>4</v>
      </c>
      <c r="C169" s="1" t="str">
        <f>VLOOKUP(B169,DADOS!$A$2:$B$11,2,0)</f>
        <v>TIAGO</v>
      </c>
      <c r="D169" s="1">
        <v>3</v>
      </c>
      <c r="E169" s="1" t="str">
        <f>VLOOKUP(D169,DADOS!$C$2:$D$6,2,0)</f>
        <v>MARANHÃO</v>
      </c>
      <c r="F169" s="1">
        <v>2</v>
      </c>
      <c r="G169" t="str">
        <f>VLOOKUP(F169,DADOS!$E$2:$F$6,2,0)</f>
        <v>COLCHÃO</v>
      </c>
      <c r="H169" s="5">
        <f>VLOOKUP(G169,DADOS!$F$2:$G$6,2,0)</f>
        <v>670</v>
      </c>
    </row>
    <row r="170" spans="1:8" x14ac:dyDescent="0.3">
      <c r="A170" s="2" t="s">
        <v>171</v>
      </c>
      <c r="B170" s="3">
        <v>1</v>
      </c>
      <c r="C170" s="1" t="str">
        <f>VLOOKUP(B170,DADOS!$A$2:$B$11,2,0)</f>
        <v>YSTAIGON</v>
      </c>
      <c r="D170" s="1">
        <v>5</v>
      </c>
      <c r="E170" s="1" t="str">
        <f>VLOOKUP(D170,DADOS!$C$2:$D$6,2,0)</f>
        <v>PICOS</v>
      </c>
      <c r="F170" s="1">
        <v>1</v>
      </c>
      <c r="G170" t="str">
        <f>VLOOKUP(F170,DADOS!$E$2:$F$6,2,0)</f>
        <v>FELTRO</v>
      </c>
      <c r="H170" s="5">
        <f>VLOOKUP(G170,DADOS!$F$2:$G$6,2,0)</f>
        <v>50</v>
      </c>
    </row>
    <row r="171" spans="1:8" x14ac:dyDescent="0.3">
      <c r="A171" s="2" t="s">
        <v>172</v>
      </c>
      <c r="B171" s="3">
        <v>2</v>
      </c>
      <c r="C171" s="1" t="str">
        <f>VLOOKUP(B171,DADOS!$A$2:$B$11,2,0)</f>
        <v xml:space="preserve">JOSÉ </v>
      </c>
      <c r="D171" s="1">
        <v>4</v>
      </c>
      <c r="E171" s="1" t="str">
        <f>VLOOKUP(D171,DADOS!$C$2:$D$6,2,0)</f>
        <v>CAMPO MAIOR</v>
      </c>
      <c r="F171" s="1">
        <v>5</v>
      </c>
      <c r="G171" t="str">
        <f>VLOOKUP(F171,DADOS!$E$2:$F$6,2,0)</f>
        <v>SUAVE ENCOSTO</v>
      </c>
      <c r="H171" s="5">
        <f>VLOOKUP(G171,DADOS!$F$2:$G$6,2,0)</f>
        <v>85</v>
      </c>
    </row>
    <row r="172" spans="1:8" x14ac:dyDescent="0.3">
      <c r="A172" s="2" t="s">
        <v>173</v>
      </c>
      <c r="B172" s="3">
        <v>2</v>
      </c>
      <c r="C172" s="1" t="str">
        <f>VLOOKUP(B172,DADOS!$A$2:$B$11,2,0)</f>
        <v xml:space="preserve">JOSÉ </v>
      </c>
      <c r="D172" s="1">
        <v>1</v>
      </c>
      <c r="E172" s="1" t="str">
        <f>VLOOKUP(D172,DADOS!$C$2:$D$6,2,0)</f>
        <v>SHOPPING</v>
      </c>
      <c r="F172" s="1">
        <v>1</v>
      </c>
      <c r="G172" t="str">
        <f>VLOOKUP(F172,DADOS!$E$2:$F$6,2,0)</f>
        <v>FELTRO</v>
      </c>
      <c r="H172" s="5">
        <f>VLOOKUP(G172,DADOS!$F$2:$G$6,2,0)</f>
        <v>50</v>
      </c>
    </row>
    <row r="173" spans="1:8" x14ac:dyDescent="0.3">
      <c r="A173" s="2" t="s">
        <v>174</v>
      </c>
      <c r="B173" s="3">
        <v>6</v>
      </c>
      <c r="C173" s="1" t="str">
        <f>VLOOKUP(B173,DADOS!$A$2:$B$11,2,0)</f>
        <v>LUCAS</v>
      </c>
      <c r="D173" s="1">
        <v>4</v>
      </c>
      <c r="E173" s="1" t="str">
        <f>VLOOKUP(D173,DADOS!$C$2:$D$6,2,0)</f>
        <v>CAMPO MAIOR</v>
      </c>
      <c r="F173" s="1">
        <v>1</v>
      </c>
      <c r="G173" t="str">
        <f>VLOOKUP(F173,DADOS!$E$2:$F$6,2,0)</f>
        <v>FELTRO</v>
      </c>
      <c r="H173" s="5">
        <f>VLOOKUP(G173,DADOS!$F$2:$G$6,2,0)</f>
        <v>50</v>
      </c>
    </row>
    <row r="174" spans="1:8" x14ac:dyDescent="0.3">
      <c r="A174" s="2" t="s">
        <v>175</v>
      </c>
      <c r="B174" s="3">
        <v>10</v>
      </c>
      <c r="C174" s="1" t="str">
        <f>VLOOKUP(B174,DADOS!$A$2:$B$11,2,0)</f>
        <v>RAIMUNDO</v>
      </c>
      <c r="D174" s="1">
        <v>1</v>
      </c>
      <c r="E174" s="1" t="str">
        <f>VLOOKUP(D174,DADOS!$C$2:$D$6,2,0)</f>
        <v>SHOPPING</v>
      </c>
      <c r="F174" s="1">
        <v>1</v>
      </c>
      <c r="G174" t="str">
        <f>VLOOKUP(F174,DADOS!$E$2:$F$6,2,0)</f>
        <v>FELTRO</v>
      </c>
      <c r="H174" s="5">
        <f>VLOOKUP(G174,DADOS!$F$2:$G$6,2,0)</f>
        <v>50</v>
      </c>
    </row>
    <row r="175" spans="1:8" x14ac:dyDescent="0.3">
      <c r="A175" s="2" t="s">
        <v>176</v>
      </c>
      <c r="B175" s="3">
        <v>4</v>
      </c>
      <c r="C175" s="1" t="str">
        <f>VLOOKUP(B175,DADOS!$A$2:$B$11,2,0)</f>
        <v>TIAGO</v>
      </c>
      <c r="D175" s="1">
        <v>3</v>
      </c>
      <c r="E175" s="1" t="str">
        <f>VLOOKUP(D175,DADOS!$C$2:$D$6,2,0)</f>
        <v>MARANHÃO</v>
      </c>
      <c r="F175" s="1">
        <v>3</v>
      </c>
      <c r="G175" t="str">
        <f>VLOOKUP(F175,DADOS!$E$2:$F$6,2,0)</f>
        <v>SOFÁ</v>
      </c>
      <c r="H175" s="5">
        <f>VLOOKUP(G175,DADOS!$F$2:$G$6,2,0)</f>
        <v>3600</v>
      </c>
    </row>
    <row r="176" spans="1:8" x14ac:dyDescent="0.3">
      <c r="A176" s="2" t="s">
        <v>177</v>
      </c>
      <c r="B176" s="3">
        <v>7</v>
      </c>
      <c r="C176" s="1" t="str">
        <f>VLOOKUP(B176,DADOS!$A$2:$B$11,2,0)</f>
        <v>MÁRCIO</v>
      </c>
      <c r="D176" s="1">
        <v>1</v>
      </c>
      <c r="E176" s="1" t="str">
        <f>VLOOKUP(D176,DADOS!$C$2:$D$6,2,0)</f>
        <v>SHOPPING</v>
      </c>
      <c r="F176" s="1">
        <v>3</v>
      </c>
      <c r="G176" t="str">
        <f>VLOOKUP(F176,DADOS!$E$2:$F$6,2,0)</f>
        <v>SOFÁ</v>
      </c>
      <c r="H176" s="5">
        <f>VLOOKUP(G176,DADOS!$F$2:$G$6,2,0)</f>
        <v>3600</v>
      </c>
    </row>
    <row r="177" spans="1:8" x14ac:dyDescent="0.3">
      <c r="A177" s="2" t="s">
        <v>178</v>
      </c>
      <c r="B177" s="3">
        <v>6</v>
      </c>
      <c r="C177" s="1" t="str">
        <f>VLOOKUP(B177,DADOS!$A$2:$B$11,2,0)</f>
        <v>LUCAS</v>
      </c>
      <c r="D177" s="1">
        <v>1</v>
      </c>
      <c r="E177" s="1" t="str">
        <f>VLOOKUP(D177,DADOS!$C$2:$D$6,2,0)</f>
        <v>SHOPPING</v>
      </c>
      <c r="F177" s="1">
        <v>5</v>
      </c>
      <c r="G177" t="str">
        <f>VLOOKUP(F177,DADOS!$E$2:$F$6,2,0)</f>
        <v>SUAVE ENCOSTO</v>
      </c>
      <c r="H177" s="5">
        <f>VLOOKUP(G177,DADOS!$F$2:$G$6,2,0)</f>
        <v>85</v>
      </c>
    </row>
    <row r="178" spans="1:8" x14ac:dyDescent="0.3">
      <c r="A178" s="2" t="s">
        <v>179</v>
      </c>
      <c r="B178" s="3">
        <v>9</v>
      </c>
      <c r="C178" s="1" t="str">
        <f>VLOOKUP(B178,DADOS!$A$2:$B$11,2,0)</f>
        <v>DANIELE</v>
      </c>
      <c r="D178" s="1">
        <v>3</v>
      </c>
      <c r="E178" s="1" t="str">
        <f>VLOOKUP(D178,DADOS!$C$2:$D$6,2,0)</f>
        <v>MARANHÃO</v>
      </c>
      <c r="F178" s="1">
        <v>3</v>
      </c>
      <c r="G178" t="str">
        <f>VLOOKUP(F178,DADOS!$E$2:$F$6,2,0)</f>
        <v>SOFÁ</v>
      </c>
      <c r="H178" s="5">
        <f>VLOOKUP(G178,DADOS!$F$2:$G$6,2,0)</f>
        <v>3600</v>
      </c>
    </row>
    <row r="179" spans="1:8" x14ac:dyDescent="0.3">
      <c r="A179" s="2" t="s">
        <v>180</v>
      </c>
      <c r="B179" s="3">
        <v>6</v>
      </c>
      <c r="C179" s="1" t="str">
        <f>VLOOKUP(B179,DADOS!$A$2:$B$11,2,0)</f>
        <v>LUCAS</v>
      </c>
      <c r="D179" s="1">
        <v>4</v>
      </c>
      <c r="E179" s="1" t="str">
        <f>VLOOKUP(D179,DADOS!$C$2:$D$6,2,0)</f>
        <v>CAMPO MAIOR</v>
      </c>
      <c r="F179" s="1">
        <v>1</v>
      </c>
      <c r="G179" t="str">
        <f>VLOOKUP(F179,DADOS!$E$2:$F$6,2,0)</f>
        <v>FELTRO</v>
      </c>
      <c r="H179" s="5">
        <f>VLOOKUP(G179,DADOS!$F$2:$G$6,2,0)</f>
        <v>50</v>
      </c>
    </row>
    <row r="180" spans="1:8" x14ac:dyDescent="0.3">
      <c r="A180" s="2" t="s">
        <v>181</v>
      </c>
      <c r="B180" s="3">
        <v>3</v>
      </c>
      <c r="C180" s="1" t="str">
        <f>VLOOKUP(B180,DADOS!$A$2:$B$11,2,0)</f>
        <v>PEDRO</v>
      </c>
      <c r="D180" s="1">
        <v>1</v>
      </c>
      <c r="E180" s="1" t="str">
        <f>VLOOKUP(D180,DADOS!$C$2:$D$6,2,0)</f>
        <v>SHOPPING</v>
      </c>
      <c r="F180" s="1">
        <v>3</v>
      </c>
      <c r="G180" t="str">
        <f>VLOOKUP(F180,DADOS!$E$2:$F$6,2,0)</f>
        <v>SOFÁ</v>
      </c>
      <c r="H180" s="5">
        <f>VLOOKUP(G180,DADOS!$F$2:$G$6,2,0)</f>
        <v>3600</v>
      </c>
    </row>
    <row r="181" spans="1:8" x14ac:dyDescent="0.3">
      <c r="A181" s="2" t="s">
        <v>182</v>
      </c>
      <c r="B181" s="3">
        <v>5</v>
      </c>
      <c r="C181" s="1" t="str">
        <f>VLOOKUP(B181,DADOS!$A$2:$B$11,2,0)</f>
        <v xml:space="preserve">JOÃO </v>
      </c>
      <c r="D181" s="1">
        <v>4</v>
      </c>
      <c r="E181" s="1" t="str">
        <f>VLOOKUP(D181,DADOS!$C$2:$D$6,2,0)</f>
        <v>CAMPO MAIOR</v>
      </c>
      <c r="F181" s="1">
        <v>5</v>
      </c>
      <c r="G181" t="str">
        <f>VLOOKUP(F181,DADOS!$E$2:$F$6,2,0)</f>
        <v>SUAVE ENCOSTO</v>
      </c>
      <c r="H181" s="5">
        <f>VLOOKUP(G181,DADOS!$F$2:$G$6,2,0)</f>
        <v>85</v>
      </c>
    </row>
    <row r="182" spans="1:8" x14ac:dyDescent="0.3">
      <c r="A182" s="2" t="s">
        <v>183</v>
      </c>
      <c r="B182" s="3">
        <v>5</v>
      </c>
      <c r="C182" s="1" t="str">
        <f>VLOOKUP(B182,DADOS!$A$2:$B$11,2,0)</f>
        <v xml:space="preserve">JOÃO </v>
      </c>
      <c r="D182" s="1">
        <v>2</v>
      </c>
      <c r="E182" s="1" t="str">
        <f>VLOOKUP(D182,DADOS!$C$2:$D$6,2,0)</f>
        <v>PEDRO FREITAS</v>
      </c>
      <c r="F182" s="1">
        <v>2</v>
      </c>
      <c r="G182" t="str">
        <f>VLOOKUP(F182,DADOS!$E$2:$F$6,2,0)</f>
        <v>COLCHÃO</v>
      </c>
      <c r="H182" s="5">
        <f>VLOOKUP(G182,DADOS!$F$2:$G$6,2,0)</f>
        <v>670</v>
      </c>
    </row>
    <row r="183" spans="1:8" x14ac:dyDescent="0.3">
      <c r="A183" s="2" t="s">
        <v>184</v>
      </c>
      <c r="B183" s="3">
        <v>10</v>
      </c>
      <c r="C183" s="1" t="str">
        <f>VLOOKUP(B183,DADOS!$A$2:$B$11,2,0)</f>
        <v>RAIMUNDO</v>
      </c>
      <c r="D183" s="1">
        <v>5</v>
      </c>
      <c r="E183" s="1" t="str">
        <f>VLOOKUP(D183,DADOS!$C$2:$D$6,2,0)</f>
        <v>PICOS</v>
      </c>
      <c r="F183" s="1">
        <v>1</v>
      </c>
      <c r="G183" t="str">
        <f>VLOOKUP(F183,DADOS!$E$2:$F$6,2,0)</f>
        <v>FELTRO</v>
      </c>
      <c r="H183" s="5">
        <f>VLOOKUP(G183,DADOS!$F$2:$G$6,2,0)</f>
        <v>50</v>
      </c>
    </row>
    <row r="184" spans="1:8" x14ac:dyDescent="0.3">
      <c r="A184" s="2" t="s">
        <v>185</v>
      </c>
      <c r="B184" s="3">
        <v>2</v>
      </c>
      <c r="C184" s="1" t="str">
        <f>VLOOKUP(B184,DADOS!$A$2:$B$11,2,0)</f>
        <v xml:space="preserve">JOSÉ </v>
      </c>
      <c r="D184" s="1">
        <v>4</v>
      </c>
      <c r="E184" s="1" t="str">
        <f>VLOOKUP(D184,DADOS!$C$2:$D$6,2,0)</f>
        <v>CAMPO MAIOR</v>
      </c>
      <c r="F184" s="1">
        <v>1</v>
      </c>
      <c r="G184" t="str">
        <f>VLOOKUP(F184,DADOS!$E$2:$F$6,2,0)</f>
        <v>FELTRO</v>
      </c>
      <c r="H184" s="5">
        <f>VLOOKUP(G184,DADOS!$F$2:$G$6,2,0)</f>
        <v>50</v>
      </c>
    </row>
    <row r="185" spans="1:8" x14ac:dyDescent="0.3">
      <c r="A185" s="2" t="s">
        <v>186</v>
      </c>
      <c r="B185" s="3">
        <v>2</v>
      </c>
      <c r="C185" s="1" t="str">
        <f>VLOOKUP(B185,DADOS!$A$2:$B$11,2,0)</f>
        <v xml:space="preserve">JOSÉ </v>
      </c>
      <c r="D185" s="1">
        <v>2</v>
      </c>
      <c r="E185" s="1" t="str">
        <f>VLOOKUP(D185,DADOS!$C$2:$D$6,2,0)</f>
        <v>PEDRO FREITAS</v>
      </c>
      <c r="F185" s="1">
        <v>5</v>
      </c>
      <c r="G185" t="str">
        <f>VLOOKUP(F185,DADOS!$E$2:$F$6,2,0)</f>
        <v>SUAVE ENCOSTO</v>
      </c>
      <c r="H185" s="5">
        <f>VLOOKUP(G185,DADOS!$F$2:$G$6,2,0)</f>
        <v>85</v>
      </c>
    </row>
    <row r="186" spans="1:8" x14ac:dyDescent="0.3">
      <c r="A186" s="2" t="s">
        <v>187</v>
      </c>
      <c r="B186" s="3">
        <v>2</v>
      </c>
      <c r="C186" s="1" t="str">
        <f>VLOOKUP(B186,DADOS!$A$2:$B$11,2,0)</f>
        <v xml:space="preserve">JOSÉ </v>
      </c>
      <c r="D186" s="1">
        <v>5</v>
      </c>
      <c r="E186" s="1" t="str">
        <f>VLOOKUP(D186,DADOS!$C$2:$D$6,2,0)</f>
        <v>PICOS</v>
      </c>
      <c r="F186" s="1">
        <v>5</v>
      </c>
      <c r="G186" t="str">
        <f>VLOOKUP(F186,DADOS!$E$2:$F$6,2,0)</f>
        <v>SUAVE ENCOSTO</v>
      </c>
      <c r="H186" s="5">
        <f>VLOOKUP(G186,DADOS!$F$2:$G$6,2,0)</f>
        <v>85</v>
      </c>
    </row>
    <row r="187" spans="1:8" x14ac:dyDescent="0.3">
      <c r="A187" s="2" t="s">
        <v>188</v>
      </c>
      <c r="B187" s="3">
        <v>4</v>
      </c>
      <c r="C187" s="1" t="str">
        <f>VLOOKUP(B187,DADOS!$A$2:$B$11,2,0)</f>
        <v>TIAGO</v>
      </c>
      <c r="D187" s="1">
        <v>1</v>
      </c>
      <c r="E187" s="1" t="str">
        <f>VLOOKUP(D187,DADOS!$C$2:$D$6,2,0)</f>
        <v>SHOPPING</v>
      </c>
      <c r="F187" s="1">
        <v>1</v>
      </c>
      <c r="G187" t="str">
        <f>VLOOKUP(F187,DADOS!$E$2:$F$6,2,0)</f>
        <v>FELTRO</v>
      </c>
      <c r="H187" s="5">
        <f>VLOOKUP(G187,DADOS!$F$2:$G$6,2,0)</f>
        <v>50</v>
      </c>
    </row>
    <row r="188" spans="1:8" x14ac:dyDescent="0.3">
      <c r="A188" s="2" t="s">
        <v>189</v>
      </c>
      <c r="B188" s="3">
        <v>4</v>
      </c>
      <c r="C188" s="1" t="str">
        <f>VLOOKUP(B188,DADOS!$A$2:$B$11,2,0)</f>
        <v>TIAGO</v>
      </c>
      <c r="D188" s="1">
        <v>2</v>
      </c>
      <c r="E188" s="1" t="str">
        <f>VLOOKUP(D188,DADOS!$C$2:$D$6,2,0)</f>
        <v>PEDRO FREITAS</v>
      </c>
      <c r="F188" s="1">
        <v>2</v>
      </c>
      <c r="G188" t="str">
        <f>VLOOKUP(F188,DADOS!$E$2:$F$6,2,0)</f>
        <v>COLCHÃO</v>
      </c>
      <c r="H188" s="5">
        <f>VLOOKUP(G188,DADOS!$F$2:$G$6,2,0)</f>
        <v>670</v>
      </c>
    </row>
    <row r="189" spans="1:8" x14ac:dyDescent="0.3">
      <c r="A189" s="2" t="s">
        <v>190</v>
      </c>
      <c r="B189" s="3">
        <v>4</v>
      </c>
      <c r="C189" s="1" t="str">
        <f>VLOOKUP(B189,DADOS!$A$2:$B$11,2,0)</f>
        <v>TIAGO</v>
      </c>
      <c r="D189" s="1">
        <v>4</v>
      </c>
      <c r="E189" s="1" t="str">
        <f>VLOOKUP(D189,DADOS!$C$2:$D$6,2,0)</f>
        <v>CAMPO MAIOR</v>
      </c>
      <c r="F189" s="1">
        <v>3</v>
      </c>
      <c r="G189" t="str">
        <f>VLOOKUP(F189,DADOS!$E$2:$F$6,2,0)</f>
        <v>SOFÁ</v>
      </c>
      <c r="H189" s="5">
        <f>VLOOKUP(G189,DADOS!$F$2:$G$6,2,0)</f>
        <v>3600</v>
      </c>
    </row>
    <row r="190" spans="1:8" x14ac:dyDescent="0.3">
      <c r="A190" s="2" t="s">
        <v>191</v>
      </c>
      <c r="B190" s="3">
        <v>3</v>
      </c>
      <c r="C190" s="1" t="str">
        <f>VLOOKUP(B190,DADOS!$A$2:$B$11,2,0)</f>
        <v>PEDRO</v>
      </c>
      <c r="D190" s="1">
        <v>2</v>
      </c>
      <c r="E190" s="1" t="str">
        <f>VLOOKUP(D190,DADOS!$C$2:$D$6,2,0)</f>
        <v>PEDRO FREITAS</v>
      </c>
      <c r="F190" s="1">
        <v>3</v>
      </c>
      <c r="G190" t="str">
        <f>VLOOKUP(F190,DADOS!$E$2:$F$6,2,0)</f>
        <v>SOFÁ</v>
      </c>
      <c r="H190" s="5">
        <f>VLOOKUP(G190,DADOS!$F$2:$G$6,2,0)</f>
        <v>3600</v>
      </c>
    </row>
    <row r="191" spans="1:8" x14ac:dyDescent="0.3">
      <c r="A191" s="2" t="s">
        <v>192</v>
      </c>
      <c r="B191" s="3">
        <v>8</v>
      </c>
      <c r="C191" s="1" t="str">
        <f>VLOOKUP(B191,DADOS!$A$2:$B$11,2,0)</f>
        <v>KLEDEYJANE</v>
      </c>
      <c r="D191" s="1">
        <v>5</v>
      </c>
      <c r="E191" s="1" t="str">
        <f>VLOOKUP(D191,DADOS!$C$2:$D$6,2,0)</f>
        <v>PICOS</v>
      </c>
      <c r="F191" s="1">
        <v>5</v>
      </c>
      <c r="G191" t="str">
        <f>VLOOKUP(F191,DADOS!$E$2:$F$6,2,0)</f>
        <v>SUAVE ENCOSTO</v>
      </c>
      <c r="H191" s="5">
        <f>VLOOKUP(G191,DADOS!$F$2:$G$6,2,0)</f>
        <v>85</v>
      </c>
    </row>
    <row r="192" spans="1:8" x14ac:dyDescent="0.3">
      <c r="A192" s="2" t="s">
        <v>193</v>
      </c>
      <c r="B192" s="3">
        <v>6</v>
      </c>
      <c r="C192" s="1" t="str">
        <f>VLOOKUP(B192,DADOS!$A$2:$B$11,2,0)</f>
        <v>LUCAS</v>
      </c>
      <c r="D192" s="1">
        <v>5</v>
      </c>
      <c r="E192" s="1" t="str">
        <f>VLOOKUP(D192,DADOS!$C$2:$D$6,2,0)</f>
        <v>PICOS</v>
      </c>
      <c r="F192" s="1">
        <v>3</v>
      </c>
      <c r="G192" t="str">
        <f>VLOOKUP(F192,DADOS!$E$2:$F$6,2,0)</f>
        <v>SOFÁ</v>
      </c>
      <c r="H192" s="5">
        <f>VLOOKUP(G192,DADOS!$F$2:$G$6,2,0)</f>
        <v>3600</v>
      </c>
    </row>
    <row r="193" spans="1:8" x14ac:dyDescent="0.3">
      <c r="A193" s="2" t="s">
        <v>194</v>
      </c>
      <c r="B193" s="3">
        <v>5</v>
      </c>
      <c r="C193" s="1" t="str">
        <f>VLOOKUP(B193,DADOS!$A$2:$B$11,2,0)</f>
        <v xml:space="preserve">JOÃO </v>
      </c>
      <c r="D193" s="1">
        <v>4</v>
      </c>
      <c r="E193" s="1" t="str">
        <f>VLOOKUP(D193,DADOS!$C$2:$D$6,2,0)</f>
        <v>CAMPO MAIOR</v>
      </c>
      <c r="F193" s="1">
        <v>5</v>
      </c>
      <c r="G193" t="str">
        <f>VLOOKUP(F193,DADOS!$E$2:$F$6,2,0)</f>
        <v>SUAVE ENCOSTO</v>
      </c>
      <c r="H193" s="5">
        <f>VLOOKUP(G193,DADOS!$F$2:$G$6,2,0)</f>
        <v>85</v>
      </c>
    </row>
    <row r="194" spans="1:8" x14ac:dyDescent="0.3">
      <c r="A194" s="2" t="s">
        <v>195</v>
      </c>
      <c r="B194" s="3">
        <v>10</v>
      </c>
      <c r="C194" s="1" t="str">
        <f>VLOOKUP(B194,DADOS!$A$2:$B$11,2,0)</f>
        <v>RAIMUNDO</v>
      </c>
      <c r="D194" s="1">
        <v>4</v>
      </c>
      <c r="E194" s="1" t="str">
        <f>VLOOKUP(D194,DADOS!$C$2:$D$6,2,0)</f>
        <v>CAMPO MAIOR</v>
      </c>
      <c r="F194" s="1">
        <v>4</v>
      </c>
      <c r="G194" t="str">
        <f>VLOOKUP(F194,DADOS!$E$2:$F$6,2,0)</f>
        <v>TRAVESSEIRO</v>
      </c>
      <c r="H194" s="5">
        <f>VLOOKUP(G194,DADOS!$F$2:$G$6,2,0)</f>
        <v>90</v>
      </c>
    </row>
    <row r="195" spans="1:8" x14ac:dyDescent="0.3">
      <c r="A195" s="2" t="s">
        <v>196</v>
      </c>
      <c r="B195" s="3">
        <v>4</v>
      </c>
      <c r="C195" s="1" t="str">
        <f>VLOOKUP(B195,DADOS!$A$2:$B$11,2,0)</f>
        <v>TIAGO</v>
      </c>
      <c r="D195" s="1">
        <v>1</v>
      </c>
      <c r="E195" s="1" t="str">
        <f>VLOOKUP(D195,DADOS!$C$2:$D$6,2,0)</f>
        <v>SHOPPING</v>
      </c>
      <c r="F195" s="1">
        <v>2</v>
      </c>
      <c r="G195" t="str">
        <f>VLOOKUP(F195,DADOS!$E$2:$F$6,2,0)</f>
        <v>COLCHÃO</v>
      </c>
      <c r="H195" s="5">
        <f>VLOOKUP(G195,DADOS!$F$2:$G$6,2,0)</f>
        <v>670</v>
      </c>
    </row>
    <row r="196" spans="1:8" x14ac:dyDescent="0.3">
      <c r="A196" s="2" t="s">
        <v>197</v>
      </c>
      <c r="B196" s="3">
        <v>2</v>
      </c>
      <c r="C196" s="1" t="str">
        <f>VLOOKUP(B196,DADOS!$A$2:$B$11,2,0)</f>
        <v xml:space="preserve">JOSÉ </v>
      </c>
      <c r="D196" s="1">
        <v>4</v>
      </c>
      <c r="E196" s="1" t="str">
        <f>VLOOKUP(D196,DADOS!$C$2:$D$6,2,0)</f>
        <v>CAMPO MAIOR</v>
      </c>
      <c r="F196" s="1">
        <v>5</v>
      </c>
      <c r="G196" t="str">
        <f>VLOOKUP(F196,DADOS!$E$2:$F$6,2,0)</f>
        <v>SUAVE ENCOSTO</v>
      </c>
      <c r="H196" s="5">
        <f>VLOOKUP(G196,DADOS!$F$2:$G$6,2,0)</f>
        <v>85</v>
      </c>
    </row>
    <row r="197" spans="1:8" x14ac:dyDescent="0.3">
      <c r="A197" s="2" t="s">
        <v>198</v>
      </c>
      <c r="B197" s="3">
        <v>9</v>
      </c>
      <c r="C197" s="1" t="str">
        <f>VLOOKUP(B197,DADOS!$A$2:$B$11,2,0)</f>
        <v>DANIELE</v>
      </c>
      <c r="D197" s="1">
        <v>2</v>
      </c>
      <c r="E197" s="1" t="str">
        <f>VLOOKUP(D197,DADOS!$C$2:$D$6,2,0)</f>
        <v>PEDRO FREITAS</v>
      </c>
      <c r="F197" s="1">
        <v>4</v>
      </c>
      <c r="G197" t="str">
        <f>VLOOKUP(F197,DADOS!$E$2:$F$6,2,0)</f>
        <v>TRAVESSEIRO</v>
      </c>
      <c r="H197" s="5">
        <f>VLOOKUP(G197,DADOS!$F$2:$G$6,2,0)</f>
        <v>90</v>
      </c>
    </row>
    <row r="198" spans="1:8" x14ac:dyDescent="0.3">
      <c r="A198" s="2" t="s">
        <v>199</v>
      </c>
      <c r="B198" s="3">
        <v>7</v>
      </c>
      <c r="C198" s="1" t="str">
        <f>VLOOKUP(B198,DADOS!$A$2:$B$11,2,0)</f>
        <v>MÁRCIO</v>
      </c>
      <c r="D198" s="1">
        <v>2</v>
      </c>
      <c r="E198" s="1" t="str">
        <f>VLOOKUP(D198,DADOS!$C$2:$D$6,2,0)</f>
        <v>PEDRO FREITAS</v>
      </c>
      <c r="F198" s="1">
        <v>2</v>
      </c>
      <c r="G198" t="str">
        <f>VLOOKUP(F198,DADOS!$E$2:$F$6,2,0)</f>
        <v>COLCHÃO</v>
      </c>
      <c r="H198" s="5">
        <f>VLOOKUP(G198,DADOS!$F$2:$G$6,2,0)</f>
        <v>670</v>
      </c>
    </row>
    <row r="199" spans="1:8" x14ac:dyDescent="0.3">
      <c r="A199" s="2" t="s">
        <v>200</v>
      </c>
      <c r="B199" s="3">
        <v>6</v>
      </c>
      <c r="C199" s="1" t="str">
        <f>VLOOKUP(B199,DADOS!$A$2:$B$11,2,0)</f>
        <v>LUCAS</v>
      </c>
      <c r="D199" s="1">
        <v>5</v>
      </c>
      <c r="E199" s="1" t="str">
        <f>VLOOKUP(D199,DADOS!$C$2:$D$6,2,0)</f>
        <v>PICOS</v>
      </c>
      <c r="F199" s="1">
        <v>5</v>
      </c>
      <c r="G199" t="str">
        <f>VLOOKUP(F199,DADOS!$E$2:$F$6,2,0)</f>
        <v>SUAVE ENCOSTO</v>
      </c>
      <c r="H199" s="5">
        <f>VLOOKUP(G199,DADOS!$F$2:$G$6,2,0)</f>
        <v>85</v>
      </c>
    </row>
    <row r="200" spans="1:8" x14ac:dyDescent="0.3">
      <c r="A200" s="2" t="s">
        <v>201</v>
      </c>
      <c r="B200" s="3">
        <v>2</v>
      </c>
      <c r="C200" s="1" t="str">
        <f>VLOOKUP(B200,DADOS!$A$2:$B$11,2,0)</f>
        <v xml:space="preserve">JOSÉ </v>
      </c>
      <c r="D200" s="1">
        <v>4</v>
      </c>
      <c r="E200" s="1" t="str">
        <f>VLOOKUP(D200,DADOS!$C$2:$D$6,2,0)</f>
        <v>CAMPO MAIOR</v>
      </c>
      <c r="F200" s="1">
        <v>5</v>
      </c>
      <c r="G200" t="str">
        <f>VLOOKUP(F200,DADOS!$E$2:$F$6,2,0)</f>
        <v>SUAVE ENCOSTO</v>
      </c>
      <c r="H200" s="5">
        <f>VLOOKUP(G200,DADOS!$F$2:$G$6,2,0)</f>
        <v>85</v>
      </c>
    </row>
    <row r="201" spans="1:8" x14ac:dyDescent="0.3">
      <c r="A201" s="2" t="s">
        <v>202</v>
      </c>
      <c r="B201" s="3">
        <v>2</v>
      </c>
      <c r="C201" s="1" t="str">
        <f>VLOOKUP(B201,DADOS!$A$2:$B$11,2,0)</f>
        <v xml:space="preserve">JOSÉ </v>
      </c>
      <c r="D201" s="1">
        <v>4</v>
      </c>
      <c r="E201" s="1" t="str">
        <f>VLOOKUP(D201,DADOS!$C$2:$D$6,2,0)</f>
        <v>CAMPO MAIOR</v>
      </c>
      <c r="F201" s="1">
        <v>1</v>
      </c>
      <c r="G201" t="str">
        <f>VLOOKUP(F201,DADOS!$E$2:$F$6,2,0)</f>
        <v>FELTRO</v>
      </c>
      <c r="H201" s="5">
        <f>VLOOKUP(G201,DADOS!$F$2:$G$6,2,0)</f>
        <v>50</v>
      </c>
    </row>
    <row r="202" spans="1:8" x14ac:dyDescent="0.3">
      <c r="A202" s="2" t="s">
        <v>203</v>
      </c>
      <c r="B202" s="3">
        <v>1</v>
      </c>
      <c r="C202" s="1" t="str">
        <f>VLOOKUP(B202,DADOS!$A$2:$B$11,2,0)</f>
        <v>YSTAIGON</v>
      </c>
      <c r="D202" s="1">
        <v>5</v>
      </c>
      <c r="E202" s="1" t="str">
        <f>VLOOKUP(D202,DADOS!$C$2:$D$6,2,0)</f>
        <v>PICOS</v>
      </c>
      <c r="F202" s="1">
        <v>3</v>
      </c>
      <c r="G202" t="str">
        <f>VLOOKUP(F202,DADOS!$E$2:$F$6,2,0)</f>
        <v>SOFÁ</v>
      </c>
      <c r="H202" s="5">
        <f>VLOOKUP(G202,DADOS!$F$2:$G$6,2,0)</f>
        <v>3600</v>
      </c>
    </row>
    <row r="203" spans="1:8" x14ac:dyDescent="0.3">
      <c r="A203" s="2" t="s">
        <v>204</v>
      </c>
      <c r="B203" s="3">
        <v>4</v>
      </c>
      <c r="C203" s="1" t="str">
        <f>VLOOKUP(B203,DADOS!$A$2:$B$11,2,0)</f>
        <v>TIAGO</v>
      </c>
      <c r="D203" s="1">
        <v>3</v>
      </c>
      <c r="E203" s="1" t="str">
        <f>VLOOKUP(D203,DADOS!$C$2:$D$6,2,0)</f>
        <v>MARANHÃO</v>
      </c>
      <c r="F203" s="1">
        <v>3</v>
      </c>
      <c r="G203" t="str">
        <f>VLOOKUP(F203,DADOS!$E$2:$F$6,2,0)</f>
        <v>SOFÁ</v>
      </c>
      <c r="H203" s="5">
        <f>VLOOKUP(G203,DADOS!$F$2:$G$6,2,0)</f>
        <v>3600</v>
      </c>
    </row>
    <row r="204" spans="1:8" x14ac:dyDescent="0.3">
      <c r="A204" s="2" t="s">
        <v>205</v>
      </c>
      <c r="B204" s="3">
        <v>2</v>
      </c>
      <c r="C204" s="1" t="str">
        <f>VLOOKUP(B204,DADOS!$A$2:$B$11,2,0)</f>
        <v xml:space="preserve">JOSÉ </v>
      </c>
      <c r="D204" s="1">
        <v>1</v>
      </c>
      <c r="E204" s="1" t="str">
        <f>VLOOKUP(D204,DADOS!$C$2:$D$6,2,0)</f>
        <v>SHOPPING</v>
      </c>
      <c r="F204" s="1">
        <v>5</v>
      </c>
      <c r="G204" t="str">
        <f>VLOOKUP(F204,DADOS!$E$2:$F$6,2,0)</f>
        <v>SUAVE ENCOSTO</v>
      </c>
      <c r="H204" s="5">
        <f>VLOOKUP(G204,DADOS!$F$2:$G$6,2,0)</f>
        <v>85</v>
      </c>
    </row>
    <row r="205" spans="1:8" x14ac:dyDescent="0.3">
      <c r="A205" s="2" t="s">
        <v>206</v>
      </c>
      <c r="B205" s="3">
        <v>10</v>
      </c>
      <c r="C205" s="1" t="str">
        <f>VLOOKUP(B205,DADOS!$A$2:$B$11,2,0)</f>
        <v>RAIMUNDO</v>
      </c>
      <c r="D205" s="1">
        <v>5</v>
      </c>
      <c r="E205" s="1" t="str">
        <f>VLOOKUP(D205,DADOS!$C$2:$D$6,2,0)</f>
        <v>PICOS</v>
      </c>
      <c r="F205" s="1">
        <v>4</v>
      </c>
      <c r="G205" t="str">
        <f>VLOOKUP(F205,DADOS!$E$2:$F$6,2,0)</f>
        <v>TRAVESSEIRO</v>
      </c>
      <c r="H205" s="5">
        <f>VLOOKUP(G205,DADOS!$F$2:$G$6,2,0)</f>
        <v>90</v>
      </c>
    </row>
    <row r="206" spans="1:8" x14ac:dyDescent="0.3">
      <c r="A206" s="2" t="s">
        <v>207</v>
      </c>
      <c r="B206" s="3">
        <v>8</v>
      </c>
      <c r="C206" s="1" t="str">
        <f>VLOOKUP(B206,DADOS!$A$2:$B$11,2,0)</f>
        <v>KLEDEYJANE</v>
      </c>
      <c r="D206" s="1">
        <v>1</v>
      </c>
      <c r="E206" s="1" t="str">
        <f>VLOOKUP(D206,DADOS!$C$2:$D$6,2,0)</f>
        <v>SHOPPING</v>
      </c>
      <c r="F206" s="1">
        <v>5</v>
      </c>
      <c r="G206" t="str">
        <f>VLOOKUP(F206,DADOS!$E$2:$F$6,2,0)</f>
        <v>SUAVE ENCOSTO</v>
      </c>
      <c r="H206" s="5">
        <f>VLOOKUP(G206,DADOS!$F$2:$G$6,2,0)</f>
        <v>85</v>
      </c>
    </row>
    <row r="207" spans="1:8" x14ac:dyDescent="0.3">
      <c r="A207" s="2" t="s">
        <v>208</v>
      </c>
      <c r="B207" s="3">
        <v>10</v>
      </c>
      <c r="C207" s="1" t="str">
        <f>VLOOKUP(B207,DADOS!$A$2:$B$11,2,0)</f>
        <v>RAIMUNDO</v>
      </c>
      <c r="D207" s="1">
        <v>4</v>
      </c>
      <c r="E207" s="1" t="str">
        <f>VLOOKUP(D207,DADOS!$C$2:$D$6,2,0)</f>
        <v>CAMPO MAIOR</v>
      </c>
      <c r="F207" s="1">
        <v>4</v>
      </c>
      <c r="G207" t="str">
        <f>VLOOKUP(F207,DADOS!$E$2:$F$6,2,0)</f>
        <v>TRAVESSEIRO</v>
      </c>
      <c r="H207" s="5">
        <f>VLOOKUP(G207,DADOS!$F$2:$G$6,2,0)</f>
        <v>90</v>
      </c>
    </row>
    <row r="208" spans="1:8" x14ac:dyDescent="0.3">
      <c r="A208" s="2" t="s">
        <v>209</v>
      </c>
      <c r="B208" s="3">
        <v>7</v>
      </c>
      <c r="C208" s="1" t="str">
        <f>VLOOKUP(B208,DADOS!$A$2:$B$11,2,0)</f>
        <v>MÁRCIO</v>
      </c>
      <c r="D208" s="1">
        <v>1</v>
      </c>
      <c r="E208" s="1" t="str">
        <f>VLOOKUP(D208,DADOS!$C$2:$D$6,2,0)</f>
        <v>SHOPPING</v>
      </c>
      <c r="F208" s="1">
        <v>1</v>
      </c>
      <c r="G208" t="str">
        <f>VLOOKUP(F208,DADOS!$E$2:$F$6,2,0)</f>
        <v>FELTRO</v>
      </c>
      <c r="H208" s="5">
        <f>VLOOKUP(G208,DADOS!$F$2:$G$6,2,0)</f>
        <v>50</v>
      </c>
    </row>
    <row r="209" spans="1:8" x14ac:dyDescent="0.3">
      <c r="A209" s="2" t="s">
        <v>210</v>
      </c>
      <c r="B209" s="3">
        <v>7</v>
      </c>
      <c r="C209" s="1" t="str">
        <f>VLOOKUP(B209,DADOS!$A$2:$B$11,2,0)</f>
        <v>MÁRCIO</v>
      </c>
      <c r="D209" s="1">
        <v>4</v>
      </c>
      <c r="E209" s="1" t="str">
        <f>VLOOKUP(D209,DADOS!$C$2:$D$6,2,0)</f>
        <v>CAMPO MAIOR</v>
      </c>
      <c r="F209" s="1">
        <v>5</v>
      </c>
      <c r="G209" t="str">
        <f>VLOOKUP(F209,DADOS!$E$2:$F$6,2,0)</f>
        <v>SUAVE ENCOSTO</v>
      </c>
      <c r="H209" s="5">
        <f>VLOOKUP(G209,DADOS!$F$2:$G$6,2,0)</f>
        <v>85</v>
      </c>
    </row>
    <row r="210" spans="1:8" x14ac:dyDescent="0.3">
      <c r="A210" s="2" t="s">
        <v>211</v>
      </c>
      <c r="B210" s="3">
        <v>10</v>
      </c>
      <c r="C210" s="1" t="str">
        <f>VLOOKUP(B210,DADOS!$A$2:$B$11,2,0)</f>
        <v>RAIMUNDO</v>
      </c>
      <c r="D210" s="1">
        <v>4</v>
      </c>
      <c r="E210" s="1" t="str">
        <f>VLOOKUP(D210,DADOS!$C$2:$D$6,2,0)</f>
        <v>CAMPO MAIOR</v>
      </c>
      <c r="F210" s="1">
        <v>5</v>
      </c>
      <c r="G210" t="str">
        <f>VLOOKUP(F210,DADOS!$E$2:$F$6,2,0)</f>
        <v>SUAVE ENCOSTO</v>
      </c>
      <c r="H210" s="5">
        <f>VLOOKUP(G210,DADOS!$F$2:$G$6,2,0)</f>
        <v>85</v>
      </c>
    </row>
    <row r="211" spans="1:8" x14ac:dyDescent="0.3">
      <c r="A211" s="2" t="s">
        <v>212</v>
      </c>
      <c r="B211" s="3">
        <v>1</v>
      </c>
      <c r="C211" s="1" t="str">
        <f>VLOOKUP(B211,DADOS!$A$2:$B$11,2,0)</f>
        <v>YSTAIGON</v>
      </c>
      <c r="D211" s="1">
        <v>1</v>
      </c>
      <c r="E211" s="1" t="str">
        <f>VLOOKUP(D211,DADOS!$C$2:$D$6,2,0)</f>
        <v>SHOPPING</v>
      </c>
      <c r="F211" s="1">
        <v>5</v>
      </c>
      <c r="G211" t="str">
        <f>VLOOKUP(F211,DADOS!$E$2:$F$6,2,0)</f>
        <v>SUAVE ENCOSTO</v>
      </c>
      <c r="H211" s="5">
        <f>VLOOKUP(G211,DADOS!$F$2:$G$6,2,0)</f>
        <v>85</v>
      </c>
    </row>
    <row r="212" spans="1:8" x14ac:dyDescent="0.3">
      <c r="A212" s="2" t="s">
        <v>213</v>
      </c>
      <c r="B212" s="3">
        <v>8</v>
      </c>
      <c r="C212" s="1" t="str">
        <f>VLOOKUP(B212,DADOS!$A$2:$B$11,2,0)</f>
        <v>KLEDEYJANE</v>
      </c>
      <c r="D212" s="1">
        <v>5</v>
      </c>
      <c r="E212" s="1" t="str">
        <f>VLOOKUP(D212,DADOS!$C$2:$D$6,2,0)</f>
        <v>PICOS</v>
      </c>
      <c r="F212" s="1">
        <v>1</v>
      </c>
      <c r="G212" t="str">
        <f>VLOOKUP(F212,DADOS!$E$2:$F$6,2,0)</f>
        <v>FELTRO</v>
      </c>
      <c r="H212" s="5">
        <f>VLOOKUP(G212,DADOS!$F$2:$G$6,2,0)</f>
        <v>50</v>
      </c>
    </row>
    <row r="213" spans="1:8" x14ac:dyDescent="0.3">
      <c r="A213" s="2" t="s">
        <v>214</v>
      </c>
      <c r="B213" s="3">
        <v>4</v>
      </c>
      <c r="C213" s="1" t="str">
        <f>VLOOKUP(B213,DADOS!$A$2:$B$11,2,0)</f>
        <v>TIAGO</v>
      </c>
      <c r="D213" s="1">
        <v>4</v>
      </c>
      <c r="E213" s="1" t="str">
        <f>VLOOKUP(D213,DADOS!$C$2:$D$6,2,0)</f>
        <v>CAMPO MAIOR</v>
      </c>
      <c r="F213" s="1">
        <v>1</v>
      </c>
      <c r="G213" t="str">
        <f>VLOOKUP(F213,DADOS!$E$2:$F$6,2,0)</f>
        <v>FELTRO</v>
      </c>
      <c r="H213" s="5">
        <f>VLOOKUP(G213,DADOS!$F$2:$G$6,2,0)</f>
        <v>50</v>
      </c>
    </row>
    <row r="214" spans="1:8" x14ac:dyDescent="0.3">
      <c r="A214" s="2" t="s">
        <v>215</v>
      </c>
      <c r="B214" s="3">
        <v>3</v>
      </c>
      <c r="C214" s="1" t="str">
        <f>VLOOKUP(B214,DADOS!$A$2:$B$11,2,0)</f>
        <v>PEDRO</v>
      </c>
      <c r="D214" s="1">
        <v>5</v>
      </c>
      <c r="E214" s="1" t="str">
        <f>VLOOKUP(D214,DADOS!$C$2:$D$6,2,0)</f>
        <v>PICOS</v>
      </c>
      <c r="F214" s="1">
        <v>5</v>
      </c>
      <c r="G214" t="str">
        <f>VLOOKUP(F214,DADOS!$E$2:$F$6,2,0)</f>
        <v>SUAVE ENCOSTO</v>
      </c>
      <c r="H214" s="5">
        <f>VLOOKUP(G214,DADOS!$F$2:$G$6,2,0)</f>
        <v>85</v>
      </c>
    </row>
    <row r="215" spans="1:8" x14ac:dyDescent="0.3">
      <c r="A215" s="2" t="s">
        <v>216</v>
      </c>
      <c r="B215" s="3">
        <v>4</v>
      </c>
      <c r="C215" s="1" t="str">
        <f>VLOOKUP(B215,DADOS!$A$2:$B$11,2,0)</f>
        <v>TIAGO</v>
      </c>
      <c r="D215" s="1">
        <v>2</v>
      </c>
      <c r="E215" s="1" t="str">
        <f>VLOOKUP(D215,DADOS!$C$2:$D$6,2,0)</f>
        <v>PEDRO FREITAS</v>
      </c>
      <c r="F215" s="1">
        <v>4</v>
      </c>
      <c r="G215" t="str">
        <f>VLOOKUP(F215,DADOS!$E$2:$F$6,2,0)</f>
        <v>TRAVESSEIRO</v>
      </c>
      <c r="H215" s="5">
        <f>VLOOKUP(G215,DADOS!$F$2:$G$6,2,0)</f>
        <v>90</v>
      </c>
    </row>
    <row r="216" spans="1:8" x14ac:dyDescent="0.3">
      <c r="A216" s="2" t="s">
        <v>217</v>
      </c>
      <c r="B216" s="3">
        <v>9</v>
      </c>
      <c r="C216" s="1" t="str">
        <f>VLOOKUP(B216,DADOS!$A$2:$B$11,2,0)</f>
        <v>DANIELE</v>
      </c>
      <c r="D216" s="1">
        <v>4</v>
      </c>
      <c r="E216" s="1" t="str">
        <f>VLOOKUP(D216,DADOS!$C$2:$D$6,2,0)</f>
        <v>CAMPO MAIOR</v>
      </c>
      <c r="F216" s="1">
        <v>3</v>
      </c>
      <c r="G216" t="str">
        <f>VLOOKUP(F216,DADOS!$E$2:$F$6,2,0)</f>
        <v>SOFÁ</v>
      </c>
      <c r="H216" s="5">
        <f>VLOOKUP(G216,DADOS!$F$2:$G$6,2,0)</f>
        <v>3600</v>
      </c>
    </row>
    <row r="217" spans="1:8" x14ac:dyDescent="0.3">
      <c r="A217" s="2" t="s">
        <v>218</v>
      </c>
      <c r="B217" s="3">
        <v>8</v>
      </c>
      <c r="C217" s="1" t="str">
        <f>VLOOKUP(B217,DADOS!$A$2:$B$11,2,0)</f>
        <v>KLEDEYJANE</v>
      </c>
      <c r="D217" s="1">
        <v>2</v>
      </c>
      <c r="E217" s="1" t="str">
        <f>VLOOKUP(D217,DADOS!$C$2:$D$6,2,0)</f>
        <v>PEDRO FREITAS</v>
      </c>
      <c r="F217" s="1">
        <v>3</v>
      </c>
      <c r="G217" t="str">
        <f>VLOOKUP(F217,DADOS!$E$2:$F$6,2,0)</f>
        <v>SOFÁ</v>
      </c>
      <c r="H217" s="5">
        <f>VLOOKUP(G217,DADOS!$F$2:$G$6,2,0)</f>
        <v>3600</v>
      </c>
    </row>
    <row r="218" spans="1:8" x14ac:dyDescent="0.3">
      <c r="A218" s="2" t="s">
        <v>219</v>
      </c>
      <c r="B218" s="3">
        <v>7</v>
      </c>
      <c r="C218" s="1" t="str">
        <f>VLOOKUP(B218,DADOS!$A$2:$B$11,2,0)</f>
        <v>MÁRCIO</v>
      </c>
      <c r="D218" s="1">
        <v>4</v>
      </c>
      <c r="E218" s="1" t="str">
        <f>VLOOKUP(D218,DADOS!$C$2:$D$6,2,0)</f>
        <v>CAMPO MAIOR</v>
      </c>
      <c r="F218" s="1">
        <v>2</v>
      </c>
      <c r="G218" t="str">
        <f>VLOOKUP(F218,DADOS!$E$2:$F$6,2,0)</f>
        <v>COLCHÃO</v>
      </c>
      <c r="H218" s="5">
        <f>VLOOKUP(G218,DADOS!$F$2:$G$6,2,0)</f>
        <v>670</v>
      </c>
    </row>
    <row r="219" spans="1:8" x14ac:dyDescent="0.3">
      <c r="A219" s="2" t="s">
        <v>220</v>
      </c>
      <c r="B219" s="3">
        <v>4</v>
      </c>
      <c r="C219" s="1" t="str">
        <f>VLOOKUP(B219,DADOS!$A$2:$B$11,2,0)</f>
        <v>TIAGO</v>
      </c>
      <c r="D219" s="1">
        <v>4</v>
      </c>
      <c r="E219" s="1" t="str">
        <f>VLOOKUP(D219,DADOS!$C$2:$D$6,2,0)</f>
        <v>CAMPO MAIOR</v>
      </c>
      <c r="F219" s="1">
        <v>2</v>
      </c>
      <c r="G219" t="str">
        <f>VLOOKUP(F219,DADOS!$E$2:$F$6,2,0)</f>
        <v>COLCHÃO</v>
      </c>
      <c r="H219" s="5">
        <f>VLOOKUP(G219,DADOS!$F$2:$G$6,2,0)</f>
        <v>670</v>
      </c>
    </row>
    <row r="220" spans="1:8" x14ac:dyDescent="0.3">
      <c r="A220" s="2" t="s">
        <v>221</v>
      </c>
      <c r="B220" s="3">
        <v>7</v>
      </c>
      <c r="C220" s="1" t="str">
        <f>VLOOKUP(B220,DADOS!$A$2:$B$11,2,0)</f>
        <v>MÁRCIO</v>
      </c>
      <c r="D220" s="1">
        <v>2</v>
      </c>
      <c r="E220" s="1" t="str">
        <f>VLOOKUP(D220,DADOS!$C$2:$D$6,2,0)</f>
        <v>PEDRO FREITAS</v>
      </c>
      <c r="F220" s="1">
        <v>3</v>
      </c>
      <c r="G220" t="str">
        <f>VLOOKUP(F220,DADOS!$E$2:$F$6,2,0)</f>
        <v>SOFÁ</v>
      </c>
      <c r="H220" s="5">
        <f>VLOOKUP(G220,DADOS!$F$2:$G$6,2,0)</f>
        <v>3600</v>
      </c>
    </row>
    <row r="221" spans="1:8" x14ac:dyDescent="0.3">
      <c r="A221" s="2" t="s">
        <v>222</v>
      </c>
      <c r="B221" s="3">
        <v>9</v>
      </c>
      <c r="C221" s="1" t="str">
        <f>VLOOKUP(B221,DADOS!$A$2:$B$11,2,0)</f>
        <v>DANIELE</v>
      </c>
      <c r="D221" s="1">
        <v>3</v>
      </c>
      <c r="E221" s="1" t="str">
        <f>VLOOKUP(D221,DADOS!$C$2:$D$6,2,0)</f>
        <v>MARANHÃO</v>
      </c>
      <c r="F221" s="1">
        <v>2</v>
      </c>
      <c r="G221" t="str">
        <f>VLOOKUP(F221,DADOS!$E$2:$F$6,2,0)</f>
        <v>COLCHÃO</v>
      </c>
      <c r="H221" s="5">
        <f>VLOOKUP(G221,DADOS!$F$2:$G$6,2,0)</f>
        <v>670</v>
      </c>
    </row>
    <row r="222" spans="1:8" x14ac:dyDescent="0.3">
      <c r="A222" s="2" t="s">
        <v>223</v>
      </c>
      <c r="B222" s="3">
        <v>5</v>
      </c>
      <c r="C222" s="1" t="str">
        <f>VLOOKUP(B222,DADOS!$A$2:$B$11,2,0)</f>
        <v xml:space="preserve">JOÃO </v>
      </c>
      <c r="D222" s="1">
        <v>3</v>
      </c>
      <c r="E222" s="1" t="str">
        <f>VLOOKUP(D222,DADOS!$C$2:$D$6,2,0)</f>
        <v>MARANHÃO</v>
      </c>
      <c r="F222" s="1">
        <v>5</v>
      </c>
      <c r="G222" t="str">
        <f>VLOOKUP(F222,DADOS!$E$2:$F$6,2,0)</f>
        <v>SUAVE ENCOSTO</v>
      </c>
      <c r="H222" s="5">
        <f>VLOOKUP(G222,DADOS!$F$2:$G$6,2,0)</f>
        <v>85</v>
      </c>
    </row>
    <row r="223" spans="1:8" x14ac:dyDescent="0.3">
      <c r="A223" s="2" t="s">
        <v>224</v>
      </c>
      <c r="B223" s="3">
        <v>5</v>
      </c>
      <c r="C223" s="1" t="str">
        <f>VLOOKUP(B223,DADOS!$A$2:$B$11,2,0)</f>
        <v xml:space="preserve">JOÃO </v>
      </c>
      <c r="D223" s="1">
        <v>3</v>
      </c>
      <c r="E223" s="1" t="str">
        <f>VLOOKUP(D223,DADOS!$C$2:$D$6,2,0)</f>
        <v>MARANHÃO</v>
      </c>
      <c r="F223" s="1">
        <v>4</v>
      </c>
      <c r="G223" t="str">
        <f>VLOOKUP(F223,DADOS!$E$2:$F$6,2,0)</f>
        <v>TRAVESSEIRO</v>
      </c>
      <c r="H223" s="5">
        <f>VLOOKUP(G223,DADOS!$F$2:$G$6,2,0)</f>
        <v>90</v>
      </c>
    </row>
    <row r="224" spans="1:8" x14ac:dyDescent="0.3">
      <c r="A224" s="2" t="s">
        <v>225</v>
      </c>
      <c r="B224" s="3">
        <v>3</v>
      </c>
      <c r="C224" s="1" t="str">
        <f>VLOOKUP(B224,DADOS!$A$2:$B$11,2,0)</f>
        <v>PEDRO</v>
      </c>
      <c r="D224" s="1">
        <v>1</v>
      </c>
      <c r="E224" s="1" t="str">
        <f>VLOOKUP(D224,DADOS!$C$2:$D$6,2,0)</f>
        <v>SHOPPING</v>
      </c>
      <c r="F224" s="1">
        <v>1</v>
      </c>
      <c r="G224" t="str">
        <f>VLOOKUP(F224,DADOS!$E$2:$F$6,2,0)</f>
        <v>FELTRO</v>
      </c>
      <c r="H224" s="5">
        <f>VLOOKUP(G224,DADOS!$F$2:$G$6,2,0)</f>
        <v>50</v>
      </c>
    </row>
    <row r="225" spans="1:8" x14ac:dyDescent="0.3">
      <c r="A225" s="2" t="s">
        <v>226</v>
      </c>
      <c r="B225" s="3">
        <v>7</v>
      </c>
      <c r="C225" s="1" t="str">
        <f>VLOOKUP(B225,DADOS!$A$2:$B$11,2,0)</f>
        <v>MÁRCIO</v>
      </c>
      <c r="D225" s="1">
        <v>4</v>
      </c>
      <c r="E225" s="1" t="str">
        <f>VLOOKUP(D225,DADOS!$C$2:$D$6,2,0)</f>
        <v>CAMPO MAIOR</v>
      </c>
      <c r="F225" s="1">
        <v>1</v>
      </c>
      <c r="G225" t="str">
        <f>VLOOKUP(F225,DADOS!$E$2:$F$6,2,0)</f>
        <v>FELTRO</v>
      </c>
      <c r="H225" s="5">
        <f>VLOOKUP(G225,DADOS!$F$2:$G$6,2,0)</f>
        <v>50</v>
      </c>
    </row>
    <row r="226" spans="1:8" x14ac:dyDescent="0.3">
      <c r="A226" s="2" t="s">
        <v>227</v>
      </c>
      <c r="B226" s="3">
        <v>5</v>
      </c>
      <c r="C226" s="1" t="str">
        <f>VLOOKUP(B226,DADOS!$A$2:$B$11,2,0)</f>
        <v xml:space="preserve">JOÃO </v>
      </c>
      <c r="D226" s="1">
        <v>2</v>
      </c>
      <c r="E226" s="1" t="str">
        <f>VLOOKUP(D226,DADOS!$C$2:$D$6,2,0)</f>
        <v>PEDRO FREITAS</v>
      </c>
      <c r="F226" s="1">
        <v>2</v>
      </c>
      <c r="G226" t="str">
        <f>VLOOKUP(F226,DADOS!$E$2:$F$6,2,0)</f>
        <v>COLCHÃO</v>
      </c>
      <c r="H226" s="5">
        <f>VLOOKUP(G226,DADOS!$F$2:$G$6,2,0)</f>
        <v>670</v>
      </c>
    </row>
    <row r="227" spans="1:8" x14ac:dyDescent="0.3">
      <c r="A227" s="2" t="s">
        <v>228</v>
      </c>
      <c r="B227" s="3">
        <v>8</v>
      </c>
      <c r="C227" s="1" t="str">
        <f>VLOOKUP(B227,DADOS!$A$2:$B$11,2,0)</f>
        <v>KLEDEYJANE</v>
      </c>
      <c r="D227" s="1">
        <v>5</v>
      </c>
      <c r="E227" s="1" t="str">
        <f>VLOOKUP(D227,DADOS!$C$2:$D$6,2,0)</f>
        <v>PICOS</v>
      </c>
      <c r="F227" s="1">
        <v>4</v>
      </c>
      <c r="G227" t="str">
        <f>VLOOKUP(F227,DADOS!$E$2:$F$6,2,0)</f>
        <v>TRAVESSEIRO</v>
      </c>
      <c r="H227" s="5">
        <f>VLOOKUP(G227,DADOS!$F$2:$G$6,2,0)</f>
        <v>90</v>
      </c>
    </row>
    <row r="228" spans="1:8" x14ac:dyDescent="0.3">
      <c r="A228" s="2" t="s">
        <v>229</v>
      </c>
      <c r="B228" s="3">
        <v>7</v>
      </c>
      <c r="C228" s="1" t="str">
        <f>VLOOKUP(B228,DADOS!$A$2:$B$11,2,0)</f>
        <v>MÁRCIO</v>
      </c>
      <c r="D228" s="1">
        <v>5</v>
      </c>
      <c r="E228" s="1" t="str">
        <f>VLOOKUP(D228,DADOS!$C$2:$D$6,2,0)</f>
        <v>PICOS</v>
      </c>
      <c r="F228" s="1">
        <v>4</v>
      </c>
      <c r="G228" t="str">
        <f>VLOOKUP(F228,DADOS!$E$2:$F$6,2,0)</f>
        <v>TRAVESSEIRO</v>
      </c>
      <c r="H228" s="5">
        <f>VLOOKUP(G228,DADOS!$F$2:$G$6,2,0)</f>
        <v>90</v>
      </c>
    </row>
    <row r="229" spans="1:8" x14ac:dyDescent="0.3">
      <c r="A229" s="2" t="s">
        <v>230</v>
      </c>
      <c r="B229" s="3">
        <v>7</v>
      </c>
      <c r="C229" s="1" t="str">
        <f>VLOOKUP(B229,DADOS!$A$2:$B$11,2,0)</f>
        <v>MÁRCIO</v>
      </c>
      <c r="D229" s="1">
        <v>3</v>
      </c>
      <c r="E229" s="1" t="str">
        <f>VLOOKUP(D229,DADOS!$C$2:$D$6,2,0)</f>
        <v>MARANHÃO</v>
      </c>
      <c r="F229" s="1">
        <v>3</v>
      </c>
      <c r="G229" t="str">
        <f>VLOOKUP(F229,DADOS!$E$2:$F$6,2,0)</f>
        <v>SOFÁ</v>
      </c>
      <c r="H229" s="5">
        <f>VLOOKUP(G229,DADOS!$F$2:$G$6,2,0)</f>
        <v>3600</v>
      </c>
    </row>
    <row r="230" spans="1:8" x14ac:dyDescent="0.3">
      <c r="A230" s="2" t="s">
        <v>231</v>
      </c>
      <c r="B230" s="3">
        <v>7</v>
      </c>
      <c r="C230" s="1" t="str">
        <f>VLOOKUP(B230,DADOS!$A$2:$B$11,2,0)</f>
        <v>MÁRCIO</v>
      </c>
      <c r="D230" s="1">
        <v>2</v>
      </c>
      <c r="E230" s="1" t="str">
        <f>VLOOKUP(D230,DADOS!$C$2:$D$6,2,0)</f>
        <v>PEDRO FREITAS</v>
      </c>
      <c r="F230" s="1">
        <v>1</v>
      </c>
      <c r="G230" t="str">
        <f>VLOOKUP(F230,DADOS!$E$2:$F$6,2,0)</f>
        <v>FELTRO</v>
      </c>
      <c r="H230" s="5">
        <f>VLOOKUP(G230,DADOS!$F$2:$G$6,2,0)</f>
        <v>50</v>
      </c>
    </row>
    <row r="231" spans="1:8" x14ac:dyDescent="0.3">
      <c r="A231" s="2" t="s">
        <v>232</v>
      </c>
      <c r="B231" s="3">
        <v>10</v>
      </c>
      <c r="C231" s="1" t="str">
        <f>VLOOKUP(B231,DADOS!$A$2:$B$11,2,0)</f>
        <v>RAIMUNDO</v>
      </c>
      <c r="D231" s="1">
        <v>1</v>
      </c>
      <c r="E231" s="1" t="str">
        <f>VLOOKUP(D231,DADOS!$C$2:$D$6,2,0)</f>
        <v>SHOPPING</v>
      </c>
      <c r="F231" s="1">
        <v>2</v>
      </c>
      <c r="G231" t="str">
        <f>VLOOKUP(F231,DADOS!$E$2:$F$6,2,0)</f>
        <v>COLCHÃO</v>
      </c>
      <c r="H231" s="5">
        <f>VLOOKUP(G231,DADOS!$F$2:$G$6,2,0)</f>
        <v>670</v>
      </c>
    </row>
    <row r="232" spans="1:8" x14ac:dyDescent="0.3">
      <c r="A232" s="2" t="s">
        <v>233</v>
      </c>
      <c r="B232" s="3">
        <v>8</v>
      </c>
      <c r="C232" s="1" t="str">
        <f>VLOOKUP(B232,DADOS!$A$2:$B$11,2,0)</f>
        <v>KLEDEYJANE</v>
      </c>
      <c r="D232" s="1">
        <v>3</v>
      </c>
      <c r="E232" s="1" t="str">
        <f>VLOOKUP(D232,DADOS!$C$2:$D$6,2,0)</f>
        <v>MARANHÃO</v>
      </c>
      <c r="F232" s="1">
        <v>1</v>
      </c>
      <c r="G232" t="str">
        <f>VLOOKUP(F232,DADOS!$E$2:$F$6,2,0)</f>
        <v>FELTRO</v>
      </c>
      <c r="H232" s="5">
        <f>VLOOKUP(G232,DADOS!$F$2:$G$6,2,0)</f>
        <v>50</v>
      </c>
    </row>
    <row r="233" spans="1:8" x14ac:dyDescent="0.3">
      <c r="A233" s="2" t="s">
        <v>234</v>
      </c>
      <c r="B233" s="3">
        <v>4</v>
      </c>
      <c r="C233" s="1" t="str">
        <f>VLOOKUP(B233,DADOS!$A$2:$B$11,2,0)</f>
        <v>TIAGO</v>
      </c>
      <c r="D233" s="1">
        <v>4</v>
      </c>
      <c r="E233" s="1" t="str">
        <f>VLOOKUP(D233,DADOS!$C$2:$D$6,2,0)</f>
        <v>CAMPO MAIOR</v>
      </c>
      <c r="F233" s="1">
        <v>2</v>
      </c>
      <c r="G233" t="str">
        <f>VLOOKUP(F233,DADOS!$E$2:$F$6,2,0)</f>
        <v>COLCHÃO</v>
      </c>
      <c r="H233" s="5">
        <f>VLOOKUP(G233,DADOS!$F$2:$G$6,2,0)</f>
        <v>670</v>
      </c>
    </row>
    <row r="234" spans="1:8" x14ac:dyDescent="0.3">
      <c r="A234" s="2" t="s">
        <v>235</v>
      </c>
      <c r="B234" s="3">
        <v>4</v>
      </c>
      <c r="C234" s="1" t="str">
        <f>VLOOKUP(B234,DADOS!$A$2:$B$11,2,0)</f>
        <v>TIAGO</v>
      </c>
      <c r="D234" s="1">
        <v>2</v>
      </c>
      <c r="E234" s="1" t="str">
        <f>VLOOKUP(D234,DADOS!$C$2:$D$6,2,0)</f>
        <v>PEDRO FREITAS</v>
      </c>
      <c r="F234" s="1">
        <v>2</v>
      </c>
      <c r="G234" t="str">
        <f>VLOOKUP(F234,DADOS!$E$2:$F$6,2,0)</f>
        <v>COLCHÃO</v>
      </c>
      <c r="H234" s="5">
        <f>VLOOKUP(G234,DADOS!$F$2:$G$6,2,0)</f>
        <v>670</v>
      </c>
    </row>
    <row r="235" spans="1:8" x14ac:dyDescent="0.3">
      <c r="A235" s="2" t="s">
        <v>236</v>
      </c>
      <c r="B235" s="3">
        <v>4</v>
      </c>
      <c r="C235" s="1" t="str">
        <f>VLOOKUP(B235,DADOS!$A$2:$B$11,2,0)</f>
        <v>TIAGO</v>
      </c>
      <c r="D235" s="1">
        <v>3</v>
      </c>
      <c r="E235" s="1" t="str">
        <f>VLOOKUP(D235,DADOS!$C$2:$D$6,2,0)</f>
        <v>MARANHÃO</v>
      </c>
      <c r="F235" s="1">
        <v>2</v>
      </c>
      <c r="G235" t="str">
        <f>VLOOKUP(F235,DADOS!$E$2:$F$6,2,0)</f>
        <v>COLCHÃO</v>
      </c>
      <c r="H235" s="5">
        <f>VLOOKUP(G235,DADOS!$F$2:$G$6,2,0)</f>
        <v>670</v>
      </c>
    </row>
    <row r="236" spans="1:8" x14ac:dyDescent="0.3">
      <c r="A236" s="2" t="s">
        <v>237</v>
      </c>
      <c r="B236" s="3">
        <v>8</v>
      </c>
      <c r="C236" s="1" t="str">
        <f>VLOOKUP(B236,DADOS!$A$2:$B$11,2,0)</f>
        <v>KLEDEYJANE</v>
      </c>
      <c r="D236" s="1">
        <v>5</v>
      </c>
      <c r="E236" s="1" t="str">
        <f>VLOOKUP(D236,DADOS!$C$2:$D$6,2,0)</f>
        <v>PICOS</v>
      </c>
      <c r="F236" s="1">
        <v>3</v>
      </c>
      <c r="G236" t="str">
        <f>VLOOKUP(F236,DADOS!$E$2:$F$6,2,0)</f>
        <v>SOFÁ</v>
      </c>
      <c r="H236" s="5">
        <f>VLOOKUP(G236,DADOS!$F$2:$G$6,2,0)</f>
        <v>3600</v>
      </c>
    </row>
    <row r="237" spans="1:8" x14ac:dyDescent="0.3">
      <c r="A237" s="2" t="s">
        <v>238</v>
      </c>
      <c r="B237" s="3">
        <v>1</v>
      </c>
      <c r="C237" s="1" t="str">
        <f>VLOOKUP(B237,DADOS!$A$2:$B$11,2,0)</f>
        <v>YSTAIGON</v>
      </c>
      <c r="D237" s="1">
        <v>1</v>
      </c>
      <c r="E237" s="1" t="str">
        <f>VLOOKUP(D237,DADOS!$C$2:$D$6,2,0)</f>
        <v>SHOPPING</v>
      </c>
      <c r="F237" s="1">
        <v>1</v>
      </c>
      <c r="G237" t="str">
        <f>VLOOKUP(F237,DADOS!$E$2:$F$6,2,0)</f>
        <v>FELTRO</v>
      </c>
      <c r="H237" s="5">
        <f>VLOOKUP(G237,DADOS!$F$2:$G$6,2,0)</f>
        <v>50</v>
      </c>
    </row>
    <row r="238" spans="1:8" x14ac:dyDescent="0.3">
      <c r="A238" s="2" t="s">
        <v>239</v>
      </c>
      <c r="B238" s="3">
        <v>3</v>
      </c>
      <c r="C238" s="1" t="str">
        <f>VLOOKUP(B238,DADOS!$A$2:$B$11,2,0)</f>
        <v>PEDRO</v>
      </c>
      <c r="D238" s="1">
        <v>5</v>
      </c>
      <c r="E238" s="1" t="str">
        <f>VLOOKUP(D238,DADOS!$C$2:$D$6,2,0)</f>
        <v>PICOS</v>
      </c>
      <c r="F238" s="1">
        <v>5</v>
      </c>
      <c r="G238" t="str">
        <f>VLOOKUP(F238,DADOS!$E$2:$F$6,2,0)</f>
        <v>SUAVE ENCOSTO</v>
      </c>
      <c r="H238" s="5">
        <f>VLOOKUP(G238,DADOS!$F$2:$G$6,2,0)</f>
        <v>85</v>
      </c>
    </row>
    <row r="239" spans="1:8" x14ac:dyDescent="0.3">
      <c r="A239" s="2" t="s">
        <v>240</v>
      </c>
      <c r="B239" s="3">
        <v>9</v>
      </c>
      <c r="C239" s="1" t="str">
        <f>VLOOKUP(B239,DADOS!$A$2:$B$11,2,0)</f>
        <v>DANIELE</v>
      </c>
      <c r="D239" s="1">
        <v>4</v>
      </c>
      <c r="E239" s="1" t="str">
        <f>VLOOKUP(D239,DADOS!$C$2:$D$6,2,0)</f>
        <v>CAMPO MAIOR</v>
      </c>
      <c r="F239" s="1">
        <v>1</v>
      </c>
      <c r="G239" t="str">
        <f>VLOOKUP(F239,DADOS!$E$2:$F$6,2,0)</f>
        <v>FELTRO</v>
      </c>
      <c r="H239" s="5">
        <f>VLOOKUP(G239,DADOS!$F$2:$G$6,2,0)</f>
        <v>50</v>
      </c>
    </row>
    <row r="240" spans="1:8" x14ac:dyDescent="0.3">
      <c r="A240" s="2" t="s">
        <v>241</v>
      </c>
      <c r="B240" s="3">
        <v>1</v>
      </c>
      <c r="C240" s="1" t="str">
        <f>VLOOKUP(B240,DADOS!$A$2:$B$11,2,0)</f>
        <v>YSTAIGON</v>
      </c>
      <c r="D240" s="1">
        <v>1</v>
      </c>
      <c r="E240" s="1" t="str">
        <f>VLOOKUP(D240,DADOS!$C$2:$D$6,2,0)</f>
        <v>SHOPPING</v>
      </c>
      <c r="F240" s="1">
        <v>2</v>
      </c>
      <c r="G240" t="str">
        <f>VLOOKUP(F240,DADOS!$E$2:$F$6,2,0)</f>
        <v>COLCHÃO</v>
      </c>
      <c r="H240" s="5">
        <f>VLOOKUP(G240,DADOS!$F$2:$G$6,2,0)</f>
        <v>670</v>
      </c>
    </row>
    <row r="241" spans="1:8" x14ac:dyDescent="0.3">
      <c r="A241" s="2" t="s">
        <v>242</v>
      </c>
      <c r="B241" s="3">
        <v>1</v>
      </c>
      <c r="C241" s="1" t="str">
        <f>VLOOKUP(B241,DADOS!$A$2:$B$11,2,0)</f>
        <v>YSTAIGON</v>
      </c>
      <c r="D241" s="1">
        <v>4</v>
      </c>
      <c r="E241" s="1" t="str">
        <f>VLOOKUP(D241,DADOS!$C$2:$D$6,2,0)</f>
        <v>CAMPO MAIOR</v>
      </c>
      <c r="F241" s="1">
        <v>5</v>
      </c>
      <c r="G241" t="str">
        <f>VLOOKUP(F241,DADOS!$E$2:$F$6,2,0)</f>
        <v>SUAVE ENCOSTO</v>
      </c>
      <c r="H241" s="5">
        <f>VLOOKUP(G241,DADOS!$F$2:$G$6,2,0)</f>
        <v>85</v>
      </c>
    </row>
    <row r="242" spans="1:8" x14ac:dyDescent="0.3">
      <c r="A242" s="2" t="s">
        <v>243</v>
      </c>
      <c r="B242" s="3">
        <v>3</v>
      </c>
      <c r="C242" s="1" t="str">
        <f>VLOOKUP(B242,DADOS!$A$2:$B$11,2,0)</f>
        <v>PEDRO</v>
      </c>
      <c r="D242" s="1">
        <v>1</v>
      </c>
      <c r="E242" s="1" t="str">
        <f>VLOOKUP(D242,DADOS!$C$2:$D$6,2,0)</f>
        <v>SHOPPING</v>
      </c>
      <c r="F242" s="1">
        <v>1</v>
      </c>
      <c r="G242" t="str">
        <f>VLOOKUP(F242,DADOS!$E$2:$F$6,2,0)</f>
        <v>FELTRO</v>
      </c>
      <c r="H242" s="5">
        <f>VLOOKUP(G242,DADOS!$F$2:$G$6,2,0)</f>
        <v>50</v>
      </c>
    </row>
    <row r="243" spans="1:8" x14ac:dyDescent="0.3">
      <c r="A243" s="2" t="s">
        <v>244</v>
      </c>
      <c r="B243" s="3">
        <v>9</v>
      </c>
      <c r="C243" s="1" t="str">
        <f>VLOOKUP(B243,DADOS!$A$2:$B$11,2,0)</f>
        <v>DANIELE</v>
      </c>
      <c r="D243" s="1">
        <v>1</v>
      </c>
      <c r="E243" s="1" t="str">
        <f>VLOOKUP(D243,DADOS!$C$2:$D$6,2,0)</f>
        <v>SHOPPING</v>
      </c>
      <c r="F243" s="1">
        <v>1</v>
      </c>
      <c r="G243" t="str">
        <f>VLOOKUP(F243,DADOS!$E$2:$F$6,2,0)</f>
        <v>FELTRO</v>
      </c>
      <c r="H243" s="5">
        <f>VLOOKUP(G243,DADOS!$F$2:$G$6,2,0)</f>
        <v>50</v>
      </c>
    </row>
    <row r="244" spans="1:8" x14ac:dyDescent="0.3">
      <c r="A244" s="2" t="s">
        <v>245</v>
      </c>
      <c r="B244" s="3">
        <v>9</v>
      </c>
      <c r="C244" s="1" t="str">
        <f>VLOOKUP(B244,DADOS!$A$2:$B$11,2,0)</f>
        <v>DANIELE</v>
      </c>
      <c r="D244" s="1">
        <v>3</v>
      </c>
      <c r="E244" s="1" t="str">
        <f>VLOOKUP(D244,DADOS!$C$2:$D$6,2,0)</f>
        <v>MARANHÃO</v>
      </c>
      <c r="F244" s="1">
        <v>5</v>
      </c>
      <c r="G244" t="str">
        <f>VLOOKUP(F244,DADOS!$E$2:$F$6,2,0)</f>
        <v>SUAVE ENCOSTO</v>
      </c>
      <c r="H244" s="5">
        <f>VLOOKUP(G244,DADOS!$F$2:$G$6,2,0)</f>
        <v>85</v>
      </c>
    </row>
    <row r="245" spans="1:8" x14ac:dyDescent="0.3">
      <c r="A245" s="2" t="s">
        <v>246</v>
      </c>
      <c r="B245" s="3">
        <v>2</v>
      </c>
      <c r="C245" s="1" t="str">
        <f>VLOOKUP(B245,DADOS!$A$2:$B$11,2,0)</f>
        <v xml:space="preserve">JOSÉ </v>
      </c>
      <c r="D245" s="1">
        <v>2</v>
      </c>
      <c r="E245" s="1" t="str">
        <f>VLOOKUP(D245,DADOS!$C$2:$D$6,2,0)</f>
        <v>PEDRO FREITAS</v>
      </c>
      <c r="F245" s="1">
        <v>2</v>
      </c>
      <c r="G245" t="str">
        <f>VLOOKUP(F245,DADOS!$E$2:$F$6,2,0)</f>
        <v>COLCHÃO</v>
      </c>
      <c r="H245" s="5">
        <f>VLOOKUP(G245,DADOS!$F$2:$G$6,2,0)</f>
        <v>670</v>
      </c>
    </row>
    <row r="246" spans="1:8" x14ac:dyDescent="0.3">
      <c r="A246" s="2" t="s">
        <v>247</v>
      </c>
      <c r="B246" s="3">
        <v>6</v>
      </c>
      <c r="C246" s="1" t="str">
        <f>VLOOKUP(B246,DADOS!$A$2:$B$11,2,0)</f>
        <v>LUCAS</v>
      </c>
      <c r="D246" s="1">
        <v>3</v>
      </c>
      <c r="E246" s="1" t="str">
        <f>VLOOKUP(D246,DADOS!$C$2:$D$6,2,0)</f>
        <v>MARANHÃO</v>
      </c>
      <c r="F246" s="1">
        <v>1</v>
      </c>
      <c r="G246" t="str">
        <f>VLOOKUP(F246,DADOS!$E$2:$F$6,2,0)</f>
        <v>FELTRO</v>
      </c>
      <c r="H246" s="5">
        <f>VLOOKUP(G246,DADOS!$F$2:$G$6,2,0)</f>
        <v>50</v>
      </c>
    </row>
    <row r="247" spans="1:8" x14ac:dyDescent="0.3">
      <c r="A247" s="2" t="s">
        <v>248</v>
      </c>
      <c r="B247" s="3">
        <v>5</v>
      </c>
      <c r="C247" s="1" t="str">
        <f>VLOOKUP(B247,DADOS!$A$2:$B$11,2,0)</f>
        <v xml:space="preserve">JOÃO </v>
      </c>
      <c r="D247" s="1">
        <v>3</v>
      </c>
      <c r="E247" s="1" t="str">
        <f>VLOOKUP(D247,DADOS!$C$2:$D$6,2,0)</f>
        <v>MARANHÃO</v>
      </c>
      <c r="F247" s="1">
        <v>4</v>
      </c>
      <c r="G247" t="str">
        <f>VLOOKUP(F247,DADOS!$E$2:$F$6,2,0)</f>
        <v>TRAVESSEIRO</v>
      </c>
      <c r="H247" s="5">
        <f>VLOOKUP(G247,DADOS!$F$2:$G$6,2,0)</f>
        <v>90</v>
      </c>
    </row>
    <row r="248" spans="1:8" x14ac:dyDescent="0.3">
      <c r="A248" s="2" t="s">
        <v>249</v>
      </c>
      <c r="B248" s="3">
        <v>7</v>
      </c>
      <c r="C248" s="1" t="str">
        <f>VLOOKUP(B248,DADOS!$A$2:$B$11,2,0)</f>
        <v>MÁRCIO</v>
      </c>
      <c r="D248" s="1">
        <v>4</v>
      </c>
      <c r="E248" s="1" t="str">
        <f>VLOOKUP(D248,DADOS!$C$2:$D$6,2,0)</f>
        <v>CAMPO MAIOR</v>
      </c>
      <c r="F248" s="1">
        <v>4</v>
      </c>
      <c r="G248" t="str">
        <f>VLOOKUP(F248,DADOS!$E$2:$F$6,2,0)</f>
        <v>TRAVESSEIRO</v>
      </c>
      <c r="H248" s="5">
        <f>VLOOKUP(G248,DADOS!$F$2:$G$6,2,0)</f>
        <v>90</v>
      </c>
    </row>
    <row r="249" spans="1:8" x14ac:dyDescent="0.3">
      <c r="A249" s="2" t="s">
        <v>250</v>
      </c>
      <c r="B249" s="3">
        <v>1</v>
      </c>
      <c r="C249" s="1" t="str">
        <f>VLOOKUP(B249,DADOS!$A$2:$B$11,2,0)</f>
        <v>YSTAIGON</v>
      </c>
      <c r="D249" s="1">
        <v>1</v>
      </c>
      <c r="E249" s="1" t="str">
        <f>VLOOKUP(D249,DADOS!$C$2:$D$6,2,0)</f>
        <v>SHOPPING</v>
      </c>
      <c r="F249" s="1">
        <v>1</v>
      </c>
      <c r="G249" t="str">
        <f>VLOOKUP(F249,DADOS!$E$2:$F$6,2,0)</f>
        <v>FELTRO</v>
      </c>
      <c r="H249" s="5">
        <f>VLOOKUP(G249,DADOS!$F$2:$G$6,2,0)</f>
        <v>50</v>
      </c>
    </row>
    <row r="250" spans="1:8" x14ac:dyDescent="0.3">
      <c r="A250" s="2" t="s">
        <v>251</v>
      </c>
      <c r="B250" s="3">
        <v>5</v>
      </c>
      <c r="C250" s="1" t="str">
        <f>VLOOKUP(B250,DADOS!$A$2:$B$11,2,0)</f>
        <v xml:space="preserve">JOÃO </v>
      </c>
      <c r="D250" s="1">
        <v>4</v>
      </c>
      <c r="E250" s="1" t="str">
        <f>VLOOKUP(D250,DADOS!$C$2:$D$6,2,0)</f>
        <v>CAMPO MAIOR</v>
      </c>
      <c r="F250" s="1">
        <v>4</v>
      </c>
      <c r="G250" t="str">
        <f>VLOOKUP(F250,DADOS!$E$2:$F$6,2,0)</f>
        <v>TRAVESSEIRO</v>
      </c>
      <c r="H250" s="5">
        <f>VLOOKUP(G250,DADOS!$F$2:$G$6,2,0)</f>
        <v>90</v>
      </c>
    </row>
    <row r="251" spans="1:8" x14ac:dyDescent="0.3">
      <c r="A251" s="2" t="s">
        <v>252</v>
      </c>
      <c r="B251" s="3">
        <v>8</v>
      </c>
      <c r="C251" s="1" t="str">
        <f>VLOOKUP(B251,DADOS!$A$2:$B$11,2,0)</f>
        <v>KLEDEYJANE</v>
      </c>
      <c r="D251" s="1">
        <v>1</v>
      </c>
      <c r="E251" s="1" t="str">
        <f>VLOOKUP(D251,DADOS!$C$2:$D$6,2,0)</f>
        <v>SHOPPING</v>
      </c>
      <c r="F251" s="1">
        <v>1</v>
      </c>
      <c r="G251" t="str">
        <f>VLOOKUP(F251,DADOS!$E$2:$F$6,2,0)</f>
        <v>FELTRO</v>
      </c>
      <c r="H251" s="5">
        <f>VLOOKUP(G251,DADOS!$F$2:$G$6,2,0)</f>
        <v>50</v>
      </c>
    </row>
    <row r="252" spans="1:8" x14ac:dyDescent="0.3">
      <c r="A252" s="2" t="s">
        <v>253</v>
      </c>
      <c r="B252" s="3">
        <v>8</v>
      </c>
      <c r="C252" s="1" t="str">
        <f>VLOOKUP(B252,DADOS!$A$2:$B$11,2,0)</f>
        <v>KLEDEYJANE</v>
      </c>
      <c r="D252" s="1">
        <v>1</v>
      </c>
      <c r="E252" s="1" t="str">
        <f>VLOOKUP(D252,DADOS!$C$2:$D$6,2,0)</f>
        <v>SHOPPING</v>
      </c>
      <c r="F252" s="1">
        <v>3</v>
      </c>
      <c r="G252" t="str">
        <f>VLOOKUP(F252,DADOS!$E$2:$F$6,2,0)</f>
        <v>SOFÁ</v>
      </c>
      <c r="H252" s="5">
        <f>VLOOKUP(G252,DADOS!$F$2:$G$6,2,0)</f>
        <v>3600</v>
      </c>
    </row>
    <row r="253" spans="1:8" x14ac:dyDescent="0.3">
      <c r="A253" s="2" t="s">
        <v>254</v>
      </c>
      <c r="B253" s="3">
        <v>4</v>
      </c>
      <c r="C253" s="1" t="str">
        <f>VLOOKUP(B253,DADOS!$A$2:$B$11,2,0)</f>
        <v>TIAGO</v>
      </c>
      <c r="D253" s="1">
        <v>2</v>
      </c>
      <c r="E253" s="1" t="str">
        <f>VLOOKUP(D253,DADOS!$C$2:$D$6,2,0)</f>
        <v>PEDRO FREITAS</v>
      </c>
      <c r="F253" s="1">
        <v>3</v>
      </c>
      <c r="G253" t="str">
        <f>VLOOKUP(F253,DADOS!$E$2:$F$6,2,0)</f>
        <v>SOFÁ</v>
      </c>
      <c r="H253" s="5">
        <f>VLOOKUP(G253,DADOS!$F$2:$G$6,2,0)</f>
        <v>3600</v>
      </c>
    </row>
    <row r="254" spans="1:8" x14ac:dyDescent="0.3">
      <c r="A254" s="2" t="s">
        <v>255</v>
      </c>
      <c r="B254" s="3">
        <v>4</v>
      </c>
      <c r="C254" s="1" t="str">
        <f>VLOOKUP(B254,DADOS!$A$2:$B$11,2,0)</f>
        <v>TIAGO</v>
      </c>
      <c r="D254" s="1">
        <v>4</v>
      </c>
      <c r="E254" s="1" t="str">
        <f>VLOOKUP(D254,DADOS!$C$2:$D$6,2,0)</f>
        <v>CAMPO MAIOR</v>
      </c>
      <c r="F254" s="1">
        <v>2</v>
      </c>
      <c r="G254" t="str">
        <f>VLOOKUP(F254,DADOS!$E$2:$F$6,2,0)</f>
        <v>COLCHÃO</v>
      </c>
      <c r="H254" s="5">
        <f>VLOOKUP(G254,DADOS!$F$2:$G$6,2,0)</f>
        <v>670</v>
      </c>
    </row>
    <row r="255" spans="1:8" x14ac:dyDescent="0.3">
      <c r="A255" s="2" t="s">
        <v>256</v>
      </c>
      <c r="B255" s="3">
        <v>3</v>
      </c>
      <c r="C255" s="1" t="str">
        <f>VLOOKUP(B255,DADOS!$A$2:$B$11,2,0)</f>
        <v>PEDRO</v>
      </c>
      <c r="D255" s="1">
        <v>2</v>
      </c>
      <c r="E255" s="1" t="str">
        <f>VLOOKUP(D255,DADOS!$C$2:$D$6,2,0)</f>
        <v>PEDRO FREITAS</v>
      </c>
      <c r="F255" s="1">
        <v>5</v>
      </c>
      <c r="G255" t="str">
        <f>VLOOKUP(F255,DADOS!$E$2:$F$6,2,0)</f>
        <v>SUAVE ENCOSTO</v>
      </c>
      <c r="H255" s="5">
        <f>VLOOKUP(G255,DADOS!$F$2:$G$6,2,0)</f>
        <v>85</v>
      </c>
    </row>
    <row r="256" spans="1:8" x14ac:dyDescent="0.3">
      <c r="A256" s="2" t="s">
        <v>257</v>
      </c>
      <c r="B256" s="3">
        <v>1</v>
      </c>
      <c r="C256" s="1" t="str">
        <f>VLOOKUP(B256,DADOS!$A$2:$B$11,2,0)</f>
        <v>YSTAIGON</v>
      </c>
      <c r="D256" s="1">
        <v>2</v>
      </c>
      <c r="E256" s="1" t="str">
        <f>VLOOKUP(D256,DADOS!$C$2:$D$6,2,0)</f>
        <v>PEDRO FREITAS</v>
      </c>
      <c r="F256" s="1">
        <v>4</v>
      </c>
      <c r="G256" t="str">
        <f>VLOOKUP(F256,DADOS!$E$2:$F$6,2,0)</f>
        <v>TRAVESSEIRO</v>
      </c>
      <c r="H256" s="5">
        <f>VLOOKUP(G256,DADOS!$F$2:$G$6,2,0)</f>
        <v>90</v>
      </c>
    </row>
    <row r="257" spans="1:8" x14ac:dyDescent="0.3">
      <c r="A257" s="2" t="s">
        <v>258</v>
      </c>
      <c r="B257" s="3">
        <v>9</v>
      </c>
      <c r="C257" s="1" t="str">
        <f>VLOOKUP(B257,DADOS!$A$2:$B$11,2,0)</f>
        <v>DANIELE</v>
      </c>
      <c r="D257" s="1">
        <v>5</v>
      </c>
      <c r="E257" s="1" t="str">
        <f>VLOOKUP(D257,DADOS!$C$2:$D$6,2,0)</f>
        <v>PICOS</v>
      </c>
      <c r="F257" s="1">
        <v>3</v>
      </c>
      <c r="G257" t="str">
        <f>VLOOKUP(F257,DADOS!$E$2:$F$6,2,0)</f>
        <v>SOFÁ</v>
      </c>
      <c r="H257" s="5">
        <f>VLOOKUP(G257,DADOS!$F$2:$G$6,2,0)</f>
        <v>3600</v>
      </c>
    </row>
    <row r="258" spans="1:8" x14ac:dyDescent="0.3">
      <c r="A258" s="2" t="s">
        <v>259</v>
      </c>
      <c r="B258" s="3">
        <v>9</v>
      </c>
      <c r="C258" s="1" t="str">
        <f>VLOOKUP(B258,DADOS!$A$2:$B$11,2,0)</f>
        <v>DANIELE</v>
      </c>
      <c r="D258" s="1">
        <v>4</v>
      </c>
      <c r="E258" s="1" t="str">
        <f>VLOOKUP(D258,DADOS!$C$2:$D$6,2,0)</f>
        <v>CAMPO MAIOR</v>
      </c>
      <c r="F258" s="1">
        <v>5</v>
      </c>
      <c r="G258" t="str">
        <f>VLOOKUP(F258,DADOS!$E$2:$F$6,2,0)</f>
        <v>SUAVE ENCOSTO</v>
      </c>
      <c r="H258" s="5">
        <f>VLOOKUP(G258,DADOS!$F$2:$G$6,2,0)</f>
        <v>85</v>
      </c>
    </row>
    <row r="259" spans="1:8" x14ac:dyDescent="0.3">
      <c r="A259" s="2" t="s">
        <v>260</v>
      </c>
      <c r="B259" s="3">
        <v>9</v>
      </c>
      <c r="C259" s="1" t="str">
        <f>VLOOKUP(B259,DADOS!$A$2:$B$11,2,0)</f>
        <v>DANIELE</v>
      </c>
      <c r="D259" s="1">
        <v>5</v>
      </c>
      <c r="E259" s="1" t="str">
        <f>VLOOKUP(D259,DADOS!$C$2:$D$6,2,0)</f>
        <v>PICOS</v>
      </c>
      <c r="F259" s="1">
        <v>5</v>
      </c>
      <c r="G259" t="str">
        <f>VLOOKUP(F259,DADOS!$E$2:$F$6,2,0)</f>
        <v>SUAVE ENCOSTO</v>
      </c>
      <c r="H259" s="5">
        <f>VLOOKUP(G259,DADOS!$F$2:$G$6,2,0)</f>
        <v>85</v>
      </c>
    </row>
    <row r="260" spans="1:8" x14ac:dyDescent="0.3">
      <c r="A260" s="2" t="s">
        <v>261</v>
      </c>
      <c r="B260" s="3">
        <v>1</v>
      </c>
      <c r="C260" s="1" t="str">
        <f>VLOOKUP(B260,DADOS!$A$2:$B$11,2,0)</f>
        <v>YSTAIGON</v>
      </c>
      <c r="D260" s="1">
        <v>3</v>
      </c>
      <c r="E260" s="1" t="str">
        <f>VLOOKUP(D260,DADOS!$C$2:$D$6,2,0)</f>
        <v>MARANHÃO</v>
      </c>
      <c r="F260" s="1">
        <v>4</v>
      </c>
      <c r="G260" t="str">
        <f>VLOOKUP(F260,DADOS!$E$2:$F$6,2,0)</f>
        <v>TRAVESSEIRO</v>
      </c>
      <c r="H260" s="5">
        <f>VLOOKUP(G260,DADOS!$F$2:$G$6,2,0)</f>
        <v>90</v>
      </c>
    </row>
    <row r="261" spans="1:8" x14ac:dyDescent="0.3">
      <c r="A261" s="2" t="s">
        <v>262</v>
      </c>
      <c r="B261" s="3">
        <v>10</v>
      </c>
      <c r="C261" s="1" t="str">
        <f>VLOOKUP(B261,DADOS!$A$2:$B$11,2,0)</f>
        <v>RAIMUNDO</v>
      </c>
      <c r="D261" s="1">
        <v>4</v>
      </c>
      <c r="E261" s="1" t="str">
        <f>VLOOKUP(D261,DADOS!$C$2:$D$6,2,0)</f>
        <v>CAMPO MAIOR</v>
      </c>
      <c r="F261" s="1">
        <v>1</v>
      </c>
      <c r="G261" t="str">
        <f>VLOOKUP(F261,DADOS!$E$2:$F$6,2,0)</f>
        <v>FELTRO</v>
      </c>
      <c r="H261" s="5">
        <f>VLOOKUP(G261,DADOS!$F$2:$G$6,2,0)</f>
        <v>50</v>
      </c>
    </row>
    <row r="262" spans="1:8" x14ac:dyDescent="0.3">
      <c r="A262" s="2" t="s">
        <v>263</v>
      </c>
      <c r="B262" s="3">
        <v>2</v>
      </c>
      <c r="C262" s="1" t="str">
        <f>VLOOKUP(B262,DADOS!$A$2:$B$11,2,0)</f>
        <v xml:space="preserve">JOSÉ </v>
      </c>
      <c r="D262" s="1">
        <v>3</v>
      </c>
      <c r="E262" s="1" t="str">
        <f>VLOOKUP(D262,DADOS!$C$2:$D$6,2,0)</f>
        <v>MARANHÃO</v>
      </c>
      <c r="F262" s="1">
        <v>3</v>
      </c>
      <c r="G262" t="str">
        <f>VLOOKUP(F262,DADOS!$E$2:$F$6,2,0)</f>
        <v>SOFÁ</v>
      </c>
      <c r="H262" s="5">
        <f>VLOOKUP(G262,DADOS!$F$2:$G$6,2,0)</f>
        <v>3600</v>
      </c>
    </row>
    <row r="263" spans="1:8" x14ac:dyDescent="0.3">
      <c r="A263" s="2" t="s">
        <v>264</v>
      </c>
      <c r="B263" s="3">
        <v>2</v>
      </c>
      <c r="C263" s="1" t="str">
        <f>VLOOKUP(B263,DADOS!$A$2:$B$11,2,0)</f>
        <v xml:space="preserve">JOSÉ </v>
      </c>
      <c r="D263" s="1">
        <v>3</v>
      </c>
      <c r="E263" s="1" t="str">
        <f>VLOOKUP(D263,DADOS!$C$2:$D$6,2,0)</f>
        <v>MARANHÃO</v>
      </c>
      <c r="F263" s="1">
        <v>3</v>
      </c>
      <c r="G263" t="str">
        <f>VLOOKUP(F263,DADOS!$E$2:$F$6,2,0)</f>
        <v>SOFÁ</v>
      </c>
      <c r="H263" s="5">
        <f>VLOOKUP(G263,DADOS!$F$2:$G$6,2,0)</f>
        <v>3600</v>
      </c>
    </row>
    <row r="264" spans="1:8" x14ac:dyDescent="0.3">
      <c r="A264" s="2" t="s">
        <v>265</v>
      </c>
      <c r="B264" s="3">
        <v>9</v>
      </c>
      <c r="C264" s="1" t="str">
        <f>VLOOKUP(B264,DADOS!$A$2:$B$11,2,0)</f>
        <v>DANIELE</v>
      </c>
      <c r="D264" s="1">
        <v>3</v>
      </c>
      <c r="E264" s="1" t="str">
        <f>VLOOKUP(D264,DADOS!$C$2:$D$6,2,0)</f>
        <v>MARANHÃO</v>
      </c>
      <c r="F264" s="1">
        <v>4</v>
      </c>
      <c r="G264" t="str">
        <f>VLOOKUP(F264,DADOS!$E$2:$F$6,2,0)</f>
        <v>TRAVESSEIRO</v>
      </c>
      <c r="H264" s="5">
        <f>VLOOKUP(G264,DADOS!$F$2:$G$6,2,0)</f>
        <v>90</v>
      </c>
    </row>
    <row r="265" spans="1:8" x14ac:dyDescent="0.3">
      <c r="A265" s="2" t="s">
        <v>266</v>
      </c>
      <c r="B265" s="3">
        <v>7</v>
      </c>
      <c r="C265" s="1" t="str">
        <f>VLOOKUP(B265,DADOS!$A$2:$B$11,2,0)</f>
        <v>MÁRCIO</v>
      </c>
      <c r="D265" s="1">
        <v>5</v>
      </c>
      <c r="E265" s="1" t="str">
        <f>VLOOKUP(D265,DADOS!$C$2:$D$6,2,0)</f>
        <v>PICOS</v>
      </c>
      <c r="F265" s="1">
        <v>2</v>
      </c>
      <c r="G265" t="str">
        <f>VLOOKUP(F265,DADOS!$E$2:$F$6,2,0)</f>
        <v>COLCHÃO</v>
      </c>
      <c r="H265" s="5">
        <f>VLOOKUP(G265,DADOS!$F$2:$G$6,2,0)</f>
        <v>670</v>
      </c>
    </row>
    <row r="266" spans="1:8" x14ac:dyDescent="0.3">
      <c r="A266" s="2" t="s">
        <v>267</v>
      </c>
      <c r="B266" s="3">
        <v>7</v>
      </c>
      <c r="C266" s="1" t="str">
        <f>VLOOKUP(B266,DADOS!$A$2:$B$11,2,0)</f>
        <v>MÁRCIO</v>
      </c>
      <c r="D266" s="1">
        <v>3</v>
      </c>
      <c r="E266" s="1" t="str">
        <f>VLOOKUP(D266,DADOS!$C$2:$D$6,2,0)</f>
        <v>MARANHÃO</v>
      </c>
      <c r="F266" s="1">
        <v>1</v>
      </c>
      <c r="G266" t="str">
        <f>VLOOKUP(F266,DADOS!$E$2:$F$6,2,0)</f>
        <v>FELTRO</v>
      </c>
      <c r="H266" s="5">
        <f>VLOOKUP(G266,DADOS!$F$2:$G$6,2,0)</f>
        <v>50</v>
      </c>
    </row>
    <row r="267" spans="1:8" x14ac:dyDescent="0.3">
      <c r="A267" s="2" t="s">
        <v>268</v>
      </c>
      <c r="B267" s="3">
        <v>5</v>
      </c>
      <c r="C267" s="1" t="str">
        <f>VLOOKUP(B267,DADOS!$A$2:$B$11,2,0)</f>
        <v xml:space="preserve">JOÃO </v>
      </c>
      <c r="D267" s="1">
        <v>1</v>
      </c>
      <c r="E267" s="1" t="str">
        <f>VLOOKUP(D267,DADOS!$C$2:$D$6,2,0)</f>
        <v>SHOPPING</v>
      </c>
      <c r="F267" s="1">
        <v>2</v>
      </c>
      <c r="G267" t="str">
        <f>VLOOKUP(F267,DADOS!$E$2:$F$6,2,0)</f>
        <v>COLCHÃO</v>
      </c>
      <c r="H267" s="5">
        <f>VLOOKUP(G267,DADOS!$F$2:$G$6,2,0)</f>
        <v>670</v>
      </c>
    </row>
    <row r="268" spans="1:8" x14ac:dyDescent="0.3">
      <c r="A268" s="2" t="s">
        <v>269</v>
      </c>
      <c r="B268" s="3">
        <v>1</v>
      </c>
      <c r="C268" s="1" t="str">
        <f>VLOOKUP(B268,DADOS!$A$2:$B$11,2,0)</f>
        <v>YSTAIGON</v>
      </c>
      <c r="D268" s="1">
        <v>1</v>
      </c>
      <c r="E268" s="1" t="str">
        <f>VLOOKUP(D268,DADOS!$C$2:$D$6,2,0)</f>
        <v>SHOPPING</v>
      </c>
      <c r="F268" s="1">
        <v>3</v>
      </c>
      <c r="G268" t="str">
        <f>VLOOKUP(F268,DADOS!$E$2:$F$6,2,0)</f>
        <v>SOFÁ</v>
      </c>
      <c r="H268" s="5">
        <f>VLOOKUP(G268,DADOS!$F$2:$G$6,2,0)</f>
        <v>3600</v>
      </c>
    </row>
    <row r="269" spans="1:8" x14ac:dyDescent="0.3">
      <c r="A269" s="2" t="s">
        <v>270</v>
      </c>
      <c r="B269" s="3">
        <v>7</v>
      </c>
      <c r="C269" s="1" t="str">
        <f>VLOOKUP(B269,DADOS!$A$2:$B$11,2,0)</f>
        <v>MÁRCIO</v>
      </c>
      <c r="D269" s="1">
        <v>2</v>
      </c>
      <c r="E269" s="1" t="str">
        <f>VLOOKUP(D269,DADOS!$C$2:$D$6,2,0)</f>
        <v>PEDRO FREITAS</v>
      </c>
      <c r="F269" s="1">
        <v>1</v>
      </c>
      <c r="G269" t="str">
        <f>VLOOKUP(F269,DADOS!$E$2:$F$6,2,0)</f>
        <v>FELTRO</v>
      </c>
      <c r="H269" s="5">
        <f>VLOOKUP(G269,DADOS!$F$2:$G$6,2,0)</f>
        <v>50</v>
      </c>
    </row>
    <row r="270" spans="1:8" x14ac:dyDescent="0.3">
      <c r="A270" s="2" t="s">
        <v>271</v>
      </c>
      <c r="B270" s="3">
        <v>3</v>
      </c>
      <c r="C270" s="1" t="str">
        <f>VLOOKUP(B270,DADOS!$A$2:$B$11,2,0)</f>
        <v>PEDRO</v>
      </c>
      <c r="D270" s="1">
        <v>5</v>
      </c>
      <c r="E270" s="1" t="str">
        <f>VLOOKUP(D270,DADOS!$C$2:$D$6,2,0)</f>
        <v>PICOS</v>
      </c>
      <c r="F270" s="1">
        <v>1</v>
      </c>
      <c r="G270" t="str">
        <f>VLOOKUP(F270,DADOS!$E$2:$F$6,2,0)</f>
        <v>FELTRO</v>
      </c>
      <c r="H270" s="5">
        <f>VLOOKUP(G270,DADOS!$F$2:$G$6,2,0)</f>
        <v>50</v>
      </c>
    </row>
    <row r="271" spans="1:8" x14ac:dyDescent="0.3">
      <c r="A271" s="2" t="s">
        <v>272</v>
      </c>
      <c r="B271" s="3">
        <v>4</v>
      </c>
      <c r="C271" s="1" t="str">
        <f>VLOOKUP(B271,DADOS!$A$2:$B$11,2,0)</f>
        <v>TIAGO</v>
      </c>
      <c r="D271" s="1">
        <v>4</v>
      </c>
      <c r="E271" s="1" t="str">
        <f>VLOOKUP(D271,DADOS!$C$2:$D$6,2,0)</f>
        <v>CAMPO MAIOR</v>
      </c>
      <c r="F271" s="1">
        <v>2</v>
      </c>
      <c r="G271" t="str">
        <f>VLOOKUP(F271,DADOS!$E$2:$F$6,2,0)</f>
        <v>COLCHÃO</v>
      </c>
      <c r="H271" s="5">
        <f>VLOOKUP(G271,DADOS!$F$2:$G$6,2,0)</f>
        <v>670</v>
      </c>
    </row>
    <row r="272" spans="1:8" x14ac:dyDescent="0.3">
      <c r="A272" s="2" t="s">
        <v>273</v>
      </c>
      <c r="B272" s="3">
        <v>6</v>
      </c>
      <c r="C272" s="1" t="str">
        <f>VLOOKUP(B272,DADOS!$A$2:$B$11,2,0)</f>
        <v>LUCAS</v>
      </c>
      <c r="D272" s="1">
        <v>5</v>
      </c>
      <c r="E272" s="1" t="str">
        <f>VLOOKUP(D272,DADOS!$C$2:$D$6,2,0)</f>
        <v>PICOS</v>
      </c>
      <c r="F272" s="1">
        <v>1</v>
      </c>
      <c r="G272" t="str">
        <f>VLOOKUP(F272,DADOS!$E$2:$F$6,2,0)</f>
        <v>FELTRO</v>
      </c>
      <c r="H272" s="5">
        <f>VLOOKUP(G272,DADOS!$F$2:$G$6,2,0)</f>
        <v>50</v>
      </c>
    </row>
    <row r="273" spans="1:8" x14ac:dyDescent="0.3">
      <c r="A273" s="2" t="s">
        <v>274</v>
      </c>
      <c r="B273" s="3">
        <v>3</v>
      </c>
      <c r="C273" s="1" t="str">
        <f>VLOOKUP(B273,DADOS!$A$2:$B$11,2,0)</f>
        <v>PEDRO</v>
      </c>
      <c r="D273" s="1">
        <v>2</v>
      </c>
      <c r="E273" s="1" t="str">
        <f>VLOOKUP(D273,DADOS!$C$2:$D$6,2,0)</f>
        <v>PEDRO FREITAS</v>
      </c>
      <c r="F273" s="1">
        <v>4</v>
      </c>
      <c r="G273" t="str">
        <f>VLOOKUP(F273,DADOS!$E$2:$F$6,2,0)</f>
        <v>TRAVESSEIRO</v>
      </c>
      <c r="H273" s="5">
        <f>VLOOKUP(G273,DADOS!$F$2:$G$6,2,0)</f>
        <v>90</v>
      </c>
    </row>
    <row r="274" spans="1:8" x14ac:dyDescent="0.3">
      <c r="A274" s="2" t="s">
        <v>275</v>
      </c>
      <c r="B274" s="3">
        <v>8</v>
      </c>
      <c r="C274" s="1" t="str">
        <f>VLOOKUP(B274,DADOS!$A$2:$B$11,2,0)</f>
        <v>KLEDEYJANE</v>
      </c>
      <c r="D274" s="1">
        <v>1</v>
      </c>
      <c r="E274" s="1" t="str">
        <f>VLOOKUP(D274,DADOS!$C$2:$D$6,2,0)</f>
        <v>SHOPPING</v>
      </c>
      <c r="F274" s="1">
        <v>2</v>
      </c>
      <c r="G274" t="str">
        <f>VLOOKUP(F274,DADOS!$E$2:$F$6,2,0)</f>
        <v>COLCHÃO</v>
      </c>
      <c r="H274" s="5">
        <f>VLOOKUP(G274,DADOS!$F$2:$G$6,2,0)</f>
        <v>670</v>
      </c>
    </row>
    <row r="275" spans="1:8" x14ac:dyDescent="0.3">
      <c r="A275" s="2" t="s">
        <v>276</v>
      </c>
      <c r="B275" s="3">
        <v>10</v>
      </c>
      <c r="C275" s="1" t="str">
        <f>VLOOKUP(B275,DADOS!$A$2:$B$11,2,0)</f>
        <v>RAIMUNDO</v>
      </c>
      <c r="D275" s="1">
        <v>1</v>
      </c>
      <c r="E275" s="1" t="str">
        <f>VLOOKUP(D275,DADOS!$C$2:$D$6,2,0)</f>
        <v>SHOPPING</v>
      </c>
      <c r="F275" s="1">
        <v>1</v>
      </c>
      <c r="G275" t="str">
        <f>VLOOKUP(F275,DADOS!$E$2:$F$6,2,0)</f>
        <v>FELTRO</v>
      </c>
      <c r="H275" s="5">
        <f>VLOOKUP(G275,DADOS!$F$2:$G$6,2,0)</f>
        <v>50</v>
      </c>
    </row>
    <row r="276" spans="1:8" x14ac:dyDescent="0.3">
      <c r="A276" s="2" t="s">
        <v>277</v>
      </c>
      <c r="B276" s="3">
        <v>5</v>
      </c>
      <c r="C276" s="1" t="str">
        <f>VLOOKUP(B276,DADOS!$A$2:$B$11,2,0)</f>
        <v xml:space="preserve">JOÃO </v>
      </c>
      <c r="D276" s="1">
        <v>5</v>
      </c>
      <c r="E276" s="1" t="str">
        <f>VLOOKUP(D276,DADOS!$C$2:$D$6,2,0)</f>
        <v>PICOS</v>
      </c>
      <c r="F276" s="1">
        <v>1</v>
      </c>
      <c r="G276" t="str">
        <f>VLOOKUP(F276,DADOS!$E$2:$F$6,2,0)</f>
        <v>FELTRO</v>
      </c>
      <c r="H276" s="5">
        <f>VLOOKUP(G276,DADOS!$F$2:$G$6,2,0)</f>
        <v>50</v>
      </c>
    </row>
    <row r="277" spans="1:8" x14ac:dyDescent="0.3">
      <c r="A277" s="2" t="s">
        <v>278</v>
      </c>
      <c r="B277" s="3">
        <v>5</v>
      </c>
      <c r="C277" s="1" t="str">
        <f>VLOOKUP(B277,DADOS!$A$2:$B$11,2,0)</f>
        <v xml:space="preserve">JOÃO </v>
      </c>
      <c r="D277" s="1">
        <v>4</v>
      </c>
      <c r="E277" s="1" t="str">
        <f>VLOOKUP(D277,DADOS!$C$2:$D$6,2,0)</f>
        <v>CAMPO MAIOR</v>
      </c>
      <c r="F277" s="1">
        <v>2</v>
      </c>
      <c r="G277" t="str">
        <f>VLOOKUP(F277,DADOS!$E$2:$F$6,2,0)</f>
        <v>COLCHÃO</v>
      </c>
      <c r="H277" s="5">
        <f>VLOOKUP(G277,DADOS!$F$2:$G$6,2,0)</f>
        <v>670</v>
      </c>
    </row>
    <row r="278" spans="1:8" x14ac:dyDescent="0.3">
      <c r="A278" s="2" t="s">
        <v>279</v>
      </c>
      <c r="B278" s="3">
        <v>2</v>
      </c>
      <c r="C278" s="1" t="str">
        <f>VLOOKUP(B278,DADOS!$A$2:$B$11,2,0)</f>
        <v xml:space="preserve">JOSÉ </v>
      </c>
      <c r="D278" s="1">
        <v>3</v>
      </c>
      <c r="E278" s="1" t="str">
        <f>VLOOKUP(D278,DADOS!$C$2:$D$6,2,0)</f>
        <v>MARANHÃO</v>
      </c>
      <c r="F278" s="1">
        <v>3</v>
      </c>
      <c r="G278" t="str">
        <f>VLOOKUP(F278,DADOS!$E$2:$F$6,2,0)</f>
        <v>SOFÁ</v>
      </c>
      <c r="H278" s="5">
        <f>VLOOKUP(G278,DADOS!$F$2:$G$6,2,0)</f>
        <v>3600</v>
      </c>
    </row>
    <row r="279" spans="1:8" x14ac:dyDescent="0.3">
      <c r="A279" s="2" t="s">
        <v>280</v>
      </c>
      <c r="B279" s="3">
        <v>4</v>
      </c>
      <c r="C279" s="1" t="str">
        <f>VLOOKUP(B279,DADOS!$A$2:$B$11,2,0)</f>
        <v>TIAGO</v>
      </c>
      <c r="D279" s="1">
        <v>1</v>
      </c>
      <c r="E279" s="1" t="str">
        <f>VLOOKUP(D279,DADOS!$C$2:$D$6,2,0)</f>
        <v>SHOPPING</v>
      </c>
      <c r="F279" s="1">
        <v>2</v>
      </c>
      <c r="G279" t="str">
        <f>VLOOKUP(F279,DADOS!$E$2:$F$6,2,0)</f>
        <v>COLCHÃO</v>
      </c>
      <c r="H279" s="5">
        <f>VLOOKUP(G279,DADOS!$F$2:$G$6,2,0)</f>
        <v>670</v>
      </c>
    </row>
    <row r="280" spans="1:8" x14ac:dyDescent="0.3">
      <c r="A280" s="2" t="s">
        <v>281</v>
      </c>
      <c r="B280" s="3">
        <v>9</v>
      </c>
      <c r="C280" s="1" t="str">
        <f>VLOOKUP(B280,DADOS!$A$2:$B$11,2,0)</f>
        <v>DANIELE</v>
      </c>
      <c r="D280" s="1">
        <v>4</v>
      </c>
      <c r="E280" s="1" t="str">
        <f>VLOOKUP(D280,DADOS!$C$2:$D$6,2,0)</f>
        <v>CAMPO MAIOR</v>
      </c>
      <c r="F280" s="1">
        <v>5</v>
      </c>
      <c r="G280" t="str">
        <f>VLOOKUP(F280,DADOS!$E$2:$F$6,2,0)</f>
        <v>SUAVE ENCOSTO</v>
      </c>
      <c r="H280" s="5">
        <f>VLOOKUP(G280,DADOS!$F$2:$G$6,2,0)</f>
        <v>85</v>
      </c>
    </row>
    <row r="281" spans="1:8" x14ac:dyDescent="0.3">
      <c r="A281" s="2" t="s">
        <v>282</v>
      </c>
      <c r="B281" s="3">
        <v>6</v>
      </c>
      <c r="C281" s="1" t="str">
        <f>VLOOKUP(B281,DADOS!$A$2:$B$11,2,0)</f>
        <v>LUCAS</v>
      </c>
      <c r="D281" s="1">
        <v>3</v>
      </c>
      <c r="E281" s="1" t="str">
        <f>VLOOKUP(D281,DADOS!$C$2:$D$6,2,0)</f>
        <v>MARANHÃO</v>
      </c>
      <c r="F281" s="1">
        <v>2</v>
      </c>
      <c r="G281" t="str">
        <f>VLOOKUP(F281,DADOS!$E$2:$F$6,2,0)</f>
        <v>COLCHÃO</v>
      </c>
      <c r="H281" s="5">
        <f>VLOOKUP(G281,DADOS!$F$2:$G$6,2,0)</f>
        <v>670</v>
      </c>
    </row>
    <row r="282" spans="1:8" x14ac:dyDescent="0.3">
      <c r="A282" s="2" t="s">
        <v>283</v>
      </c>
      <c r="B282" s="3">
        <v>6</v>
      </c>
      <c r="C282" s="1" t="str">
        <f>VLOOKUP(B282,DADOS!$A$2:$B$11,2,0)</f>
        <v>LUCAS</v>
      </c>
      <c r="D282" s="1">
        <v>3</v>
      </c>
      <c r="E282" s="1" t="str">
        <f>VLOOKUP(D282,DADOS!$C$2:$D$6,2,0)</f>
        <v>MARANHÃO</v>
      </c>
      <c r="F282" s="1">
        <v>5</v>
      </c>
      <c r="G282" t="str">
        <f>VLOOKUP(F282,DADOS!$E$2:$F$6,2,0)</f>
        <v>SUAVE ENCOSTO</v>
      </c>
      <c r="H282" s="5">
        <f>VLOOKUP(G282,DADOS!$F$2:$G$6,2,0)</f>
        <v>85</v>
      </c>
    </row>
    <row r="283" spans="1:8" x14ac:dyDescent="0.3">
      <c r="A283" s="2" t="s">
        <v>284</v>
      </c>
      <c r="B283" s="3">
        <v>3</v>
      </c>
      <c r="C283" s="1" t="str">
        <f>VLOOKUP(B283,DADOS!$A$2:$B$11,2,0)</f>
        <v>PEDRO</v>
      </c>
      <c r="D283" s="1">
        <v>1</v>
      </c>
      <c r="E283" s="1" t="str">
        <f>VLOOKUP(D283,DADOS!$C$2:$D$6,2,0)</f>
        <v>SHOPPING</v>
      </c>
      <c r="F283" s="1">
        <v>1</v>
      </c>
      <c r="G283" t="str">
        <f>VLOOKUP(F283,DADOS!$E$2:$F$6,2,0)</f>
        <v>FELTRO</v>
      </c>
      <c r="H283" s="5">
        <f>VLOOKUP(G283,DADOS!$F$2:$G$6,2,0)</f>
        <v>50</v>
      </c>
    </row>
    <row r="284" spans="1:8" x14ac:dyDescent="0.3">
      <c r="A284" s="2" t="s">
        <v>285</v>
      </c>
      <c r="B284" s="3">
        <v>8</v>
      </c>
      <c r="C284" s="1" t="str">
        <f>VLOOKUP(B284,DADOS!$A$2:$B$11,2,0)</f>
        <v>KLEDEYJANE</v>
      </c>
      <c r="D284" s="1">
        <v>4</v>
      </c>
      <c r="E284" s="1" t="str">
        <f>VLOOKUP(D284,DADOS!$C$2:$D$6,2,0)</f>
        <v>CAMPO MAIOR</v>
      </c>
      <c r="F284" s="1">
        <v>1</v>
      </c>
      <c r="G284" t="str">
        <f>VLOOKUP(F284,DADOS!$E$2:$F$6,2,0)</f>
        <v>FELTRO</v>
      </c>
      <c r="H284" s="5">
        <f>VLOOKUP(G284,DADOS!$F$2:$G$6,2,0)</f>
        <v>50</v>
      </c>
    </row>
    <row r="285" spans="1:8" x14ac:dyDescent="0.3">
      <c r="A285" s="2" t="s">
        <v>286</v>
      </c>
      <c r="B285" s="3">
        <v>9</v>
      </c>
      <c r="C285" s="1" t="str">
        <f>VLOOKUP(B285,DADOS!$A$2:$B$11,2,0)</f>
        <v>DANIELE</v>
      </c>
      <c r="D285" s="1">
        <v>1</v>
      </c>
      <c r="E285" s="1" t="str">
        <f>VLOOKUP(D285,DADOS!$C$2:$D$6,2,0)</f>
        <v>SHOPPING</v>
      </c>
      <c r="F285" s="1">
        <v>1</v>
      </c>
      <c r="G285" t="str">
        <f>VLOOKUP(F285,DADOS!$E$2:$F$6,2,0)</f>
        <v>FELTRO</v>
      </c>
      <c r="H285" s="5">
        <f>VLOOKUP(G285,DADOS!$F$2:$G$6,2,0)</f>
        <v>50</v>
      </c>
    </row>
    <row r="286" spans="1:8" x14ac:dyDescent="0.3">
      <c r="A286" s="2" t="s">
        <v>287</v>
      </c>
      <c r="B286" s="3">
        <v>4</v>
      </c>
      <c r="C286" s="1" t="str">
        <f>VLOOKUP(B286,DADOS!$A$2:$B$11,2,0)</f>
        <v>TIAGO</v>
      </c>
      <c r="D286" s="1">
        <v>5</v>
      </c>
      <c r="E286" s="1" t="str">
        <f>VLOOKUP(D286,DADOS!$C$2:$D$6,2,0)</f>
        <v>PICOS</v>
      </c>
      <c r="F286" s="1">
        <v>1</v>
      </c>
      <c r="G286" t="str">
        <f>VLOOKUP(F286,DADOS!$E$2:$F$6,2,0)</f>
        <v>FELTRO</v>
      </c>
      <c r="H286" s="5">
        <f>VLOOKUP(G286,DADOS!$F$2:$G$6,2,0)</f>
        <v>50</v>
      </c>
    </row>
    <row r="287" spans="1:8" x14ac:dyDescent="0.3">
      <c r="A287" s="2" t="s">
        <v>288</v>
      </c>
      <c r="B287" s="3">
        <v>5</v>
      </c>
      <c r="C287" s="1" t="str">
        <f>VLOOKUP(B287,DADOS!$A$2:$B$11,2,0)</f>
        <v xml:space="preserve">JOÃO </v>
      </c>
      <c r="D287" s="1">
        <v>3</v>
      </c>
      <c r="E287" s="1" t="str">
        <f>VLOOKUP(D287,DADOS!$C$2:$D$6,2,0)</f>
        <v>MARANHÃO</v>
      </c>
      <c r="F287" s="1">
        <v>1</v>
      </c>
      <c r="G287" t="str">
        <f>VLOOKUP(F287,DADOS!$E$2:$F$6,2,0)</f>
        <v>FELTRO</v>
      </c>
      <c r="H287" s="5">
        <f>VLOOKUP(G287,DADOS!$F$2:$G$6,2,0)</f>
        <v>50</v>
      </c>
    </row>
    <row r="288" spans="1:8" x14ac:dyDescent="0.3">
      <c r="A288" s="2" t="s">
        <v>289</v>
      </c>
      <c r="B288" s="3">
        <v>2</v>
      </c>
      <c r="C288" s="1" t="str">
        <f>VLOOKUP(B288,DADOS!$A$2:$B$11,2,0)</f>
        <v xml:space="preserve">JOSÉ </v>
      </c>
      <c r="D288" s="1">
        <v>2</v>
      </c>
      <c r="E288" s="1" t="str">
        <f>VLOOKUP(D288,DADOS!$C$2:$D$6,2,0)</f>
        <v>PEDRO FREITAS</v>
      </c>
      <c r="F288" s="1">
        <v>3</v>
      </c>
      <c r="G288" t="str">
        <f>VLOOKUP(F288,DADOS!$E$2:$F$6,2,0)</f>
        <v>SOFÁ</v>
      </c>
      <c r="H288" s="5">
        <f>VLOOKUP(G288,DADOS!$F$2:$G$6,2,0)</f>
        <v>3600</v>
      </c>
    </row>
    <row r="289" spans="1:8" x14ac:dyDescent="0.3">
      <c r="A289" s="2" t="s">
        <v>290</v>
      </c>
      <c r="B289" s="3">
        <v>5</v>
      </c>
      <c r="C289" s="1" t="str">
        <f>VLOOKUP(B289,DADOS!$A$2:$B$11,2,0)</f>
        <v xml:space="preserve">JOÃO </v>
      </c>
      <c r="D289" s="1">
        <v>5</v>
      </c>
      <c r="E289" s="1" t="str">
        <f>VLOOKUP(D289,DADOS!$C$2:$D$6,2,0)</f>
        <v>PICOS</v>
      </c>
      <c r="F289" s="1">
        <v>1</v>
      </c>
      <c r="G289" t="str">
        <f>VLOOKUP(F289,DADOS!$E$2:$F$6,2,0)</f>
        <v>FELTRO</v>
      </c>
      <c r="H289" s="5">
        <f>VLOOKUP(G289,DADOS!$F$2:$G$6,2,0)</f>
        <v>50</v>
      </c>
    </row>
    <row r="290" spans="1:8" x14ac:dyDescent="0.3">
      <c r="A290" s="2" t="s">
        <v>291</v>
      </c>
      <c r="B290" s="3">
        <v>9</v>
      </c>
      <c r="C290" s="1" t="str">
        <f>VLOOKUP(B290,DADOS!$A$2:$B$11,2,0)</f>
        <v>DANIELE</v>
      </c>
      <c r="D290" s="1">
        <v>2</v>
      </c>
      <c r="E290" s="1" t="str">
        <f>VLOOKUP(D290,DADOS!$C$2:$D$6,2,0)</f>
        <v>PEDRO FREITAS</v>
      </c>
      <c r="F290" s="1">
        <v>5</v>
      </c>
      <c r="G290" t="str">
        <f>VLOOKUP(F290,DADOS!$E$2:$F$6,2,0)</f>
        <v>SUAVE ENCOSTO</v>
      </c>
      <c r="H290" s="5">
        <f>VLOOKUP(G290,DADOS!$F$2:$G$6,2,0)</f>
        <v>85</v>
      </c>
    </row>
    <row r="291" spans="1:8" x14ac:dyDescent="0.3">
      <c r="A291" s="2" t="s">
        <v>292</v>
      </c>
      <c r="B291" s="3">
        <v>10</v>
      </c>
      <c r="C291" s="1" t="str">
        <f>VLOOKUP(B291,DADOS!$A$2:$B$11,2,0)</f>
        <v>RAIMUNDO</v>
      </c>
      <c r="D291" s="1">
        <v>1</v>
      </c>
      <c r="E291" s="1" t="str">
        <f>VLOOKUP(D291,DADOS!$C$2:$D$6,2,0)</f>
        <v>SHOPPING</v>
      </c>
      <c r="F291" s="1">
        <v>5</v>
      </c>
      <c r="G291" t="str">
        <f>VLOOKUP(F291,DADOS!$E$2:$F$6,2,0)</f>
        <v>SUAVE ENCOSTO</v>
      </c>
      <c r="H291" s="5">
        <f>VLOOKUP(G291,DADOS!$F$2:$G$6,2,0)</f>
        <v>85</v>
      </c>
    </row>
    <row r="292" spans="1:8" x14ac:dyDescent="0.3">
      <c r="A292" s="2" t="s">
        <v>293</v>
      </c>
      <c r="B292" s="3">
        <v>10</v>
      </c>
      <c r="C292" s="1" t="str">
        <f>VLOOKUP(B292,DADOS!$A$2:$B$11,2,0)</f>
        <v>RAIMUNDO</v>
      </c>
      <c r="D292" s="1">
        <v>2</v>
      </c>
      <c r="E292" s="1" t="str">
        <f>VLOOKUP(D292,DADOS!$C$2:$D$6,2,0)</f>
        <v>PEDRO FREITAS</v>
      </c>
      <c r="F292" s="1">
        <v>4</v>
      </c>
      <c r="G292" t="str">
        <f>VLOOKUP(F292,DADOS!$E$2:$F$6,2,0)</f>
        <v>TRAVESSEIRO</v>
      </c>
      <c r="H292" s="5">
        <f>VLOOKUP(G292,DADOS!$F$2:$G$6,2,0)</f>
        <v>90</v>
      </c>
    </row>
    <row r="293" spans="1:8" x14ac:dyDescent="0.3">
      <c r="A293" s="2" t="s">
        <v>294</v>
      </c>
      <c r="B293" s="3">
        <v>1</v>
      </c>
      <c r="C293" s="1" t="str">
        <f>VLOOKUP(B293,DADOS!$A$2:$B$11,2,0)</f>
        <v>YSTAIGON</v>
      </c>
      <c r="D293" s="1">
        <v>3</v>
      </c>
      <c r="E293" s="1" t="str">
        <f>VLOOKUP(D293,DADOS!$C$2:$D$6,2,0)</f>
        <v>MARANHÃO</v>
      </c>
      <c r="F293" s="1">
        <v>5</v>
      </c>
      <c r="G293" t="str">
        <f>VLOOKUP(F293,DADOS!$E$2:$F$6,2,0)</f>
        <v>SUAVE ENCOSTO</v>
      </c>
      <c r="H293" s="5">
        <f>VLOOKUP(G293,DADOS!$F$2:$G$6,2,0)</f>
        <v>85</v>
      </c>
    </row>
    <row r="294" spans="1:8" x14ac:dyDescent="0.3">
      <c r="A294" s="2" t="s">
        <v>295</v>
      </c>
      <c r="B294" s="3">
        <v>5</v>
      </c>
      <c r="C294" s="1" t="str">
        <f>VLOOKUP(B294,DADOS!$A$2:$B$11,2,0)</f>
        <v xml:space="preserve">JOÃO </v>
      </c>
      <c r="D294" s="1">
        <v>2</v>
      </c>
      <c r="E294" s="1" t="str">
        <f>VLOOKUP(D294,DADOS!$C$2:$D$6,2,0)</f>
        <v>PEDRO FREITAS</v>
      </c>
      <c r="F294" s="1">
        <v>5</v>
      </c>
      <c r="G294" t="str">
        <f>VLOOKUP(F294,DADOS!$E$2:$F$6,2,0)</f>
        <v>SUAVE ENCOSTO</v>
      </c>
      <c r="H294" s="5">
        <f>VLOOKUP(G294,DADOS!$F$2:$G$6,2,0)</f>
        <v>85</v>
      </c>
    </row>
    <row r="295" spans="1:8" x14ac:dyDescent="0.3">
      <c r="A295" s="2" t="s">
        <v>296</v>
      </c>
      <c r="B295" s="3">
        <v>7</v>
      </c>
      <c r="C295" s="1" t="str">
        <f>VLOOKUP(B295,DADOS!$A$2:$B$11,2,0)</f>
        <v>MÁRCIO</v>
      </c>
      <c r="D295" s="1">
        <v>2</v>
      </c>
      <c r="E295" s="1" t="str">
        <f>VLOOKUP(D295,DADOS!$C$2:$D$6,2,0)</f>
        <v>PEDRO FREITAS</v>
      </c>
      <c r="F295" s="1">
        <v>5</v>
      </c>
      <c r="G295" t="str">
        <f>VLOOKUP(F295,DADOS!$E$2:$F$6,2,0)</f>
        <v>SUAVE ENCOSTO</v>
      </c>
      <c r="H295" s="5">
        <f>VLOOKUP(G295,DADOS!$F$2:$G$6,2,0)</f>
        <v>85</v>
      </c>
    </row>
    <row r="296" spans="1:8" x14ac:dyDescent="0.3">
      <c r="A296" s="2" t="s">
        <v>297</v>
      </c>
      <c r="B296" s="3">
        <v>3</v>
      </c>
      <c r="C296" s="1" t="str">
        <f>VLOOKUP(B296,DADOS!$A$2:$B$11,2,0)</f>
        <v>PEDRO</v>
      </c>
      <c r="D296" s="1">
        <v>3</v>
      </c>
      <c r="E296" s="1" t="str">
        <f>VLOOKUP(D296,DADOS!$C$2:$D$6,2,0)</f>
        <v>MARANHÃO</v>
      </c>
      <c r="F296" s="1">
        <v>4</v>
      </c>
      <c r="G296" t="str">
        <f>VLOOKUP(F296,DADOS!$E$2:$F$6,2,0)</f>
        <v>TRAVESSEIRO</v>
      </c>
      <c r="H296" s="5">
        <f>VLOOKUP(G296,DADOS!$F$2:$G$6,2,0)</f>
        <v>90</v>
      </c>
    </row>
    <row r="297" spans="1:8" x14ac:dyDescent="0.3">
      <c r="A297" s="2" t="s">
        <v>298</v>
      </c>
      <c r="B297" s="3">
        <v>9</v>
      </c>
      <c r="C297" s="1" t="str">
        <f>VLOOKUP(B297,DADOS!$A$2:$B$11,2,0)</f>
        <v>DANIELE</v>
      </c>
      <c r="D297" s="1">
        <v>2</v>
      </c>
      <c r="E297" s="1" t="str">
        <f>VLOOKUP(D297,DADOS!$C$2:$D$6,2,0)</f>
        <v>PEDRO FREITAS</v>
      </c>
      <c r="F297" s="1">
        <v>4</v>
      </c>
      <c r="G297" t="str">
        <f>VLOOKUP(F297,DADOS!$E$2:$F$6,2,0)</f>
        <v>TRAVESSEIRO</v>
      </c>
      <c r="H297" s="5">
        <f>VLOOKUP(G297,DADOS!$F$2:$G$6,2,0)</f>
        <v>90</v>
      </c>
    </row>
    <row r="298" spans="1:8" x14ac:dyDescent="0.3">
      <c r="A298" s="2" t="s">
        <v>299</v>
      </c>
      <c r="B298" s="3">
        <v>7</v>
      </c>
      <c r="C298" s="1" t="str">
        <f>VLOOKUP(B298,DADOS!$A$2:$B$11,2,0)</f>
        <v>MÁRCIO</v>
      </c>
      <c r="D298" s="1">
        <v>3</v>
      </c>
      <c r="E298" s="1" t="str">
        <f>VLOOKUP(D298,DADOS!$C$2:$D$6,2,0)</f>
        <v>MARANHÃO</v>
      </c>
      <c r="F298" s="1">
        <v>3</v>
      </c>
      <c r="G298" t="str">
        <f>VLOOKUP(F298,DADOS!$E$2:$F$6,2,0)</f>
        <v>SOFÁ</v>
      </c>
      <c r="H298" s="5">
        <f>VLOOKUP(G298,DADOS!$F$2:$G$6,2,0)</f>
        <v>3600</v>
      </c>
    </row>
    <row r="299" spans="1:8" x14ac:dyDescent="0.3">
      <c r="A299" s="2" t="s">
        <v>300</v>
      </c>
      <c r="B299" s="3">
        <v>5</v>
      </c>
      <c r="C299" s="1" t="str">
        <f>VLOOKUP(B299,DADOS!$A$2:$B$11,2,0)</f>
        <v xml:space="preserve">JOÃO </v>
      </c>
      <c r="D299" s="1">
        <v>3</v>
      </c>
      <c r="E299" s="1" t="str">
        <f>VLOOKUP(D299,DADOS!$C$2:$D$6,2,0)</f>
        <v>MARANHÃO</v>
      </c>
      <c r="F299" s="1">
        <v>3</v>
      </c>
      <c r="G299" t="str">
        <f>VLOOKUP(F299,DADOS!$E$2:$F$6,2,0)</f>
        <v>SOFÁ</v>
      </c>
      <c r="H299" s="5">
        <f>VLOOKUP(G299,DADOS!$F$2:$G$6,2,0)</f>
        <v>3600</v>
      </c>
    </row>
    <row r="300" spans="1:8" x14ac:dyDescent="0.3">
      <c r="A300" s="2" t="s">
        <v>301</v>
      </c>
      <c r="B300" s="3">
        <v>2</v>
      </c>
      <c r="C300" s="1" t="str">
        <f>VLOOKUP(B300,DADOS!$A$2:$B$11,2,0)</f>
        <v xml:space="preserve">JOSÉ </v>
      </c>
      <c r="D300" s="1">
        <v>3</v>
      </c>
      <c r="E300" s="1" t="str">
        <f>VLOOKUP(D300,DADOS!$C$2:$D$6,2,0)</f>
        <v>MARANHÃO</v>
      </c>
      <c r="F300" s="1">
        <v>4</v>
      </c>
      <c r="G300" t="str">
        <f>VLOOKUP(F300,DADOS!$E$2:$F$6,2,0)</f>
        <v>TRAVESSEIRO</v>
      </c>
      <c r="H300" s="5">
        <f>VLOOKUP(G300,DADOS!$F$2:$G$6,2,0)</f>
        <v>90</v>
      </c>
    </row>
    <row r="301" spans="1:8" x14ac:dyDescent="0.3">
      <c r="A301" s="2" t="s">
        <v>302</v>
      </c>
      <c r="B301" s="3">
        <v>9</v>
      </c>
      <c r="C301" s="1" t="str">
        <f>VLOOKUP(B301,DADOS!$A$2:$B$11,2,0)</f>
        <v>DANIELE</v>
      </c>
      <c r="D301" s="1">
        <v>5</v>
      </c>
      <c r="E301" s="1" t="str">
        <f>VLOOKUP(D301,DADOS!$C$2:$D$6,2,0)</f>
        <v>PICOS</v>
      </c>
      <c r="F301" s="1">
        <v>2</v>
      </c>
      <c r="G301" t="str">
        <f>VLOOKUP(F301,DADOS!$E$2:$F$6,2,0)</f>
        <v>COLCHÃO</v>
      </c>
      <c r="H301" s="5">
        <f>VLOOKUP(G301,DADOS!$F$2:$G$6,2,0)</f>
        <v>670</v>
      </c>
    </row>
    <row r="302" spans="1:8" x14ac:dyDescent="0.3">
      <c r="A302" s="2" t="s">
        <v>303</v>
      </c>
      <c r="B302" s="3">
        <v>8</v>
      </c>
      <c r="C302" s="1" t="str">
        <f>VLOOKUP(B302,DADOS!$A$2:$B$11,2,0)</f>
        <v>KLEDEYJANE</v>
      </c>
      <c r="D302" s="1">
        <v>5</v>
      </c>
      <c r="E302" s="1" t="str">
        <f>VLOOKUP(D302,DADOS!$C$2:$D$6,2,0)</f>
        <v>PICOS</v>
      </c>
      <c r="F302" s="1">
        <v>2</v>
      </c>
      <c r="G302" t="str">
        <f>VLOOKUP(F302,DADOS!$E$2:$F$6,2,0)</f>
        <v>COLCHÃO</v>
      </c>
      <c r="H302" s="5">
        <f>VLOOKUP(G302,DADOS!$F$2:$G$6,2,0)</f>
        <v>670</v>
      </c>
    </row>
    <row r="303" spans="1:8" x14ac:dyDescent="0.3">
      <c r="A303" s="2" t="s">
        <v>304</v>
      </c>
      <c r="B303" s="3">
        <v>10</v>
      </c>
      <c r="C303" s="1" t="str">
        <f>VLOOKUP(B303,DADOS!$A$2:$B$11,2,0)</f>
        <v>RAIMUNDO</v>
      </c>
      <c r="D303" s="1">
        <v>2</v>
      </c>
      <c r="E303" s="1" t="str">
        <f>VLOOKUP(D303,DADOS!$C$2:$D$6,2,0)</f>
        <v>PEDRO FREITAS</v>
      </c>
      <c r="F303" s="1">
        <v>3</v>
      </c>
      <c r="G303" t="str">
        <f>VLOOKUP(F303,DADOS!$E$2:$F$6,2,0)</f>
        <v>SOFÁ</v>
      </c>
      <c r="H303" s="5">
        <f>VLOOKUP(G303,DADOS!$F$2:$G$6,2,0)</f>
        <v>3600</v>
      </c>
    </row>
    <row r="304" spans="1:8" x14ac:dyDescent="0.3">
      <c r="A304" s="2" t="s">
        <v>305</v>
      </c>
      <c r="B304" s="3">
        <v>4</v>
      </c>
      <c r="C304" s="1" t="str">
        <f>VLOOKUP(B304,DADOS!$A$2:$B$11,2,0)</f>
        <v>TIAGO</v>
      </c>
      <c r="D304" s="1">
        <v>5</v>
      </c>
      <c r="E304" s="1" t="str">
        <f>VLOOKUP(D304,DADOS!$C$2:$D$6,2,0)</f>
        <v>PICOS</v>
      </c>
      <c r="F304" s="1">
        <v>1</v>
      </c>
      <c r="G304" t="str">
        <f>VLOOKUP(F304,DADOS!$E$2:$F$6,2,0)</f>
        <v>FELTRO</v>
      </c>
      <c r="H304" s="5">
        <f>VLOOKUP(G304,DADOS!$F$2:$G$6,2,0)</f>
        <v>50</v>
      </c>
    </row>
    <row r="305" spans="1:8" x14ac:dyDescent="0.3">
      <c r="A305" s="2" t="s">
        <v>306</v>
      </c>
      <c r="B305" s="3">
        <v>3</v>
      </c>
      <c r="C305" s="1" t="str">
        <f>VLOOKUP(B305,DADOS!$A$2:$B$11,2,0)</f>
        <v>PEDRO</v>
      </c>
      <c r="D305" s="1">
        <v>3</v>
      </c>
      <c r="E305" s="1" t="str">
        <f>VLOOKUP(D305,DADOS!$C$2:$D$6,2,0)</f>
        <v>MARANHÃO</v>
      </c>
      <c r="F305" s="1">
        <v>5</v>
      </c>
      <c r="G305" t="str">
        <f>VLOOKUP(F305,DADOS!$E$2:$F$6,2,0)</f>
        <v>SUAVE ENCOSTO</v>
      </c>
      <c r="H305" s="5">
        <f>VLOOKUP(G305,DADOS!$F$2:$G$6,2,0)</f>
        <v>85</v>
      </c>
    </row>
    <row r="306" spans="1:8" x14ac:dyDescent="0.3">
      <c r="A306" s="2" t="s">
        <v>307</v>
      </c>
      <c r="B306" s="3">
        <v>4</v>
      </c>
      <c r="C306" s="1" t="str">
        <f>VLOOKUP(B306,DADOS!$A$2:$B$11,2,0)</f>
        <v>TIAGO</v>
      </c>
      <c r="D306" s="1">
        <v>5</v>
      </c>
      <c r="E306" s="1" t="str">
        <f>VLOOKUP(D306,DADOS!$C$2:$D$6,2,0)</f>
        <v>PICOS</v>
      </c>
      <c r="F306" s="1">
        <v>5</v>
      </c>
      <c r="G306" t="str">
        <f>VLOOKUP(F306,DADOS!$E$2:$F$6,2,0)</f>
        <v>SUAVE ENCOSTO</v>
      </c>
      <c r="H306" s="5">
        <f>VLOOKUP(G306,DADOS!$F$2:$G$6,2,0)</f>
        <v>85</v>
      </c>
    </row>
    <row r="307" spans="1:8" x14ac:dyDescent="0.3">
      <c r="A307" s="2" t="s">
        <v>308</v>
      </c>
      <c r="B307" s="3">
        <v>3</v>
      </c>
      <c r="C307" s="1" t="str">
        <f>VLOOKUP(B307,DADOS!$A$2:$B$11,2,0)</f>
        <v>PEDRO</v>
      </c>
      <c r="D307" s="1">
        <v>3</v>
      </c>
      <c r="E307" s="1" t="str">
        <f>VLOOKUP(D307,DADOS!$C$2:$D$6,2,0)</f>
        <v>MARANHÃO</v>
      </c>
      <c r="F307" s="1">
        <v>2</v>
      </c>
      <c r="G307" t="str">
        <f>VLOOKUP(F307,DADOS!$E$2:$F$6,2,0)</f>
        <v>COLCHÃO</v>
      </c>
      <c r="H307" s="5">
        <f>VLOOKUP(G307,DADOS!$F$2:$G$6,2,0)</f>
        <v>670</v>
      </c>
    </row>
    <row r="308" spans="1:8" x14ac:dyDescent="0.3">
      <c r="A308" s="2" t="s">
        <v>309</v>
      </c>
      <c r="B308" s="3">
        <v>2</v>
      </c>
      <c r="C308" s="1" t="str">
        <f>VLOOKUP(B308,DADOS!$A$2:$B$11,2,0)</f>
        <v xml:space="preserve">JOSÉ </v>
      </c>
      <c r="D308" s="1">
        <v>2</v>
      </c>
      <c r="E308" s="1" t="str">
        <f>VLOOKUP(D308,DADOS!$C$2:$D$6,2,0)</f>
        <v>PEDRO FREITAS</v>
      </c>
      <c r="F308" s="1">
        <v>5</v>
      </c>
      <c r="G308" t="str">
        <f>VLOOKUP(F308,DADOS!$E$2:$F$6,2,0)</f>
        <v>SUAVE ENCOSTO</v>
      </c>
      <c r="H308" s="5">
        <f>VLOOKUP(G308,DADOS!$F$2:$G$6,2,0)</f>
        <v>85</v>
      </c>
    </row>
    <row r="309" spans="1:8" x14ac:dyDescent="0.3">
      <c r="A309" s="2" t="s">
        <v>310</v>
      </c>
      <c r="B309" s="3">
        <v>7</v>
      </c>
      <c r="C309" s="1" t="str">
        <f>VLOOKUP(B309,DADOS!$A$2:$B$11,2,0)</f>
        <v>MÁRCIO</v>
      </c>
      <c r="D309" s="1">
        <v>3</v>
      </c>
      <c r="E309" s="1" t="str">
        <f>VLOOKUP(D309,DADOS!$C$2:$D$6,2,0)</f>
        <v>MARANHÃO</v>
      </c>
      <c r="F309" s="1">
        <v>2</v>
      </c>
      <c r="G309" t="str">
        <f>VLOOKUP(F309,DADOS!$E$2:$F$6,2,0)</f>
        <v>COLCHÃO</v>
      </c>
      <c r="H309" s="5">
        <f>VLOOKUP(G309,DADOS!$F$2:$G$6,2,0)</f>
        <v>670</v>
      </c>
    </row>
    <row r="310" spans="1:8" x14ac:dyDescent="0.3">
      <c r="A310" s="2" t="s">
        <v>311</v>
      </c>
      <c r="B310" s="3">
        <v>9</v>
      </c>
      <c r="C310" s="1" t="str">
        <f>VLOOKUP(B310,DADOS!$A$2:$B$11,2,0)</f>
        <v>DANIELE</v>
      </c>
      <c r="D310" s="1">
        <v>1</v>
      </c>
      <c r="E310" s="1" t="str">
        <f>VLOOKUP(D310,DADOS!$C$2:$D$6,2,0)</f>
        <v>SHOPPING</v>
      </c>
      <c r="F310" s="1">
        <v>1</v>
      </c>
      <c r="G310" t="str">
        <f>VLOOKUP(F310,DADOS!$E$2:$F$6,2,0)</f>
        <v>FELTRO</v>
      </c>
      <c r="H310" s="5">
        <f>VLOOKUP(G310,DADOS!$F$2:$G$6,2,0)</f>
        <v>50</v>
      </c>
    </row>
    <row r="311" spans="1:8" x14ac:dyDescent="0.3">
      <c r="A311" s="2" t="s">
        <v>312</v>
      </c>
      <c r="B311" s="3">
        <v>9</v>
      </c>
      <c r="C311" s="1" t="str">
        <f>VLOOKUP(B311,DADOS!$A$2:$B$11,2,0)</f>
        <v>DANIELE</v>
      </c>
      <c r="D311" s="1">
        <v>3</v>
      </c>
      <c r="E311" s="1" t="str">
        <f>VLOOKUP(D311,DADOS!$C$2:$D$6,2,0)</f>
        <v>MARANHÃO</v>
      </c>
      <c r="F311" s="1">
        <v>3</v>
      </c>
      <c r="G311" t="str">
        <f>VLOOKUP(F311,DADOS!$E$2:$F$6,2,0)</f>
        <v>SOFÁ</v>
      </c>
      <c r="H311" s="5">
        <f>VLOOKUP(G311,DADOS!$F$2:$G$6,2,0)</f>
        <v>3600</v>
      </c>
    </row>
    <row r="312" spans="1:8" x14ac:dyDescent="0.3">
      <c r="A312" s="2" t="s">
        <v>313</v>
      </c>
      <c r="B312" s="3">
        <v>9</v>
      </c>
      <c r="C312" s="1" t="str">
        <f>VLOOKUP(B312,DADOS!$A$2:$B$11,2,0)</f>
        <v>DANIELE</v>
      </c>
      <c r="D312" s="1">
        <v>3</v>
      </c>
      <c r="E312" s="1" t="str">
        <f>VLOOKUP(D312,DADOS!$C$2:$D$6,2,0)</f>
        <v>MARANHÃO</v>
      </c>
      <c r="F312" s="1">
        <v>2</v>
      </c>
      <c r="G312" t="str">
        <f>VLOOKUP(F312,DADOS!$E$2:$F$6,2,0)</f>
        <v>COLCHÃO</v>
      </c>
      <c r="H312" s="5">
        <f>VLOOKUP(G312,DADOS!$F$2:$G$6,2,0)</f>
        <v>670</v>
      </c>
    </row>
    <row r="313" spans="1:8" x14ac:dyDescent="0.3">
      <c r="A313" s="2" t="s">
        <v>314</v>
      </c>
      <c r="B313" s="3">
        <v>2</v>
      </c>
      <c r="C313" s="1" t="str">
        <f>VLOOKUP(B313,DADOS!$A$2:$B$11,2,0)</f>
        <v xml:space="preserve">JOSÉ </v>
      </c>
      <c r="D313" s="1">
        <v>5</v>
      </c>
      <c r="E313" s="1" t="str">
        <f>VLOOKUP(D313,DADOS!$C$2:$D$6,2,0)</f>
        <v>PICOS</v>
      </c>
      <c r="F313" s="1">
        <v>3</v>
      </c>
      <c r="G313" t="str">
        <f>VLOOKUP(F313,DADOS!$E$2:$F$6,2,0)</f>
        <v>SOFÁ</v>
      </c>
      <c r="H313" s="5">
        <f>VLOOKUP(G313,DADOS!$F$2:$G$6,2,0)</f>
        <v>3600</v>
      </c>
    </row>
    <row r="314" spans="1:8" x14ac:dyDescent="0.3">
      <c r="A314" s="2" t="s">
        <v>315</v>
      </c>
      <c r="B314" s="3">
        <v>7</v>
      </c>
      <c r="C314" s="1" t="str">
        <f>VLOOKUP(B314,DADOS!$A$2:$B$11,2,0)</f>
        <v>MÁRCIO</v>
      </c>
      <c r="D314" s="1">
        <v>1</v>
      </c>
      <c r="E314" s="1" t="str">
        <f>VLOOKUP(D314,DADOS!$C$2:$D$6,2,0)</f>
        <v>SHOPPING</v>
      </c>
      <c r="F314" s="1">
        <v>3</v>
      </c>
      <c r="G314" t="str">
        <f>VLOOKUP(F314,DADOS!$E$2:$F$6,2,0)</f>
        <v>SOFÁ</v>
      </c>
      <c r="H314" s="5">
        <f>VLOOKUP(G314,DADOS!$F$2:$G$6,2,0)</f>
        <v>3600</v>
      </c>
    </row>
    <row r="315" spans="1:8" x14ac:dyDescent="0.3">
      <c r="A315" s="2" t="s">
        <v>316</v>
      </c>
      <c r="B315" s="3">
        <v>8</v>
      </c>
      <c r="C315" s="1" t="str">
        <f>VLOOKUP(B315,DADOS!$A$2:$B$11,2,0)</f>
        <v>KLEDEYJANE</v>
      </c>
      <c r="D315" s="1">
        <v>1</v>
      </c>
      <c r="E315" s="1" t="str">
        <f>VLOOKUP(D315,DADOS!$C$2:$D$6,2,0)</f>
        <v>SHOPPING</v>
      </c>
      <c r="F315" s="1">
        <v>4</v>
      </c>
      <c r="G315" t="str">
        <f>VLOOKUP(F315,DADOS!$E$2:$F$6,2,0)</f>
        <v>TRAVESSEIRO</v>
      </c>
      <c r="H315" s="5">
        <f>VLOOKUP(G315,DADOS!$F$2:$G$6,2,0)</f>
        <v>90</v>
      </c>
    </row>
    <row r="316" spans="1:8" x14ac:dyDescent="0.3">
      <c r="A316" s="2" t="s">
        <v>317</v>
      </c>
      <c r="B316" s="3">
        <v>6</v>
      </c>
      <c r="C316" s="1" t="str">
        <f>VLOOKUP(B316,DADOS!$A$2:$B$11,2,0)</f>
        <v>LUCAS</v>
      </c>
      <c r="D316" s="1">
        <v>4</v>
      </c>
      <c r="E316" s="1" t="str">
        <f>VLOOKUP(D316,DADOS!$C$2:$D$6,2,0)</f>
        <v>CAMPO MAIOR</v>
      </c>
      <c r="F316" s="1">
        <v>2</v>
      </c>
      <c r="G316" t="str">
        <f>VLOOKUP(F316,DADOS!$E$2:$F$6,2,0)</f>
        <v>COLCHÃO</v>
      </c>
      <c r="H316" s="5">
        <f>VLOOKUP(G316,DADOS!$F$2:$G$6,2,0)</f>
        <v>670</v>
      </c>
    </row>
    <row r="317" spans="1:8" x14ac:dyDescent="0.3">
      <c r="A317" s="2" t="s">
        <v>318</v>
      </c>
      <c r="B317" s="3">
        <v>3</v>
      </c>
      <c r="C317" s="1" t="str">
        <f>VLOOKUP(B317,DADOS!$A$2:$B$11,2,0)</f>
        <v>PEDRO</v>
      </c>
      <c r="D317" s="1">
        <v>1</v>
      </c>
      <c r="E317" s="1" t="str">
        <f>VLOOKUP(D317,DADOS!$C$2:$D$6,2,0)</f>
        <v>SHOPPING</v>
      </c>
      <c r="F317" s="1">
        <v>4</v>
      </c>
      <c r="G317" t="str">
        <f>VLOOKUP(F317,DADOS!$E$2:$F$6,2,0)</f>
        <v>TRAVESSEIRO</v>
      </c>
      <c r="H317" s="5">
        <f>VLOOKUP(G317,DADOS!$F$2:$G$6,2,0)</f>
        <v>90</v>
      </c>
    </row>
    <row r="318" spans="1:8" x14ac:dyDescent="0.3">
      <c r="A318" s="2" t="s">
        <v>319</v>
      </c>
      <c r="B318" s="3">
        <v>10</v>
      </c>
      <c r="C318" s="1" t="str">
        <f>VLOOKUP(B318,DADOS!$A$2:$B$11,2,0)</f>
        <v>RAIMUNDO</v>
      </c>
      <c r="D318" s="1">
        <v>2</v>
      </c>
      <c r="E318" s="1" t="str">
        <f>VLOOKUP(D318,DADOS!$C$2:$D$6,2,0)</f>
        <v>PEDRO FREITAS</v>
      </c>
      <c r="F318" s="1">
        <v>5</v>
      </c>
      <c r="G318" t="str">
        <f>VLOOKUP(F318,DADOS!$E$2:$F$6,2,0)</f>
        <v>SUAVE ENCOSTO</v>
      </c>
      <c r="H318" s="5">
        <f>VLOOKUP(G318,DADOS!$F$2:$G$6,2,0)</f>
        <v>85</v>
      </c>
    </row>
    <row r="319" spans="1:8" x14ac:dyDescent="0.3">
      <c r="A319" s="2" t="s">
        <v>320</v>
      </c>
      <c r="B319" s="3">
        <v>4</v>
      </c>
      <c r="C319" s="1" t="str">
        <f>VLOOKUP(B319,DADOS!$A$2:$B$11,2,0)</f>
        <v>TIAGO</v>
      </c>
      <c r="D319" s="1">
        <v>4</v>
      </c>
      <c r="E319" s="1" t="str">
        <f>VLOOKUP(D319,DADOS!$C$2:$D$6,2,0)</f>
        <v>CAMPO MAIOR</v>
      </c>
      <c r="F319" s="1">
        <v>4</v>
      </c>
      <c r="G319" t="str">
        <f>VLOOKUP(F319,DADOS!$E$2:$F$6,2,0)</f>
        <v>TRAVESSEIRO</v>
      </c>
      <c r="H319" s="5">
        <f>VLOOKUP(G319,DADOS!$F$2:$G$6,2,0)</f>
        <v>90</v>
      </c>
    </row>
    <row r="320" spans="1:8" x14ac:dyDescent="0.3">
      <c r="A320" s="2" t="s">
        <v>321</v>
      </c>
      <c r="B320" s="3">
        <v>9</v>
      </c>
      <c r="C320" s="1" t="str">
        <f>VLOOKUP(B320,DADOS!$A$2:$B$11,2,0)</f>
        <v>DANIELE</v>
      </c>
      <c r="D320" s="1">
        <v>5</v>
      </c>
      <c r="E320" s="1" t="str">
        <f>VLOOKUP(D320,DADOS!$C$2:$D$6,2,0)</f>
        <v>PICOS</v>
      </c>
      <c r="F320" s="1">
        <v>5</v>
      </c>
      <c r="G320" t="str">
        <f>VLOOKUP(F320,DADOS!$E$2:$F$6,2,0)</f>
        <v>SUAVE ENCOSTO</v>
      </c>
      <c r="H320" s="5">
        <f>VLOOKUP(G320,DADOS!$F$2:$G$6,2,0)</f>
        <v>85</v>
      </c>
    </row>
    <row r="321" spans="1:8" x14ac:dyDescent="0.3">
      <c r="A321" s="2" t="s">
        <v>322</v>
      </c>
      <c r="B321" s="3">
        <v>6</v>
      </c>
      <c r="C321" s="1" t="str">
        <f>VLOOKUP(B321,DADOS!$A$2:$B$11,2,0)</f>
        <v>LUCAS</v>
      </c>
      <c r="D321" s="1">
        <v>5</v>
      </c>
      <c r="E321" s="1" t="str">
        <f>VLOOKUP(D321,DADOS!$C$2:$D$6,2,0)</f>
        <v>PICOS</v>
      </c>
      <c r="F321" s="1">
        <v>4</v>
      </c>
      <c r="G321" t="str">
        <f>VLOOKUP(F321,DADOS!$E$2:$F$6,2,0)</f>
        <v>TRAVESSEIRO</v>
      </c>
      <c r="H321" s="5">
        <f>VLOOKUP(G321,DADOS!$F$2:$G$6,2,0)</f>
        <v>90</v>
      </c>
    </row>
    <row r="322" spans="1:8" x14ac:dyDescent="0.3">
      <c r="A322" s="2" t="s">
        <v>323</v>
      </c>
      <c r="B322" s="3">
        <v>4</v>
      </c>
      <c r="C322" s="1" t="str">
        <f>VLOOKUP(B322,DADOS!$A$2:$B$11,2,0)</f>
        <v>TIAGO</v>
      </c>
      <c r="D322" s="1">
        <v>5</v>
      </c>
      <c r="E322" s="1" t="str">
        <f>VLOOKUP(D322,DADOS!$C$2:$D$6,2,0)</f>
        <v>PICOS</v>
      </c>
      <c r="F322" s="1">
        <v>1</v>
      </c>
      <c r="G322" t="str">
        <f>VLOOKUP(F322,DADOS!$E$2:$F$6,2,0)</f>
        <v>FELTRO</v>
      </c>
      <c r="H322" s="5">
        <f>VLOOKUP(G322,DADOS!$F$2:$G$6,2,0)</f>
        <v>50</v>
      </c>
    </row>
    <row r="323" spans="1:8" x14ac:dyDescent="0.3">
      <c r="A323" s="2" t="s">
        <v>324</v>
      </c>
      <c r="B323" s="3">
        <v>4</v>
      </c>
      <c r="C323" s="1" t="str">
        <f>VLOOKUP(B323,DADOS!$A$2:$B$11,2,0)</f>
        <v>TIAGO</v>
      </c>
      <c r="D323" s="1">
        <v>5</v>
      </c>
      <c r="E323" s="1" t="str">
        <f>VLOOKUP(D323,DADOS!$C$2:$D$6,2,0)</f>
        <v>PICOS</v>
      </c>
      <c r="F323" s="1">
        <v>4</v>
      </c>
      <c r="G323" t="str">
        <f>VLOOKUP(F323,DADOS!$E$2:$F$6,2,0)</f>
        <v>TRAVESSEIRO</v>
      </c>
      <c r="H323" s="5">
        <f>VLOOKUP(G323,DADOS!$F$2:$G$6,2,0)</f>
        <v>90</v>
      </c>
    </row>
    <row r="324" spans="1:8" x14ac:dyDescent="0.3">
      <c r="A324" s="2" t="s">
        <v>325</v>
      </c>
      <c r="B324" s="3">
        <v>9</v>
      </c>
      <c r="C324" s="1" t="str">
        <f>VLOOKUP(B324,DADOS!$A$2:$B$11,2,0)</f>
        <v>DANIELE</v>
      </c>
      <c r="D324" s="1">
        <v>3</v>
      </c>
      <c r="E324" s="1" t="str">
        <f>VLOOKUP(D324,DADOS!$C$2:$D$6,2,0)</f>
        <v>MARANHÃO</v>
      </c>
      <c r="F324" s="1">
        <v>3</v>
      </c>
      <c r="G324" t="str">
        <f>VLOOKUP(F324,DADOS!$E$2:$F$6,2,0)</f>
        <v>SOFÁ</v>
      </c>
      <c r="H324" s="5">
        <f>VLOOKUP(G324,DADOS!$F$2:$G$6,2,0)</f>
        <v>3600</v>
      </c>
    </row>
    <row r="325" spans="1:8" x14ac:dyDescent="0.3">
      <c r="A325" s="2" t="s">
        <v>326</v>
      </c>
      <c r="B325" s="3">
        <v>9</v>
      </c>
      <c r="C325" s="1" t="str">
        <f>VLOOKUP(B325,DADOS!$A$2:$B$11,2,0)</f>
        <v>DANIELE</v>
      </c>
      <c r="D325" s="1">
        <v>3</v>
      </c>
      <c r="E325" s="1" t="str">
        <f>VLOOKUP(D325,DADOS!$C$2:$D$6,2,0)</f>
        <v>MARANHÃO</v>
      </c>
      <c r="F325" s="1">
        <v>3</v>
      </c>
      <c r="G325" t="str">
        <f>VLOOKUP(F325,DADOS!$E$2:$F$6,2,0)</f>
        <v>SOFÁ</v>
      </c>
      <c r="H325" s="5">
        <f>VLOOKUP(G325,DADOS!$F$2:$G$6,2,0)</f>
        <v>3600</v>
      </c>
    </row>
    <row r="326" spans="1:8" x14ac:dyDescent="0.3">
      <c r="A326" s="2" t="s">
        <v>327</v>
      </c>
      <c r="B326" s="3">
        <v>1</v>
      </c>
      <c r="C326" s="1" t="str">
        <f>VLOOKUP(B326,DADOS!$A$2:$B$11,2,0)</f>
        <v>YSTAIGON</v>
      </c>
      <c r="D326" s="1">
        <v>2</v>
      </c>
      <c r="E326" s="1" t="str">
        <f>VLOOKUP(D326,DADOS!$C$2:$D$6,2,0)</f>
        <v>PEDRO FREITAS</v>
      </c>
      <c r="F326" s="1">
        <v>4</v>
      </c>
      <c r="G326" t="str">
        <f>VLOOKUP(F326,DADOS!$E$2:$F$6,2,0)</f>
        <v>TRAVESSEIRO</v>
      </c>
      <c r="H326" s="5">
        <f>VLOOKUP(G326,DADOS!$F$2:$G$6,2,0)</f>
        <v>90</v>
      </c>
    </row>
    <row r="327" spans="1:8" x14ac:dyDescent="0.3">
      <c r="A327" s="2" t="s">
        <v>328</v>
      </c>
      <c r="B327" s="3">
        <v>4</v>
      </c>
      <c r="C327" s="1" t="str">
        <f>VLOOKUP(B327,DADOS!$A$2:$B$11,2,0)</f>
        <v>TIAGO</v>
      </c>
      <c r="D327" s="1">
        <v>2</v>
      </c>
      <c r="E327" s="1" t="str">
        <f>VLOOKUP(D327,DADOS!$C$2:$D$6,2,0)</f>
        <v>PEDRO FREITAS</v>
      </c>
      <c r="F327" s="1">
        <v>4</v>
      </c>
      <c r="G327" t="str">
        <f>VLOOKUP(F327,DADOS!$E$2:$F$6,2,0)</f>
        <v>TRAVESSEIRO</v>
      </c>
      <c r="H327" s="5">
        <f>VLOOKUP(G327,DADOS!$F$2:$G$6,2,0)</f>
        <v>90</v>
      </c>
    </row>
    <row r="328" spans="1:8" x14ac:dyDescent="0.3">
      <c r="A328" s="2" t="s">
        <v>329</v>
      </c>
      <c r="B328" s="3">
        <v>5</v>
      </c>
      <c r="C328" s="1" t="str">
        <f>VLOOKUP(B328,DADOS!$A$2:$B$11,2,0)</f>
        <v xml:space="preserve">JOÃO </v>
      </c>
      <c r="D328" s="1">
        <v>1</v>
      </c>
      <c r="E328" s="1" t="str">
        <f>VLOOKUP(D328,DADOS!$C$2:$D$6,2,0)</f>
        <v>SHOPPING</v>
      </c>
      <c r="F328" s="1">
        <v>4</v>
      </c>
      <c r="G328" t="str">
        <f>VLOOKUP(F328,DADOS!$E$2:$F$6,2,0)</f>
        <v>TRAVESSEIRO</v>
      </c>
      <c r="H328" s="5">
        <f>VLOOKUP(G328,DADOS!$F$2:$G$6,2,0)</f>
        <v>90</v>
      </c>
    </row>
    <row r="329" spans="1:8" x14ac:dyDescent="0.3">
      <c r="A329" s="2" t="s">
        <v>330</v>
      </c>
      <c r="B329" s="3">
        <v>7</v>
      </c>
      <c r="C329" s="1" t="str">
        <f>VLOOKUP(B329,DADOS!$A$2:$B$11,2,0)</f>
        <v>MÁRCIO</v>
      </c>
      <c r="D329" s="1">
        <v>4</v>
      </c>
      <c r="E329" s="1" t="str">
        <f>VLOOKUP(D329,DADOS!$C$2:$D$6,2,0)</f>
        <v>CAMPO MAIOR</v>
      </c>
      <c r="F329" s="1">
        <v>1</v>
      </c>
      <c r="G329" t="str">
        <f>VLOOKUP(F329,DADOS!$E$2:$F$6,2,0)</f>
        <v>FELTRO</v>
      </c>
      <c r="H329" s="5">
        <f>VLOOKUP(G329,DADOS!$F$2:$G$6,2,0)</f>
        <v>50</v>
      </c>
    </row>
    <row r="330" spans="1:8" x14ac:dyDescent="0.3">
      <c r="A330" s="2" t="s">
        <v>331</v>
      </c>
      <c r="B330" s="3">
        <v>1</v>
      </c>
      <c r="C330" s="1" t="str">
        <f>VLOOKUP(B330,DADOS!$A$2:$B$11,2,0)</f>
        <v>YSTAIGON</v>
      </c>
      <c r="D330" s="1">
        <v>1</v>
      </c>
      <c r="E330" s="1" t="str">
        <f>VLOOKUP(D330,DADOS!$C$2:$D$6,2,0)</f>
        <v>SHOPPING</v>
      </c>
      <c r="F330" s="1">
        <v>1</v>
      </c>
      <c r="G330" t="str">
        <f>VLOOKUP(F330,DADOS!$E$2:$F$6,2,0)</f>
        <v>FELTRO</v>
      </c>
      <c r="H330" s="5">
        <f>VLOOKUP(G330,DADOS!$F$2:$G$6,2,0)</f>
        <v>50</v>
      </c>
    </row>
    <row r="331" spans="1:8" x14ac:dyDescent="0.3">
      <c r="A331" s="2" t="s">
        <v>332</v>
      </c>
      <c r="B331" s="3">
        <v>2</v>
      </c>
      <c r="C331" s="1" t="str">
        <f>VLOOKUP(B331,DADOS!$A$2:$B$11,2,0)</f>
        <v xml:space="preserve">JOSÉ </v>
      </c>
      <c r="D331" s="1">
        <v>1</v>
      </c>
      <c r="E331" s="1" t="str">
        <f>VLOOKUP(D331,DADOS!$C$2:$D$6,2,0)</f>
        <v>SHOPPING</v>
      </c>
      <c r="F331" s="1">
        <v>4</v>
      </c>
      <c r="G331" t="str">
        <f>VLOOKUP(F331,DADOS!$E$2:$F$6,2,0)</f>
        <v>TRAVESSEIRO</v>
      </c>
      <c r="H331" s="5">
        <f>VLOOKUP(G331,DADOS!$F$2:$G$6,2,0)</f>
        <v>90</v>
      </c>
    </row>
    <row r="332" spans="1:8" x14ac:dyDescent="0.3">
      <c r="A332" s="2" t="s">
        <v>333</v>
      </c>
      <c r="B332" s="3">
        <v>7</v>
      </c>
      <c r="C332" s="1" t="str">
        <f>VLOOKUP(B332,DADOS!$A$2:$B$11,2,0)</f>
        <v>MÁRCIO</v>
      </c>
      <c r="D332" s="1">
        <v>3</v>
      </c>
      <c r="E332" s="1" t="str">
        <f>VLOOKUP(D332,DADOS!$C$2:$D$6,2,0)</f>
        <v>MARANHÃO</v>
      </c>
      <c r="F332" s="1">
        <v>5</v>
      </c>
      <c r="G332" t="str">
        <f>VLOOKUP(F332,DADOS!$E$2:$F$6,2,0)</f>
        <v>SUAVE ENCOSTO</v>
      </c>
      <c r="H332" s="5">
        <f>VLOOKUP(G332,DADOS!$F$2:$G$6,2,0)</f>
        <v>85</v>
      </c>
    </row>
    <row r="333" spans="1:8" x14ac:dyDescent="0.3">
      <c r="A333" s="2" t="s">
        <v>334</v>
      </c>
      <c r="B333" s="3">
        <v>9</v>
      </c>
      <c r="C333" s="1" t="str">
        <f>VLOOKUP(B333,DADOS!$A$2:$B$11,2,0)</f>
        <v>DANIELE</v>
      </c>
      <c r="D333" s="1">
        <v>2</v>
      </c>
      <c r="E333" s="1" t="str">
        <f>VLOOKUP(D333,DADOS!$C$2:$D$6,2,0)</f>
        <v>PEDRO FREITAS</v>
      </c>
      <c r="F333" s="1">
        <v>2</v>
      </c>
      <c r="G333" t="str">
        <f>VLOOKUP(F333,DADOS!$E$2:$F$6,2,0)</f>
        <v>COLCHÃO</v>
      </c>
      <c r="H333" s="5">
        <f>VLOOKUP(G333,DADOS!$F$2:$G$6,2,0)</f>
        <v>670</v>
      </c>
    </row>
    <row r="334" spans="1:8" x14ac:dyDescent="0.3">
      <c r="A334" s="2" t="s">
        <v>335</v>
      </c>
      <c r="B334" s="3">
        <v>7</v>
      </c>
      <c r="C334" s="1" t="str">
        <f>VLOOKUP(B334,DADOS!$A$2:$B$11,2,0)</f>
        <v>MÁRCIO</v>
      </c>
      <c r="D334" s="1">
        <v>2</v>
      </c>
      <c r="E334" s="1" t="str">
        <f>VLOOKUP(D334,DADOS!$C$2:$D$6,2,0)</f>
        <v>PEDRO FREITAS</v>
      </c>
      <c r="F334" s="1">
        <v>1</v>
      </c>
      <c r="G334" t="str">
        <f>VLOOKUP(F334,DADOS!$E$2:$F$6,2,0)</f>
        <v>FELTRO</v>
      </c>
      <c r="H334" s="5">
        <f>VLOOKUP(G334,DADOS!$F$2:$G$6,2,0)</f>
        <v>50</v>
      </c>
    </row>
    <row r="335" spans="1:8" x14ac:dyDescent="0.3">
      <c r="A335" s="2" t="s">
        <v>336</v>
      </c>
      <c r="B335" s="3">
        <v>2</v>
      </c>
      <c r="C335" s="1" t="str">
        <f>VLOOKUP(B335,DADOS!$A$2:$B$11,2,0)</f>
        <v xml:space="preserve">JOSÉ </v>
      </c>
      <c r="D335" s="1">
        <v>4</v>
      </c>
      <c r="E335" s="1" t="str">
        <f>VLOOKUP(D335,DADOS!$C$2:$D$6,2,0)</f>
        <v>CAMPO MAIOR</v>
      </c>
      <c r="F335" s="1">
        <v>3</v>
      </c>
      <c r="G335" t="str">
        <f>VLOOKUP(F335,DADOS!$E$2:$F$6,2,0)</f>
        <v>SOFÁ</v>
      </c>
      <c r="H335" s="5">
        <f>VLOOKUP(G335,DADOS!$F$2:$G$6,2,0)</f>
        <v>3600</v>
      </c>
    </row>
    <row r="336" spans="1:8" x14ac:dyDescent="0.3">
      <c r="A336" s="2" t="s">
        <v>337</v>
      </c>
      <c r="B336" s="3">
        <v>6</v>
      </c>
      <c r="C336" s="1" t="str">
        <f>VLOOKUP(B336,DADOS!$A$2:$B$11,2,0)</f>
        <v>LUCAS</v>
      </c>
      <c r="D336" s="1">
        <v>5</v>
      </c>
      <c r="E336" s="1" t="str">
        <f>VLOOKUP(D336,DADOS!$C$2:$D$6,2,0)</f>
        <v>PICOS</v>
      </c>
      <c r="F336" s="1">
        <v>1</v>
      </c>
      <c r="G336" t="str">
        <f>VLOOKUP(F336,DADOS!$E$2:$F$6,2,0)</f>
        <v>FELTRO</v>
      </c>
      <c r="H336" s="5">
        <f>VLOOKUP(G336,DADOS!$F$2:$G$6,2,0)</f>
        <v>50</v>
      </c>
    </row>
    <row r="337" spans="1:8" x14ac:dyDescent="0.3">
      <c r="A337" s="2" t="s">
        <v>338</v>
      </c>
      <c r="B337" s="3">
        <v>8</v>
      </c>
      <c r="C337" s="1" t="str">
        <f>VLOOKUP(B337,DADOS!$A$2:$B$11,2,0)</f>
        <v>KLEDEYJANE</v>
      </c>
      <c r="D337" s="1">
        <v>4</v>
      </c>
      <c r="E337" s="1" t="str">
        <f>VLOOKUP(D337,DADOS!$C$2:$D$6,2,0)</f>
        <v>CAMPO MAIOR</v>
      </c>
      <c r="F337" s="1">
        <v>3</v>
      </c>
      <c r="G337" t="str">
        <f>VLOOKUP(F337,DADOS!$E$2:$F$6,2,0)</f>
        <v>SOFÁ</v>
      </c>
      <c r="H337" s="5">
        <f>VLOOKUP(G337,DADOS!$F$2:$G$6,2,0)</f>
        <v>3600</v>
      </c>
    </row>
    <row r="338" spans="1:8" x14ac:dyDescent="0.3">
      <c r="A338" s="2" t="s">
        <v>339</v>
      </c>
      <c r="B338" s="3">
        <v>3</v>
      </c>
      <c r="C338" s="1" t="str">
        <f>VLOOKUP(B338,DADOS!$A$2:$B$11,2,0)</f>
        <v>PEDRO</v>
      </c>
      <c r="D338" s="1">
        <v>4</v>
      </c>
      <c r="E338" s="1" t="str">
        <f>VLOOKUP(D338,DADOS!$C$2:$D$6,2,0)</f>
        <v>CAMPO MAIOR</v>
      </c>
      <c r="F338" s="1">
        <v>2</v>
      </c>
      <c r="G338" t="str">
        <f>VLOOKUP(F338,DADOS!$E$2:$F$6,2,0)</f>
        <v>COLCHÃO</v>
      </c>
      <c r="H338" s="5">
        <f>VLOOKUP(G338,DADOS!$F$2:$G$6,2,0)</f>
        <v>670</v>
      </c>
    </row>
    <row r="339" spans="1:8" x14ac:dyDescent="0.3">
      <c r="A339" s="2" t="s">
        <v>340</v>
      </c>
      <c r="B339" s="3">
        <v>9</v>
      </c>
      <c r="C339" s="1" t="str">
        <f>VLOOKUP(B339,DADOS!$A$2:$B$11,2,0)</f>
        <v>DANIELE</v>
      </c>
      <c r="D339" s="1">
        <v>5</v>
      </c>
      <c r="E339" s="1" t="str">
        <f>VLOOKUP(D339,DADOS!$C$2:$D$6,2,0)</f>
        <v>PICOS</v>
      </c>
      <c r="F339" s="1">
        <v>2</v>
      </c>
      <c r="G339" t="str">
        <f>VLOOKUP(F339,DADOS!$E$2:$F$6,2,0)</f>
        <v>COLCHÃO</v>
      </c>
      <c r="H339" s="5">
        <f>VLOOKUP(G339,DADOS!$F$2:$G$6,2,0)</f>
        <v>670</v>
      </c>
    </row>
    <row r="340" spans="1:8" x14ac:dyDescent="0.3">
      <c r="A340" s="2" t="s">
        <v>341</v>
      </c>
      <c r="B340" s="3">
        <v>4</v>
      </c>
      <c r="C340" s="1" t="str">
        <f>VLOOKUP(B340,DADOS!$A$2:$B$11,2,0)</f>
        <v>TIAGO</v>
      </c>
      <c r="D340" s="1">
        <v>2</v>
      </c>
      <c r="E340" s="1" t="str">
        <f>VLOOKUP(D340,DADOS!$C$2:$D$6,2,0)</f>
        <v>PEDRO FREITAS</v>
      </c>
      <c r="F340" s="1">
        <v>1</v>
      </c>
      <c r="G340" t="str">
        <f>VLOOKUP(F340,DADOS!$E$2:$F$6,2,0)</f>
        <v>FELTRO</v>
      </c>
      <c r="H340" s="5">
        <f>VLOOKUP(G340,DADOS!$F$2:$G$6,2,0)</f>
        <v>50</v>
      </c>
    </row>
    <row r="341" spans="1:8" x14ac:dyDescent="0.3">
      <c r="A341" s="2" t="s">
        <v>342</v>
      </c>
      <c r="B341" s="3">
        <v>1</v>
      </c>
      <c r="C341" s="1" t="str">
        <f>VLOOKUP(B341,DADOS!$A$2:$B$11,2,0)</f>
        <v>YSTAIGON</v>
      </c>
      <c r="D341" s="1">
        <v>1</v>
      </c>
      <c r="E341" s="1" t="str">
        <f>VLOOKUP(D341,DADOS!$C$2:$D$6,2,0)</f>
        <v>SHOPPING</v>
      </c>
      <c r="F341" s="1">
        <v>3</v>
      </c>
      <c r="G341" t="str">
        <f>VLOOKUP(F341,DADOS!$E$2:$F$6,2,0)</f>
        <v>SOFÁ</v>
      </c>
      <c r="H341" s="5">
        <f>VLOOKUP(G341,DADOS!$F$2:$G$6,2,0)</f>
        <v>3600</v>
      </c>
    </row>
    <row r="342" spans="1:8" x14ac:dyDescent="0.3">
      <c r="A342" s="2" t="s">
        <v>343</v>
      </c>
      <c r="B342" s="3">
        <v>3</v>
      </c>
      <c r="C342" s="1" t="str">
        <f>VLOOKUP(B342,DADOS!$A$2:$B$11,2,0)</f>
        <v>PEDRO</v>
      </c>
      <c r="D342" s="1">
        <v>4</v>
      </c>
      <c r="E342" s="1" t="str">
        <f>VLOOKUP(D342,DADOS!$C$2:$D$6,2,0)</f>
        <v>CAMPO MAIOR</v>
      </c>
      <c r="F342" s="1">
        <v>1</v>
      </c>
      <c r="G342" t="str">
        <f>VLOOKUP(F342,DADOS!$E$2:$F$6,2,0)</f>
        <v>FELTRO</v>
      </c>
      <c r="H342" s="5">
        <f>VLOOKUP(G342,DADOS!$F$2:$G$6,2,0)</f>
        <v>50</v>
      </c>
    </row>
    <row r="343" spans="1:8" x14ac:dyDescent="0.3">
      <c r="A343" s="2" t="s">
        <v>344</v>
      </c>
      <c r="B343" s="3">
        <v>4</v>
      </c>
      <c r="C343" s="1" t="str">
        <f>VLOOKUP(B343,DADOS!$A$2:$B$11,2,0)</f>
        <v>TIAGO</v>
      </c>
      <c r="D343" s="1">
        <v>1</v>
      </c>
      <c r="E343" s="1" t="str">
        <f>VLOOKUP(D343,DADOS!$C$2:$D$6,2,0)</f>
        <v>SHOPPING</v>
      </c>
      <c r="F343" s="1">
        <v>1</v>
      </c>
      <c r="G343" t="str">
        <f>VLOOKUP(F343,DADOS!$E$2:$F$6,2,0)</f>
        <v>FELTRO</v>
      </c>
      <c r="H343" s="5">
        <f>VLOOKUP(G343,DADOS!$F$2:$G$6,2,0)</f>
        <v>50</v>
      </c>
    </row>
    <row r="344" spans="1:8" x14ac:dyDescent="0.3">
      <c r="A344" s="2" t="s">
        <v>345</v>
      </c>
      <c r="B344" s="3">
        <v>7</v>
      </c>
      <c r="C344" s="1" t="str">
        <f>VLOOKUP(B344,DADOS!$A$2:$B$11,2,0)</f>
        <v>MÁRCIO</v>
      </c>
      <c r="D344" s="1">
        <v>2</v>
      </c>
      <c r="E344" s="1" t="str">
        <f>VLOOKUP(D344,DADOS!$C$2:$D$6,2,0)</f>
        <v>PEDRO FREITAS</v>
      </c>
      <c r="F344" s="1">
        <v>1</v>
      </c>
      <c r="G344" t="str">
        <f>VLOOKUP(F344,DADOS!$E$2:$F$6,2,0)</f>
        <v>FELTRO</v>
      </c>
      <c r="H344" s="5">
        <f>VLOOKUP(G344,DADOS!$F$2:$G$6,2,0)</f>
        <v>50</v>
      </c>
    </row>
    <row r="345" spans="1:8" x14ac:dyDescent="0.3">
      <c r="A345" s="2" t="s">
        <v>346</v>
      </c>
      <c r="B345" s="3">
        <v>7</v>
      </c>
      <c r="C345" s="1" t="str">
        <f>VLOOKUP(B345,DADOS!$A$2:$B$11,2,0)</f>
        <v>MÁRCIO</v>
      </c>
      <c r="D345" s="1">
        <v>1</v>
      </c>
      <c r="E345" s="1" t="str">
        <f>VLOOKUP(D345,DADOS!$C$2:$D$6,2,0)</f>
        <v>SHOPPING</v>
      </c>
      <c r="F345" s="1">
        <v>2</v>
      </c>
      <c r="G345" t="str">
        <f>VLOOKUP(F345,DADOS!$E$2:$F$6,2,0)</f>
        <v>COLCHÃO</v>
      </c>
      <c r="H345" s="5">
        <f>VLOOKUP(G345,DADOS!$F$2:$G$6,2,0)</f>
        <v>670</v>
      </c>
    </row>
    <row r="346" spans="1:8" x14ac:dyDescent="0.3">
      <c r="A346" s="2" t="s">
        <v>347</v>
      </c>
      <c r="B346" s="3">
        <v>7</v>
      </c>
      <c r="C346" s="1" t="str">
        <f>VLOOKUP(B346,DADOS!$A$2:$B$11,2,0)</f>
        <v>MÁRCIO</v>
      </c>
      <c r="D346" s="1">
        <v>4</v>
      </c>
      <c r="E346" s="1" t="str">
        <f>VLOOKUP(D346,DADOS!$C$2:$D$6,2,0)</f>
        <v>CAMPO MAIOR</v>
      </c>
      <c r="F346" s="1">
        <v>4</v>
      </c>
      <c r="G346" t="str">
        <f>VLOOKUP(F346,DADOS!$E$2:$F$6,2,0)</f>
        <v>TRAVESSEIRO</v>
      </c>
      <c r="H346" s="5">
        <f>VLOOKUP(G346,DADOS!$F$2:$G$6,2,0)</f>
        <v>90</v>
      </c>
    </row>
    <row r="347" spans="1:8" x14ac:dyDescent="0.3">
      <c r="A347" s="2" t="s">
        <v>348</v>
      </c>
      <c r="B347" s="3">
        <v>1</v>
      </c>
      <c r="C347" s="1" t="str">
        <f>VLOOKUP(B347,DADOS!$A$2:$B$11,2,0)</f>
        <v>YSTAIGON</v>
      </c>
      <c r="D347" s="1">
        <v>3</v>
      </c>
      <c r="E347" s="1" t="str">
        <f>VLOOKUP(D347,DADOS!$C$2:$D$6,2,0)</f>
        <v>MARANHÃO</v>
      </c>
      <c r="F347" s="1">
        <v>2</v>
      </c>
      <c r="G347" t="str">
        <f>VLOOKUP(F347,DADOS!$E$2:$F$6,2,0)</f>
        <v>COLCHÃO</v>
      </c>
      <c r="H347" s="5">
        <f>VLOOKUP(G347,DADOS!$F$2:$G$6,2,0)</f>
        <v>670</v>
      </c>
    </row>
    <row r="348" spans="1:8" x14ac:dyDescent="0.3">
      <c r="A348" s="2" t="s">
        <v>349</v>
      </c>
      <c r="B348" s="3">
        <v>9</v>
      </c>
      <c r="C348" s="1" t="str">
        <f>VLOOKUP(B348,DADOS!$A$2:$B$11,2,0)</f>
        <v>DANIELE</v>
      </c>
      <c r="D348" s="1">
        <v>1</v>
      </c>
      <c r="E348" s="1" t="str">
        <f>VLOOKUP(D348,DADOS!$C$2:$D$6,2,0)</f>
        <v>SHOPPING</v>
      </c>
      <c r="F348" s="1">
        <v>3</v>
      </c>
      <c r="G348" t="str">
        <f>VLOOKUP(F348,DADOS!$E$2:$F$6,2,0)</f>
        <v>SOFÁ</v>
      </c>
      <c r="H348" s="5">
        <f>VLOOKUP(G348,DADOS!$F$2:$G$6,2,0)</f>
        <v>3600</v>
      </c>
    </row>
    <row r="349" spans="1:8" x14ac:dyDescent="0.3">
      <c r="A349" s="2" t="s">
        <v>350</v>
      </c>
      <c r="B349" s="3">
        <v>3</v>
      </c>
      <c r="C349" s="1" t="str">
        <f>VLOOKUP(B349,DADOS!$A$2:$B$11,2,0)</f>
        <v>PEDRO</v>
      </c>
      <c r="D349" s="1">
        <v>3</v>
      </c>
      <c r="E349" s="1" t="str">
        <f>VLOOKUP(D349,DADOS!$C$2:$D$6,2,0)</f>
        <v>MARANHÃO</v>
      </c>
      <c r="F349" s="1">
        <v>1</v>
      </c>
      <c r="G349" t="str">
        <f>VLOOKUP(F349,DADOS!$E$2:$F$6,2,0)</f>
        <v>FELTRO</v>
      </c>
      <c r="H349" s="5">
        <f>VLOOKUP(G349,DADOS!$F$2:$G$6,2,0)</f>
        <v>50</v>
      </c>
    </row>
    <row r="350" spans="1:8" x14ac:dyDescent="0.3">
      <c r="A350" s="2" t="s">
        <v>351</v>
      </c>
      <c r="B350" s="3">
        <v>3</v>
      </c>
      <c r="C350" s="1" t="str">
        <f>VLOOKUP(B350,DADOS!$A$2:$B$11,2,0)</f>
        <v>PEDRO</v>
      </c>
      <c r="D350" s="1">
        <v>1</v>
      </c>
      <c r="E350" s="1" t="str">
        <f>VLOOKUP(D350,DADOS!$C$2:$D$6,2,0)</f>
        <v>SHOPPING</v>
      </c>
      <c r="F350" s="1">
        <v>2</v>
      </c>
      <c r="G350" t="str">
        <f>VLOOKUP(F350,DADOS!$E$2:$F$6,2,0)</f>
        <v>COLCHÃO</v>
      </c>
      <c r="H350" s="5">
        <f>VLOOKUP(G350,DADOS!$F$2:$G$6,2,0)</f>
        <v>670</v>
      </c>
    </row>
    <row r="351" spans="1:8" x14ac:dyDescent="0.3">
      <c r="A351" s="2" t="s">
        <v>352</v>
      </c>
      <c r="B351" s="3">
        <v>1</v>
      </c>
      <c r="C351" s="1" t="str">
        <f>VLOOKUP(B351,DADOS!$A$2:$B$11,2,0)</f>
        <v>YSTAIGON</v>
      </c>
      <c r="D351" s="1">
        <v>5</v>
      </c>
      <c r="E351" s="1" t="str">
        <f>VLOOKUP(D351,DADOS!$C$2:$D$6,2,0)</f>
        <v>PICOS</v>
      </c>
      <c r="F351" s="1">
        <v>3</v>
      </c>
      <c r="G351" t="str">
        <f>VLOOKUP(F351,DADOS!$E$2:$F$6,2,0)</f>
        <v>SOFÁ</v>
      </c>
      <c r="H351" s="5">
        <f>VLOOKUP(G351,DADOS!$F$2:$G$6,2,0)</f>
        <v>3600</v>
      </c>
    </row>
    <row r="352" spans="1:8" x14ac:dyDescent="0.3">
      <c r="A352" s="2" t="s">
        <v>353</v>
      </c>
      <c r="B352" s="3">
        <v>7</v>
      </c>
      <c r="C352" s="1" t="str">
        <f>VLOOKUP(B352,DADOS!$A$2:$B$11,2,0)</f>
        <v>MÁRCIO</v>
      </c>
      <c r="D352" s="1">
        <v>4</v>
      </c>
      <c r="E352" s="1" t="str">
        <f>VLOOKUP(D352,DADOS!$C$2:$D$6,2,0)</f>
        <v>CAMPO MAIOR</v>
      </c>
      <c r="F352" s="1">
        <v>2</v>
      </c>
      <c r="G352" t="str">
        <f>VLOOKUP(F352,DADOS!$E$2:$F$6,2,0)</f>
        <v>COLCHÃO</v>
      </c>
      <c r="H352" s="5">
        <f>VLOOKUP(G352,DADOS!$F$2:$G$6,2,0)</f>
        <v>670</v>
      </c>
    </row>
    <row r="353" spans="1:8" x14ac:dyDescent="0.3">
      <c r="A353" s="2" t="s">
        <v>354</v>
      </c>
      <c r="B353" s="3">
        <v>10</v>
      </c>
      <c r="C353" s="1" t="str">
        <f>VLOOKUP(B353,DADOS!$A$2:$B$11,2,0)</f>
        <v>RAIMUNDO</v>
      </c>
      <c r="D353" s="1">
        <v>5</v>
      </c>
      <c r="E353" s="1" t="str">
        <f>VLOOKUP(D353,DADOS!$C$2:$D$6,2,0)</f>
        <v>PICOS</v>
      </c>
      <c r="F353" s="1">
        <v>3</v>
      </c>
      <c r="G353" t="str">
        <f>VLOOKUP(F353,DADOS!$E$2:$F$6,2,0)</f>
        <v>SOFÁ</v>
      </c>
      <c r="H353" s="5">
        <f>VLOOKUP(G353,DADOS!$F$2:$G$6,2,0)</f>
        <v>3600</v>
      </c>
    </row>
    <row r="354" spans="1:8" x14ac:dyDescent="0.3">
      <c r="A354" s="2" t="s">
        <v>355</v>
      </c>
      <c r="B354" s="3">
        <v>6</v>
      </c>
      <c r="C354" s="1" t="str">
        <f>VLOOKUP(B354,DADOS!$A$2:$B$11,2,0)</f>
        <v>LUCAS</v>
      </c>
      <c r="D354" s="1">
        <v>3</v>
      </c>
      <c r="E354" s="1" t="str">
        <f>VLOOKUP(D354,DADOS!$C$2:$D$6,2,0)</f>
        <v>MARANHÃO</v>
      </c>
      <c r="F354" s="1">
        <v>1</v>
      </c>
      <c r="G354" t="str">
        <f>VLOOKUP(F354,DADOS!$E$2:$F$6,2,0)</f>
        <v>FELTRO</v>
      </c>
      <c r="H354" s="5">
        <f>VLOOKUP(G354,DADOS!$F$2:$G$6,2,0)</f>
        <v>50</v>
      </c>
    </row>
    <row r="355" spans="1:8" x14ac:dyDescent="0.3">
      <c r="A355" s="2" t="s">
        <v>356</v>
      </c>
      <c r="B355" s="3">
        <v>7</v>
      </c>
      <c r="C355" s="1" t="str">
        <f>VLOOKUP(B355,DADOS!$A$2:$B$11,2,0)</f>
        <v>MÁRCIO</v>
      </c>
      <c r="D355" s="1">
        <v>5</v>
      </c>
      <c r="E355" s="1" t="str">
        <f>VLOOKUP(D355,DADOS!$C$2:$D$6,2,0)</f>
        <v>PICOS</v>
      </c>
      <c r="F355" s="1">
        <v>3</v>
      </c>
      <c r="G355" t="str">
        <f>VLOOKUP(F355,DADOS!$E$2:$F$6,2,0)</f>
        <v>SOFÁ</v>
      </c>
      <c r="H355" s="5">
        <f>VLOOKUP(G355,DADOS!$F$2:$G$6,2,0)</f>
        <v>3600</v>
      </c>
    </row>
    <row r="356" spans="1:8" x14ac:dyDescent="0.3">
      <c r="A356" s="2" t="s">
        <v>357</v>
      </c>
      <c r="B356" s="3">
        <v>2</v>
      </c>
      <c r="C356" s="1" t="str">
        <f>VLOOKUP(B356,DADOS!$A$2:$B$11,2,0)</f>
        <v xml:space="preserve">JOSÉ </v>
      </c>
      <c r="D356" s="1">
        <v>5</v>
      </c>
      <c r="E356" s="1" t="str">
        <f>VLOOKUP(D356,DADOS!$C$2:$D$6,2,0)</f>
        <v>PICOS</v>
      </c>
      <c r="F356" s="1">
        <v>3</v>
      </c>
      <c r="G356" t="str">
        <f>VLOOKUP(F356,DADOS!$E$2:$F$6,2,0)</f>
        <v>SOFÁ</v>
      </c>
      <c r="H356" s="5">
        <f>VLOOKUP(G356,DADOS!$F$2:$G$6,2,0)</f>
        <v>3600</v>
      </c>
    </row>
    <row r="357" spans="1:8" x14ac:dyDescent="0.3">
      <c r="A357" s="2" t="s">
        <v>358</v>
      </c>
      <c r="B357" s="3">
        <v>5</v>
      </c>
      <c r="C357" s="1" t="str">
        <f>VLOOKUP(B357,DADOS!$A$2:$B$11,2,0)</f>
        <v xml:space="preserve">JOÃO </v>
      </c>
      <c r="D357" s="1">
        <v>5</v>
      </c>
      <c r="E357" s="1" t="str">
        <f>VLOOKUP(D357,DADOS!$C$2:$D$6,2,0)</f>
        <v>PICOS</v>
      </c>
      <c r="F357" s="1">
        <v>1</v>
      </c>
      <c r="G357" t="str">
        <f>VLOOKUP(F357,DADOS!$E$2:$F$6,2,0)</f>
        <v>FELTRO</v>
      </c>
      <c r="H357" s="5">
        <f>VLOOKUP(G357,DADOS!$F$2:$G$6,2,0)</f>
        <v>50</v>
      </c>
    </row>
    <row r="358" spans="1:8" x14ac:dyDescent="0.3">
      <c r="A358" s="2" t="s">
        <v>359</v>
      </c>
      <c r="B358" s="3">
        <v>6</v>
      </c>
      <c r="C358" s="1" t="str">
        <f>VLOOKUP(B358,DADOS!$A$2:$B$11,2,0)</f>
        <v>LUCAS</v>
      </c>
      <c r="D358" s="1">
        <v>1</v>
      </c>
      <c r="E358" s="1" t="str">
        <f>VLOOKUP(D358,DADOS!$C$2:$D$6,2,0)</f>
        <v>SHOPPING</v>
      </c>
      <c r="F358" s="1">
        <v>1</v>
      </c>
      <c r="G358" t="str">
        <f>VLOOKUP(F358,DADOS!$E$2:$F$6,2,0)</f>
        <v>FELTRO</v>
      </c>
      <c r="H358" s="5">
        <f>VLOOKUP(G358,DADOS!$F$2:$G$6,2,0)</f>
        <v>50</v>
      </c>
    </row>
    <row r="359" spans="1:8" x14ac:dyDescent="0.3">
      <c r="A359" s="2" t="s">
        <v>360</v>
      </c>
      <c r="B359" s="3">
        <v>2</v>
      </c>
      <c r="C359" s="1" t="str">
        <f>VLOOKUP(B359,DADOS!$A$2:$B$11,2,0)</f>
        <v xml:space="preserve">JOSÉ </v>
      </c>
      <c r="D359" s="1">
        <v>2</v>
      </c>
      <c r="E359" s="1" t="str">
        <f>VLOOKUP(D359,DADOS!$C$2:$D$6,2,0)</f>
        <v>PEDRO FREITAS</v>
      </c>
      <c r="F359" s="1">
        <v>2</v>
      </c>
      <c r="G359" t="str">
        <f>VLOOKUP(F359,DADOS!$E$2:$F$6,2,0)</f>
        <v>COLCHÃO</v>
      </c>
      <c r="H359" s="5">
        <f>VLOOKUP(G359,DADOS!$F$2:$G$6,2,0)</f>
        <v>670</v>
      </c>
    </row>
    <row r="360" spans="1:8" x14ac:dyDescent="0.3">
      <c r="A360" s="2" t="s">
        <v>361</v>
      </c>
      <c r="B360" s="3">
        <v>7</v>
      </c>
      <c r="C360" s="1" t="str">
        <f>VLOOKUP(B360,DADOS!$A$2:$B$11,2,0)</f>
        <v>MÁRCIO</v>
      </c>
      <c r="D360" s="1">
        <v>1</v>
      </c>
      <c r="E360" s="1" t="str">
        <f>VLOOKUP(D360,DADOS!$C$2:$D$6,2,0)</f>
        <v>SHOPPING</v>
      </c>
      <c r="F360" s="1">
        <v>2</v>
      </c>
      <c r="G360" t="str">
        <f>VLOOKUP(F360,DADOS!$E$2:$F$6,2,0)</f>
        <v>COLCHÃO</v>
      </c>
      <c r="H360" s="5">
        <f>VLOOKUP(G360,DADOS!$F$2:$G$6,2,0)</f>
        <v>670</v>
      </c>
    </row>
    <row r="361" spans="1:8" x14ac:dyDescent="0.3">
      <c r="A361" s="2" t="s">
        <v>362</v>
      </c>
      <c r="B361" s="3">
        <v>8</v>
      </c>
      <c r="C361" s="1" t="str">
        <f>VLOOKUP(B361,DADOS!$A$2:$B$11,2,0)</f>
        <v>KLEDEYJANE</v>
      </c>
      <c r="D361" s="1">
        <v>4</v>
      </c>
      <c r="E361" s="1" t="str">
        <f>VLOOKUP(D361,DADOS!$C$2:$D$6,2,0)</f>
        <v>CAMPO MAIOR</v>
      </c>
      <c r="F361" s="1">
        <v>5</v>
      </c>
      <c r="G361" t="str">
        <f>VLOOKUP(F361,DADOS!$E$2:$F$6,2,0)</f>
        <v>SUAVE ENCOSTO</v>
      </c>
      <c r="H361" s="5">
        <f>VLOOKUP(G361,DADOS!$F$2:$G$6,2,0)</f>
        <v>85</v>
      </c>
    </row>
    <row r="362" spans="1:8" x14ac:dyDescent="0.3">
      <c r="A362" s="2" t="s">
        <v>363</v>
      </c>
      <c r="B362" s="3">
        <v>7</v>
      </c>
      <c r="C362" s="1" t="str">
        <f>VLOOKUP(B362,DADOS!$A$2:$B$11,2,0)</f>
        <v>MÁRCIO</v>
      </c>
      <c r="D362" s="1">
        <v>5</v>
      </c>
      <c r="E362" s="1" t="str">
        <f>VLOOKUP(D362,DADOS!$C$2:$D$6,2,0)</f>
        <v>PICOS</v>
      </c>
      <c r="F362" s="1">
        <v>1</v>
      </c>
      <c r="G362" t="str">
        <f>VLOOKUP(F362,DADOS!$E$2:$F$6,2,0)</f>
        <v>FELTRO</v>
      </c>
      <c r="H362" s="5">
        <f>VLOOKUP(G362,DADOS!$F$2:$G$6,2,0)</f>
        <v>50</v>
      </c>
    </row>
    <row r="363" spans="1:8" x14ac:dyDescent="0.3">
      <c r="A363" s="2" t="s">
        <v>364</v>
      </c>
      <c r="B363" s="3">
        <v>8</v>
      </c>
      <c r="C363" s="1" t="str">
        <f>VLOOKUP(B363,DADOS!$A$2:$B$11,2,0)</f>
        <v>KLEDEYJANE</v>
      </c>
      <c r="D363" s="1">
        <v>4</v>
      </c>
      <c r="E363" s="1" t="str">
        <f>VLOOKUP(D363,DADOS!$C$2:$D$6,2,0)</f>
        <v>CAMPO MAIOR</v>
      </c>
      <c r="F363" s="1">
        <v>3</v>
      </c>
      <c r="G363" t="str">
        <f>VLOOKUP(F363,DADOS!$E$2:$F$6,2,0)</f>
        <v>SOFÁ</v>
      </c>
      <c r="H363" s="5">
        <f>VLOOKUP(G363,DADOS!$F$2:$G$6,2,0)</f>
        <v>3600</v>
      </c>
    </row>
    <row r="364" spans="1:8" x14ac:dyDescent="0.3">
      <c r="A364" s="2" t="s">
        <v>365</v>
      </c>
      <c r="B364" s="3">
        <v>2</v>
      </c>
      <c r="C364" s="1" t="str">
        <f>VLOOKUP(B364,DADOS!$A$2:$B$11,2,0)</f>
        <v xml:space="preserve">JOSÉ </v>
      </c>
      <c r="D364" s="1">
        <v>1</v>
      </c>
      <c r="E364" s="1" t="str">
        <f>VLOOKUP(D364,DADOS!$C$2:$D$6,2,0)</f>
        <v>SHOPPING</v>
      </c>
      <c r="F364" s="1">
        <v>3</v>
      </c>
      <c r="G364" t="str">
        <f>VLOOKUP(F364,DADOS!$E$2:$F$6,2,0)</f>
        <v>SOFÁ</v>
      </c>
      <c r="H364" s="5">
        <f>VLOOKUP(G364,DADOS!$F$2:$G$6,2,0)</f>
        <v>3600</v>
      </c>
    </row>
    <row r="365" spans="1:8" x14ac:dyDescent="0.3">
      <c r="A365" s="2" t="s">
        <v>366</v>
      </c>
      <c r="B365" s="3">
        <v>3</v>
      </c>
      <c r="C365" s="1" t="str">
        <f>VLOOKUP(B365,DADOS!$A$2:$B$11,2,0)</f>
        <v>PEDRO</v>
      </c>
      <c r="D365" s="1">
        <v>1</v>
      </c>
      <c r="E365" s="1" t="str">
        <f>VLOOKUP(D365,DADOS!$C$2:$D$6,2,0)</f>
        <v>SHOPPING</v>
      </c>
      <c r="F365" s="1">
        <v>3</v>
      </c>
      <c r="G365" t="str">
        <f>VLOOKUP(F365,DADOS!$E$2:$F$6,2,0)</f>
        <v>SOFÁ</v>
      </c>
      <c r="H365" s="5">
        <f>VLOOKUP(G365,DADOS!$F$2:$G$6,2,0)</f>
        <v>3600</v>
      </c>
    </row>
    <row r="366" spans="1:8" x14ac:dyDescent="0.3">
      <c r="A366" s="2" t="s">
        <v>367</v>
      </c>
      <c r="B366" s="3">
        <v>4</v>
      </c>
      <c r="C366" s="1" t="str">
        <f>VLOOKUP(B366,DADOS!$A$2:$B$11,2,0)</f>
        <v>TIAGO</v>
      </c>
      <c r="D366" s="1">
        <v>3</v>
      </c>
      <c r="E366" s="1" t="str">
        <f>VLOOKUP(D366,DADOS!$C$2:$D$6,2,0)</f>
        <v>MARANHÃO</v>
      </c>
      <c r="F366" s="1">
        <v>5</v>
      </c>
      <c r="G366" t="str">
        <f>VLOOKUP(F366,DADOS!$E$2:$F$6,2,0)</f>
        <v>SUAVE ENCOSTO</v>
      </c>
      <c r="H366" s="5">
        <f>VLOOKUP(G366,DADOS!$F$2:$G$6,2,0)</f>
        <v>85</v>
      </c>
    </row>
    <row r="367" spans="1:8" x14ac:dyDescent="0.3">
      <c r="A367" s="2" t="s">
        <v>368</v>
      </c>
      <c r="B367" s="3">
        <v>2</v>
      </c>
      <c r="C367" s="1" t="str">
        <f>VLOOKUP(B367,DADOS!$A$2:$B$11,2,0)</f>
        <v xml:space="preserve">JOSÉ </v>
      </c>
      <c r="D367" s="1">
        <v>5</v>
      </c>
      <c r="E367" s="1" t="str">
        <f>VLOOKUP(D367,DADOS!$C$2:$D$6,2,0)</f>
        <v>PICOS</v>
      </c>
      <c r="F367" s="1">
        <v>2</v>
      </c>
      <c r="G367" t="str">
        <f>VLOOKUP(F367,DADOS!$E$2:$F$6,2,0)</f>
        <v>COLCHÃO</v>
      </c>
      <c r="H367" s="5">
        <f>VLOOKUP(G367,DADOS!$F$2:$G$6,2,0)</f>
        <v>670</v>
      </c>
    </row>
    <row r="368" spans="1:8" x14ac:dyDescent="0.3">
      <c r="A368" s="2" t="s">
        <v>369</v>
      </c>
      <c r="B368" s="3">
        <v>5</v>
      </c>
      <c r="C368" s="1" t="str">
        <f>VLOOKUP(B368,DADOS!$A$2:$B$11,2,0)</f>
        <v xml:space="preserve">JOÃO </v>
      </c>
      <c r="D368" s="1">
        <v>1</v>
      </c>
      <c r="E368" s="1" t="str">
        <f>VLOOKUP(D368,DADOS!$C$2:$D$6,2,0)</f>
        <v>SHOPPING</v>
      </c>
      <c r="F368" s="1">
        <v>5</v>
      </c>
      <c r="G368" t="str">
        <f>VLOOKUP(F368,DADOS!$E$2:$F$6,2,0)</f>
        <v>SUAVE ENCOSTO</v>
      </c>
      <c r="H368" s="5">
        <f>VLOOKUP(G368,DADOS!$F$2:$G$6,2,0)</f>
        <v>85</v>
      </c>
    </row>
    <row r="369" spans="1:8" x14ac:dyDescent="0.3">
      <c r="A369" s="2" t="s">
        <v>370</v>
      </c>
      <c r="B369" s="3">
        <v>9</v>
      </c>
      <c r="C369" s="1" t="str">
        <f>VLOOKUP(B369,DADOS!$A$2:$B$11,2,0)</f>
        <v>DANIELE</v>
      </c>
      <c r="D369" s="1">
        <v>1</v>
      </c>
      <c r="E369" s="1" t="str">
        <f>VLOOKUP(D369,DADOS!$C$2:$D$6,2,0)</f>
        <v>SHOPPING</v>
      </c>
      <c r="F369" s="1">
        <v>2</v>
      </c>
      <c r="G369" t="str">
        <f>VLOOKUP(F369,DADOS!$E$2:$F$6,2,0)</f>
        <v>COLCHÃO</v>
      </c>
      <c r="H369" s="5">
        <f>VLOOKUP(G369,DADOS!$F$2:$G$6,2,0)</f>
        <v>670</v>
      </c>
    </row>
    <row r="370" spans="1:8" x14ac:dyDescent="0.3">
      <c r="A370" s="2" t="s">
        <v>371</v>
      </c>
      <c r="B370" s="3">
        <v>9</v>
      </c>
      <c r="C370" s="1" t="str">
        <f>VLOOKUP(B370,DADOS!$A$2:$B$11,2,0)</f>
        <v>DANIELE</v>
      </c>
      <c r="D370" s="1">
        <v>3</v>
      </c>
      <c r="E370" s="1" t="str">
        <f>VLOOKUP(D370,DADOS!$C$2:$D$6,2,0)</f>
        <v>MARANHÃO</v>
      </c>
      <c r="F370" s="1">
        <v>4</v>
      </c>
      <c r="G370" t="str">
        <f>VLOOKUP(F370,DADOS!$E$2:$F$6,2,0)</f>
        <v>TRAVESSEIRO</v>
      </c>
      <c r="H370" s="5">
        <f>VLOOKUP(G370,DADOS!$F$2:$G$6,2,0)</f>
        <v>90</v>
      </c>
    </row>
    <row r="371" spans="1:8" x14ac:dyDescent="0.3">
      <c r="A371" s="2" t="s">
        <v>372</v>
      </c>
      <c r="B371" s="3">
        <v>1</v>
      </c>
      <c r="C371" s="1" t="str">
        <f>VLOOKUP(B371,DADOS!$A$2:$B$11,2,0)</f>
        <v>YSTAIGON</v>
      </c>
      <c r="D371" s="1">
        <v>1</v>
      </c>
      <c r="E371" s="1" t="str">
        <f>VLOOKUP(D371,DADOS!$C$2:$D$6,2,0)</f>
        <v>SHOPPING</v>
      </c>
      <c r="F371" s="1">
        <v>3</v>
      </c>
      <c r="G371" t="str">
        <f>VLOOKUP(F371,DADOS!$E$2:$F$6,2,0)</f>
        <v>SOFÁ</v>
      </c>
      <c r="H371" s="5">
        <f>VLOOKUP(G371,DADOS!$F$2:$G$6,2,0)</f>
        <v>3600</v>
      </c>
    </row>
    <row r="372" spans="1:8" x14ac:dyDescent="0.3">
      <c r="A372" s="2" t="s">
        <v>373</v>
      </c>
      <c r="B372" s="3">
        <v>10</v>
      </c>
      <c r="C372" s="1" t="str">
        <f>VLOOKUP(B372,DADOS!$A$2:$B$11,2,0)</f>
        <v>RAIMUNDO</v>
      </c>
      <c r="D372" s="1">
        <v>3</v>
      </c>
      <c r="E372" s="1" t="str">
        <f>VLOOKUP(D372,DADOS!$C$2:$D$6,2,0)</f>
        <v>MARANHÃO</v>
      </c>
      <c r="F372" s="1">
        <v>5</v>
      </c>
      <c r="G372" t="str">
        <f>VLOOKUP(F372,DADOS!$E$2:$F$6,2,0)</f>
        <v>SUAVE ENCOSTO</v>
      </c>
      <c r="H372" s="5">
        <f>VLOOKUP(G372,DADOS!$F$2:$G$6,2,0)</f>
        <v>85</v>
      </c>
    </row>
    <row r="373" spans="1:8" x14ac:dyDescent="0.3">
      <c r="A373" s="2" t="s">
        <v>374</v>
      </c>
      <c r="B373" s="3">
        <v>1</v>
      </c>
      <c r="C373" s="1" t="str">
        <f>VLOOKUP(B373,DADOS!$A$2:$B$11,2,0)</f>
        <v>YSTAIGON</v>
      </c>
      <c r="D373" s="1">
        <v>3</v>
      </c>
      <c r="E373" s="1" t="str">
        <f>VLOOKUP(D373,DADOS!$C$2:$D$6,2,0)</f>
        <v>MARANHÃO</v>
      </c>
      <c r="F373" s="1">
        <v>3</v>
      </c>
      <c r="G373" t="str">
        <f>VLOOKUP(F373,DADOS!$E$2:$F$6,2,0)</f>
        <v>SOFÁ</v>
      </c>
      <c r="H373" s="5">
        <f>VLOOKUP(G373,DADOS!$F$2:$G$6,2,0)</f>
        <v>3600</v>
      </c>
    </row>
    <row r="374" spans="1:8" x14ac:dyDescent="0.3">
      <c r="A374" s="2" t="s">
        <v>375</v>
      </c>
      <c r="B374" s="3">
        <v>6</v>
      </c>
      <c r="C374" s="1" t="str">
        <f>VLOOKUP(B374,DADOS!$A$2:$B$11,2,0)</f>
        <v>LUCAS</v>
      </c>
      <c r="D374" s="1">
        <v>1</v>
      </c>
      <c r="E374" s="1" t="str">
        <f>VLOOKUP(D374,DADOS!$C$2:$D$6,2,0)</f>
        <v>SHOPPING</v>
      </c>
      <c r="F374" s="1">
        <v>3</v>
      </c>
      <c r="G374" t="str">
        <f>VLOOKUP(F374,DADOS!$E$2:$F$6,2,0)</f>
        <v>SOFÁ</v>
      </c>
      <c r="H374" s="5">
        <f>VLOOKUP(G374,DADOS!$F$2:$G$6,2,0)</f>
        <v>3600</v>
      </c>
    </row>
    <row r="375" spans="1:8" x14ac:dyDescent="0.3">
      <c r="A375" s="2" t="s">
        <v>376</v>
      </c>
      <c r="B375" s="3">
        <v>5</v>
      </c>
      <c r="C375" s="1" t="str">
        <f>VLOOKUP(B375,DADOS!$A$2:$B$11,2,0)</f>
        <v xml:space="preserve">JOÃO </v>
      </c>
      <c r="D375" s="1">
        <v>4</v>
      </c>
      <c r="E375" s="1" t="str">
        <f>VLOOKUP(D375,DADOS!$C$2:$D$6,2,0)</f>
        <v>CAMPO MAIOR</v>
      </c>
      <c r="F375" s="1">
        <v>5</v>
      </c>
      <c r="G375" t="str">
        <f>VLOOKUP(F375,DADOS!$E$2:$F$6,2,0)</f>
        <v>SUAVE ENCOSTO</v>
      </c>
      <c r="H375" s="5">
        <f>VLOOKUP(G375,DADOS!$F$2:$G$6,2,0)</f>
        <v>85</v>
      </c>
    </row>
    <row r="376" spans="1:8" x14ac:dyDescent="0.3">
      <c r="A376" s="2" t="s">
        <v>377</v>
      </c>
      <c r="B376" s="3">
        <v>2</v>
      </c>
      <c r="C376" s="1" t="str">
        <f>VLOOKUP(B376,DADOS!$A$2:$B$11,2,0)</f>
        <v xml:space="preserve">JOSÉ </v>
      </c>
      <c r="D376" s="1">
        <v>5</v>
      </c>
      <c r="E376" s="1" t="str">
        <f>VLOOKUP(D376,DADOS!$C$2:$D$6,2,0)</f>
        <v>PICOS</v>
      </c>
      <c r="F376" s="1">
        <v>3</v>
      </c>
      <c r="G376" t="str">
        <f>VLOOKUP(F376,DADOS!$E$2:$F$6,2,0)</f>
        <v>SOFÁ</v>
      </c>
      <c r="H376" s="5">
        <f>VLOOKUP(G376,DADOS!$F$2:$G$6,2,0)</f>
        <v>3600</v>
      </c>
    </row>
    <row r="377" spans="1:8" x14ac:dyDescent="0.3">
      <c r="A377" s="2" t="s">
        <v>378</v>
      </c>
      <c r="B377" s="3">
        <v>9</v>
      </c>
      <c r="C377" s="1" t="str">
        <f>VLOOKUP(B377,DADOS!$A$2:$B$11,2,0)</f>
        <v>DANIELE</v>
      </c>
      <c r="D377" s="1">
        <v>5</v>
      </c>
      <c r="E377" s="1" t="str">
        <f>VLOOKUP(D377,DADOS!$C$2:$D$6,2,0)</f>
        <v>PICOS</v>
      </c>
      <c r="F377" s="1">
        <v>5</v>
      </c>
      <c r="G377" t="str">
        <f>VLOOKUP(F377,DADOS!$E$2:$F$6,2,0)</f>
        <v>SUAVE ENCOSTO</v>
      </c>
      <c r="H377" s="5">
        <f>VLOOKUP(G377,DADOS!$F$2:$G$6,2,0)</f>
        <v>85</v>
      </c>
    </row>
    <row r="378" spans="1:8" x14ac:dyDescent="0.3">
      <c r="A378" s="2" t="s">
        <v>379</v>
      </c>
      <c r="B378" s="3">
        <v>10</v>
      </c>
      <c r="C378" s="1" t="str">
        <f>VLOOKUP(B378,DADOS!$A$2:$B$11,2,0)</f>
        <v>RAIMUNDO</v>
      </c>
      <c r="D378" s="1">
        <v>5</v>
      </c>
      <c r="E378" s="1" t="str">
        <f>VLOOKUP(D378,DADOS!$C$2:$D$6,2,0)</f>
        <v>PICOS</v>
      </c>
      <c r="F378" s="1">
        <v>5</v>
      </c>
      <c r="G378" t="str">
        <f>VLOOKUP(F378,DADOS!$E$2:$F$6,2,0)</f>
        <v>SUAVE ENCOSTO</v>
      </c>
      <c r="H378" s="5">
        <f>VLOOKUP(G378,DADOS!$F$2:$G$6,2,0)</f>
        <v>85</v>
      </c>
    </row>
    <row r="379" spans="1:8" x14ac:dyDescent="0.3">
      <c r="A379" s="2" t="s">
        <v>380</v>
      </c>
      <c r="B379" s="3">
        <v>6</v>
      </c>
      <c r="C379" s="1" t="str">
        <f>VLOOKUP(B379,DADOS!$A$2:$B$11,2,0)</f>
        <v>LUCAS</v>
      </c>
      <c r="D379" s="1">
        <v>5</v>
      </c>
      <c r="E379" s="1" t="str">
        <f>VLOOKUP(D379,DADOS!$C$2:$D$6,2,0)</f>
        <v>PICOS</v>
      </c>
      <c r="F379" s="1">
        <v>5</v>
      </c>
      <c r="G379" t="str">
        <f>VLOOKUP(F379,DADOS!$E$2:$F$6,2,0)</f>
        <v>SUAVE ENCOSTO</v>
      </c>
      <c r="H379" s="5">
        <f>VLOOKUP(G379,DADOS!$F$2:$G$6,2,0)</f>
        <v>85</v>
      </c>
    </row>
    <row r="380" spans="1:8" x14ac:dyDescent="0.3">
      <c r="A380" s="2" t="s">
        <v>381</v>
      </c>
      <c r="B380" s="3">
        <v>6</v>
      </c>
      <c r="C380" s="1" t="str">
        <f>VLOOKUP(B380,DADOS!$A$2:$B$11,2,0)</f>
        <v>LUCAS</v>
      </c>
      <c r="D380" s="1">
        <v>1</v>
      </c>
      <c r="E380" s="1" t="str">
        <f>VLOOKUP(D380,DADOS!$C$2:$D$6,2,0)</f>
        <v>SHOPPING</v>
      </c>
      <c r="F380" s="1">
        <v>1</v>
      </c>
      <c r="G380" t="str">
        <f>VLOOKUP(F380,DADOS!$E$2:$F$6,2,0)</f>
        <v>FELTRO</v>
      </c>
      <c r="H380" s="5">
        <f>VLOOKUP(G380,DADOS!$F$2:$G$6,2,0)</f>
        <v>50</v>
      </c>
    </row>
    <row r="381" spans="1:8" x14ac:dyDescent="0.3">
      <c r="A381" s="2" t="s">
        <v>382</v>
      </c>
      <c r="B381" s="3">
        <v>1</v>
      </c>
      <c r="C381" s="1" t="str">
        <f>VLOOKUP(B381,DADOS!$A$2:$B$11,2,0)</f>
        <v>YSTAIGON</v>
      </c>
      <c r="D381" s="1">
        <v>3</v>
      </c>
      <c r="E381" s="1" t="str">
        <f>VLOOKUP(D381,DADOS!$C$2:$D$6,2,0)</f>
        <v>MARANHÃO</v>
      </c>
      <c r="F381" s="1">
        <v>3</v>
      </c>
      <c r="G381" t="str">
        <f>VLOOKUP(F381,DADOS!$E$2:$F$6,2,0)</f>
        <v>SOFÁ</v>
      </c>
      <c r="H381" s="5">
        <f>VLOOKUP(G381,DADOS!$F$2:$G$6,2,0)</f>
        <v>3600</v>
      </c>
    </row>
    <row r="382" spans="1:8" x14ac:dyDescent="0.3">
      <c r="A382" s="2" t="s">
        <v>383</v>
      </c>
      <c r="B382" s="3">
        <v>6</v>
      </c>
      <c r="C382" s="1" t="str">
        <f>VLOOKUP(B382,DADOS!$A$2:$B$11,2,0)</f>
        <v>LUCAS</v>
      </c>
      <c r="D382" s="1">
        <v>2</v>
      </c>
      <c r="E382" s="1" t="str">
        <f>VLOOKUP(D382,DADOS!$C$2:$D$6,2,0)</f>
        <v>PEDRO FREITAS</v>
      </c>
      <c r="F382" s="1">
        <v>5</v>
      </c>
      <c r="G382" t="str">
        <f>VLOOKUP(F382,DADOS!$E$2:$F$6,2,0)</f>
        <v>SUAVE ENCOSTO</v>
      </c>
      <c r="H382" s="5">
        <f>VLOOKUP(G382,DADOS!$F$2:$G$6,2,0)</f>
        <v>85</v>
      </c>
    </row>
    <row r="383" spans="1:8" x14ac:dyDescent="0.3">
      <c r="A383" s="2" t="s">
        <v>384</v>
      </c>
      <c r="B383" s="3">
        <v>4</v>
      </c>
      <c r="C383" s="1" t="str">
        <f>VLOOKUP(B383,DADOS!$A$2:$B$11,2,0)</f>
        <v>TIAGO</v>
      </c>
      <c r="D383" s="1">
        <v>1</v>
      </c>
      <c r="E383" s="1" t="str">
        <f>VLOOKUP(D383,DADOS!$C$2:$D$6,2,0)</f>
        <v>SHOPPING</v>
      </c>
      <c r="F383" s="1">
        <v>1</v>
      </c>
      <c r="G383" t="str">
        <f>VLOOKUP(F383,DADOS!$E$2:$F$6,2,0)</f>
        <v>FELTRO</v>
      </c>
      <c r="H383" s="5">
        <f>VLOOKUP(G383,DADOS!$F$2:$G$6,2,0)</f>
        <v>50</v>
      </c>
    </row>
    <row r="384" spans="1:8" x14ac:dyDescent="0.3">
      <c r="A384" s="2" t="s">
        <v>385</v>
      </c>
      <c r="B384" s="3">
        <v>2</v>
      </c>
      <c r="C384" s="1" t="str">
        <f>VLOOKUP(B384,DADOS!$A$2:$B$11,2,0)</f>
        <v xml:space="preserve">JOSÉ </v>
      </c>
      <c r="D384" s="1">
        <v>5</v>
      </c>
      <c r="E384" s="1" t="str">
        <f>VLOOKUP(D384,DADOS!$C$2:$D$6,2,0)</f>
        <v>PICOS</v>
      </c>
      <c r="F384" s="1">
        <v>4</v>
      </c>
      <c r="G384" t="str">
        <f>VLOOKUP(F384,DADOS!$E$2:$F$6,2,0)</f>
        <v>TRAVESSEIRO</v>
      </c>
      <c r="H384" s="5">
        <f>VLOOKUP(G384,DADOS!$F$2:$G$6,2,0)</f>
        <v>90</v>
      </c>
    </row>
    <row r="385" spans="1:8" x14ac:dyDescent="0.3">
      <c r="A385" s="2" t="s">
        <v>386</v>
      </c>
      <c r="B385" s="3">
        <v>5</v>
      </c>
      <c r="C385" s="1" t="str">
        <f>VLOOKUP(B385,DADOS!$A$2:$B$11,2,0)</f>
        <v xml:space="preserve">JOÃO </v>
      </c>
      <c r="D385" s="1">
        <v>3</v>
      </c>
      <c r="E385" s="1" t="str">
        <f>VLOOKUP(D385,DADOS!$C$2:$D$6,2,0)</f>
        <v>MARANHÃO</v>
      </c>
      <c r="F385" s="1">
        <v>4</v>
      </c>
      <c r="G385" t="str">
        <f>VLOOKUP(F385,DADOS!$E$2:$F$6,2,0)</f>
        <v>TRAVESSEIRO</v>
      </c>
      <c r="H385" s="5">
        <f>VLOOKUP(G385,DADOS!$F$2:$G$6,2,0)</f>
        <v>90</v>
      </c>
    </row>
    <row r="386" spans="1:8" x14ac:dyDescent="0.3">
      <c r="A386" s="2" t="s">
        <v>387</v>
      </c>
      <c r="B386" s="3">
        <v>7</v>
      </c>
      <c r="C386" s="1" t="str">
        <f>VLOOKUP(B386,DADOS!$A$2:$B$11,2,0)</f>
        <v>MÁRCIO</v>
      </c>
      <c r="D386" s="1">
        <v>5</v>
      </c>
      <c r="E386" s="1" t="str">
        <f>VLOOKUP(D386,DADOS!$C$2:$D$6,2,0)</f>
        <v>PICOS</v>
      </c>
      <c r="F386" s="1">
        <v>3</v>
      </c>
      <c r="G386" t="str">
        <f>VLOOKUP(F386,DADOS!$E$2:$F$6,2,0)</f>
        <v>SOFÁ</v>
      </c>
      <c r="H386" s="5">
        <f>VLOOKUP(G386,DADOS!$F$2:$G$6,2,0)</f>
        <v>3600</v>
      </c>
    </row>
    <row r="387" spans="1:8" x14ac:dyDescent="0.3">
      <c r="A387" s="2" t="s">
        <v>388</v>
      </c>
      <c r="B387" s="3">
        <v>9</v>
      </c>
      <c r="C387" s="1" t="str">
        <f>VLOOKUP(B387,DADOS!$A$2:$B$11,2,0)</f>
        <v>DANIELE</v>
      </c>
      <c r="D387" s="1">
        <v>4</v>
      </c>
      <c r="E387" s="1" t="str">
        <f>VLOOKUP(D387,DADOS!$C$2:$D$6,2,0)</f>
        <v>CAMPO MAIOR</v>
      </c>
      <c r="F387" s="1">
        <v>3</v>
      </c>
      <c r="G387" t="str">
        <f>VLOOKUP(F387,DADOS!$E$2:$F$6,2,0)</f>
        <v>SOFÁ</v>
      </c>
      <c r="H387" s="5">
        <f>VLOOKUP(G387,DADOS!$F$2:$G$6,2,0)</f>
        <v>3600</v>
      </c>
    </row>
    <row r="388" spans="1:8" x14ac:dyDescent="0.3">
      <c r="A388" s="2" t="s">
        <v>389</v>
      </c>
      <c r="B388" s="3">
        <v>4</v>
      </c>
      <c r="C388" s="1" t="str">
        <f>VLOOKUP(B388,DADOS!$A$2:$B$11,2,0)</f>
        <v>TIAGO</v>
      </c>
      <c r="D388" s="1">
        <v>3</v>
      </c>
      <c r="E388" s="1" t="str">
        <f>VLOOKUP(D388,DADOS!$C$2:$D$6,2,0)</f>
        <v>MARANHÃO</v>
      </c>
      <c r="F388" s="1">
        <v>4</v>
      </c>
      <c r="G388" t="str">
        <f>VLOOKUP(F388,DADOS!$E$2:$F$6,2,0)</f>
        <v>TRAVESSEIRO</v>
      </c>
      <c r="H388" s="5">
        <f>VLOOKUP(G388,DADOS!$F$2:$G$6,2,0)</f>
        <v>90</v>
      </c>
    </row>
    <row r="389" spans="1:8" x14ac:dyDescent="0.3">
      <c r="A389" s="2" t="s">
        <v>390</v>
      </c>
      <c r="B389" s="3">
        <v>3</v>
      </c>
      <c r="C389" s="1" t="str">
        <f>VLOOKUP(B389,DADOS!$A$2:$B$11,2,0)</f>
        <v>PEDRO</v>
      </c>
      <c r="D389" s="1">
        <v>4</v>
      </c>
      <c r="E389" s="1" t="str">
        <f>VLOOKUP(D389,DADOS!$C$2:$D$6,2,0)</f>
        <v>CAMPO MAIOR</v>
      </c>
      <c r="F389" s="1">
        <v>1</v>
      </c>
      <c r="G389" t="str">
        <f>VLOOKUP(F389,DADOS!$E$2:$F$6,2,0)</f>
        <v>FELTRO</v>
      </c>
      <c r="H389" s="5">
        <f>VLOOKUP(G389,DADOS!$F$2:$G$6,2,0)</f>
        <v>50</v>
      </c>
    </row>
    <row r="390" spans="1:8" x14ac:dyDescent="0.3">
      <c r="A390" s="2" t="s">
        <v>391</v>
      </c>
      <c r="B390" s="3">
        <v>7</v>
      </c>
      <c r="C390" s="1" t="str">
        <f>VLOOKUP(B390,DADOS!$A$2:$B$11,2,0)</f>
        <v>MÁRCIO</v>
      </c>
      <c r="D390" s="1">
        <v>1</v>
      </c>
      <c r="E390" s="1" t="str">
        <f>VLOOKUP(D390,DADOS!$C$2:$D$6,2,0)</f>
        <v>SHOPPING</v>
      </c>
      <c r="F390" s="1">
        <v>2</v>
      </c>
      <c r="G390" t="str">
        <f>VLOOKUP(F390,DADOS!$E$2:$F$6,2,0)</f>
        <v>COLCHÃO</v>
      </c>
      <c r="H390" s="5">
        <f>VLOOKUP(G390,DADOS!$F$2:$G$6,2,0)</f>
        <v>670</v>
      </c>
    </row>
    <row r="391" spans="1:8" x14ac:dyDescent="0.3">
      <c r="A391" s="2" t="s">
        <v>392</v>
      </c>
      <c r="B391" s="3">
        <v>2</v>
      </c>
      <c r="C391" s="1" t="str">
        <f>VLOOKUP(B391,DADOS!$A$2:$B$11,2,0)</f>
        <v xml:space="preserve">JOSÉ </v>
      </c>
      <c r="D391" s="1">
        <v>5</v>
      </c>
      <c r="E391" s="1" t="str">
        <f>VLOOKUP(D391,DADOS!$C$2:$D$6,2,0)</f>
        <v>PICOS</v>
      </c>
      <c r="F391" s="1">
        <v>4</v>
      </c>
      <c r="G391" t="str">
        <f>VLOOKUP(F391,DADOS!$E$2:$F$6,2,0)</f>
        <v>TRAVESSEIRO</v>
      </c>
      <c r="H391" s="5">
        <f>VLOOKUP(G391,DADOS!$F$2:$G$6,2,0)</f>
        <v>90</v>
      </c>
    </row>
    <row r="392" spans="1:8" x14ac:dyDescent="0.3">
      <c r="A392" s="2" t="s">
        <v>393</v>
      </c>
      <c r="B392" s="3">
        <v>2</v>
      </c>
      <c r="C392" s="1" t="str">
        <f>VLOOKUP(B392,DADOS!$A$2:$B$11,2,0)</f>
        <v xml:space="preserve">JOSÉ </v>
      </c>
      <c r="D392" s="1">
        <v>1</v>
      </c>
      <c r="E392" s="1" t="str">
        <f>VLOOKUP(D392,DADOS!$C$2:$D$6,2,0)</f>
        <v>SHOPPING</v>
      </c>
      <c r="F392" s="1">
        <v>1</v>
      </c>
      <c r="G392" t="str">
        <f>VLOOKUP(F392,DADOS!$E$2:$F$6,2,0)</f>
        <v>FELTRO</v>
      </c>
      <c r="H392" s="5">
        <f>VLOOKUP(G392,DADOS!$F$2:$G$6,2,0)</f>
        <v>50</v>
      </c>
    </row>
    <row r="393" spans="1:8" x14ac:dyDescent="0.3">
      <c r="A393" s="2" t="s">
        <v>394</v>
      </c>
      <c r="B393" s="3">
        <v>9</v>
      </c>
      <c r="C393" s="1" t="str">
        <f>VLOOKUP(B393,DADOS!$A$2:$B$11,2,0)</f>
        <v>DANIELE</v>
      </c>
      <c r="D393" s="1">
        <v>1</v>
      </c>
      <c r="E393" s="1" t="str">
        <f>VLOOKUP(D393,DADOS!$C$2:$D$6,2,0)</f>
        <v>SHOPPING</v>
      </c>
      <c r="F393" s="1">
        <v>4</v>
      </c>
      <c r="G393" t="str">
        <f>VLOOKUP(F393,DADOS!$E$2:$F$6,2,0)</f>
        <v>TRAVESSEIRO</v>
      </c>
      <c r="H393" s="5">
        <f>VLOOKUP(G393,DADOS!$F$2:$G$6,2,0)</f>
        <v>90</v>
      </c>
    </row>
    <row r="394" spans="1:8" x14ac:dyDescent="0.3">
      <c r="A394" s="2" t="s">
        <v>395</v>
      </c>
      <c r="B394" s="3">
        <v>7</v>
      </c>
      <c r="C394" s="1" t="str">
        <f>VLOOKUP(B394,DADOS!$A$2:$B$11,2,0)</f>
        <v>MÁRCIO</v>
      </c>
      <c r="D394" s="1">
        <v>5</v>
      </c>
      <c r="E394" s="1" t="str">
        <f>VLOOKUP(D394,DADOS!$C$2:$D$6,2,0)</f>
        <v>PICOS</v>
      </c>
      <c r="F394" s="1">
        <v>1</v>
      </c>
      <c r="G394" t="str">
        <f>VLOOKUP(F394,DADOS!$E$2:$F$6,2,0)</f>
        <v>FELTRO</v>
      </c>
      <c r="H394" s="5">
        <f>VLOOKUP(G394,DADOS!$F$2:$G$6,2,0)</f>
        <v>50</v>
      </c>
    </row>
    <row r="395" spans="1:8" x14ac:dyDescent="0.3">
      <c r="A395" s="2" t="s">
        <v>396</v>
      </c>
      <c r="B395" s="3">
        <v>7</v>
      </c>
      <c r="C395" s="1" t="str">
        <f>VLOOKUP(B395,DADOS!$A$2:$B$11,2,0)</f>
        <v>MÁRCIO</v>
      </c>
      <c r="D395" s="1">
        <v>2</v>
      </c>
      <c r="E395" s="1" t="str">
        <f>VLOOKUP(D395,DADOS!$C$2:$D$6,2,0)</f>
        <v>PEDRO FREITAS</v>
      </c>
      <c r="F395" s="1">
        <v>1</v>
      </c>
      <c r="G395" t="str">
        <f>VLOOKUP(F395,DADOS!$E$2:$F$6,2,0)</f>
        <v>FELTRO</v>
      </c>
      <c r="H395" s="5">
        <f>VLOOKUP(G395,DADOS!$F$2:$G$6,2,0)</f>
        <v>50</v>
      </c>
    </row>
    <row r="396" spans="1:8" x14ac:dyDescent="0.3">
      <c r="A396" s="2" t="s">
        <v>397</v>
      </c>
      <c r="B396" s="3">
        <v>10</v>
      </c>
      <c r="C396" s="1" t="str">
        <f>VLOOKUP(B396,DADOS!$A$2:$B$11,2,0)</f>
        <v>RAIMUNDO</v>
      </c>
      <c r="D396" s="1">
        <v>5</v>
      </c>
      <c r="E396" s="1" t="str">
        <f>VLOOKUP(D396,DADOS!$C$2:$D$6,2,0)</f>
        <v>PICOS</v>
      </c>
      <c r="F396" s="1">
        <v>2</v>
      </c>
      <c r="G396" t="str">
        <f>VLOOKUP(F396,DADOS!$E$2:$F$6,2,0)</f>
        <v>COLCHÃO</v>
      </c>
      <c r="H396" s="5">
        <f>VLOOKUP(G396,DADOS!$F$2:$G$6,2,0)</f>
        <v>670</v>
      </c>
    </row>
    <row r="397" spans="1:8" x14ac:dyDescent="0.3">
      <c r="A397" s="2" t="s">
        <v>398</v>
      </c>
      <c r="B397" s="3">
        <v>7</v>
      </c>
      <c r="C397" s="1" t="str">
        <f>VLOOKUP(B397,DADOS!$A$2:$B$11,2,0)</f>
        <v>MÁRCIO</v>
      </c>
      <c r="D397" s="1">
        <v>5</v>
      </c>
      <c r="E397" s="1" t="str">
        <f>VLOOKUP(D397,DADOS!$C$2:$D$6,2,0)</f>
        <v>PICOS</v>
      </c>
      <c r="F397" s="1">
        <v>1</v>
      </c>
      <c r="G397" t="str">
        <f>VLOOKUP(F397,DADOS!$E$2:$F$6,2,0)</f>
        <v>FELTRO</v>
      </c>
      <c r="H397" s="5">
        <f>VLOOKUP(G397,DADOS!$F$2:$G$6,2,0)</f>
        <v>50</v>
      </c>
    </row>
    <row r="398" spans="1:8" x14ac:dyDescent="0.3">
      <c r="A398" s="2" t="s">
        <v>399</v>
      </c>
      <c r="B398" s="3">
        <v>3</v>
      </c>
      <c r="C398" s="1" t="str">
        <f>VLOOKUP(B398,DADOS!$A$2:$B$11,2,0)</f>
        <v>PEDRO</v>
      </c>
      <c r="D398" s="1">
        <v>5</v>
      </c>
      <c r="E398" s="1" t="str">
        <f>VLOOKUP(D398,DADOS!$C$2:$D$6,2,0)</f>
        <v>PICOS</v>
      </c>
      <c r="F398" s="1">
        <v>3</v>
      </c>
      <c r="G398" t="str">
        <f>VLOOKUP(F398,DADOS!$E$2:$F$6,2,0)</f>
        <v>SOFÁ</v>
      </c>
      <c r="H398" s="5">
        <f>VLOOKUP(G398,DADOS!$F$2:$G$6,2,0)</f>
        <v>3600</v>
      </c>
    </row>
    <row r="399" spans="1:8" x14ac:dyDescent="0.3">
      <c r="A399" s="2" t="s">
        <v>400</v>
      </c>
      <c r="B399" s="3">
        <v>7</v>
      </c>
      <c r="C399" s="1" t="str">
        <f>VLOOKUP(B399,DADOS!$A$2:$B$11,2,0)</f>
        <v>MÁRCIO</v>
      </c>
      <c r="D399" s="1">
        <v>2</v>
      </c>
      <c r="E399" s="1" t="str">
        <f>VLOOKUP(D399,DADOS!$C$2:$D$6,2,0)</f>
        <v>PEDRO FREITAS</v>
      </c>
      <c r="F399" s="1">
        <v>1</v>
      </c>
      <c r="G399" t="str">
        <f>VLOOKUP(F399,DADOS!$E$2:$F$6,2,0)</f>
        <v>FELTRO</v>
      </c>
      <c r="H399" s="5">
        <f>VLOOKUP(G399,DADOS!$F$2:$G$6,2,0)</f>
        <v>50</v>
      </c>
    </row>
    <row r="400" spans="1:8" x14ac:dyDescent="0.3">
      <c r="A400" s="2" t="s">
        <v>401</v>
      </c>
      <c r="B400" s="3">
        <v>7</v>
      </c>
      <c r="C400" s="1" t="str">
        <f>VLOOKUP(B400,DADOS!$A$2:$B$11,2,0)</f>
        <v>MÁRCIO</v>
      </c>
      <c r="D400" s="1">
        <v>5</v>
      </c>
      <c r="E400" s="1" t="str">
        <f>VLOOKUP(D400,DADOS!$C$2:$D$6,2,0)</f>
        <v>PICOS</v>
      </c>
      <c r="F400" s="1">
        <v>5</v>
      </c>
      <c r="G400" t="str">
        <f>VLOOKUP(F400,DADOS!$E$2:$F$6,2,0)</f>
        <v>SUAVE ENCOSTO</v>
      </c>
      <c r="H400" s="5">
        <f>VLOOKUP(G400,DADOS!$F$2:$G$6,2,0)</f>
        <v>85</v>
      </c>
    </row>
    <row r="401" spans="1:8" x14ac:dyDescent="0.3">
      <c r="A401" s="2" t="s">
        <v>402</v>
      </c>
      <c r="B401" s="3">
        <v>4</v>
      </c>
      <c r="C401" s="1" t="str">
        <f>VLOOKUP(B401,DADOS!$A$2:$B$11,2,0)</f>
        <v>TIAGO</v>
      </c>
      <c r="D401" s="1">
        <v>4</v>
      </c>
      <c r="E401" s="1" t="str">
        <f>VLOOKUP(D401,DADOS!$C$2:$D$6,2,0)</f>
        <v>CAMPO MAIOR</v>
      </c>
      <c r="F401" s="1">
        <v>3</v>
      </c>
      <c r="G401" t="str">
        <f>VLOOKUP(F401,DADOS!$E$2:$F$6,2,0)</f>
        <v>SOFÁ</v>
      </c>
      <c r="H401" s="5">
        <f>VLOOKUP(G401,DADOS!$F$2:$G$6,2,0)</f>
        <v>3600</v>
      </c>
    </row>
    <row r="402" spans="1:8" x14ac:dyDescent="0.3">
      <c r="A402" s="2" t="s">
        <v>403</v>
      </c>
      <c r="B402" s="3">
        <v>8</v>
      </c>
      <c r="C402" s="1" t="str">
        <f>VLOOKUP(B402,DADOS!$A$2:$B$11,2,0)</f>
        <v>KLEDEYJANE</v>
      </c>
      <c r="D402" s="1">
        <v>3</v>
      </c>
      <c r="E402" s="1" t="str">
        <f>VLOOKUP(D402,DADOS!$C$2:$D$6,2,0)</f>
        <v>MARANHÃO</v>
      </c>
      <c r="F402" s="1">
        <v>2</v>
      </c>
      <c r="G402" t="str">
        <f>VLOOKUP(F402,DADOS!$E$2:$F$6,2,0)</f>
        <v>COLCHÃO</v>
      </c>
      <c r="H402" s="5">
        <f>VLOOKUP(G402,DADOS!$F$2:$G$6,2,0)</f>
        <v>670</v>
      </c>
    </row>
    <row r="403" spans="1:8" x14ac:dyDescent="0.3">
      <c r="A403" s="2" t="s">
        <v>404</v>
      </c>
      <c r="B403" s="3">
        <v>4</v>
      </c>
      <c r="C403" s="1" t="str">
        <f>VLOOKUP(B403,DADOS!$A$2:$B$11,2,0)</f>
        <v>TIAGO</v>
      </c>
      <c r="D403" s="1">
        <v>2</v>
      </c>
      <c r="E403" s="1" t="str">
        <f>VLOOKUP(D403,DADOS!$C$2:$D$6,2,0)</f>
        <v>PEDRO FREITAS</v>
      </c>
      <c r="F403" s="1">
        <v>5</v>
      </c>
      <c r="G403" t="str">
        <f>VLOOKUP(F403,DADOS!$E$2:$F$6,2,0)</f>
        <v>SUAVE ENCOSTO</v>
      </c>
      <c r="H403" s="5">
        <f>VLOOKUP(G403,DADOS!$F$2:$G$6,2,0)</f>
        <v>85</v>
      </c>
    </row>
    <row r="404" spans="1:8" x14ac:dyDescent="0.3">
      <c r="A404" s="2" t="s">
        <v>405</v>
      </c>
      <c r="B404" s="3">
        <v>5</v>
      </c>
      <c r="C404" s="1" t="str">
        <f>VLOOKUP(B404,DADOS!$A$2:$B$11,2,0)</f>
        <v xml:space="preserve">JOÃO </v>
      </c>
      <c r="D404" s="1">
        <v>2</v>
      </c>
      <c r="E404" s="1" t="str">
        <f>VLOOKUP(D404,DADOS!$C$2:$D$6,2,0)</f>
        <v>PEDRO FREITAS</v>
      </c>
      <c r="F404" s="1">
        <v>4</v>
      </c>
      <c r="G404" t="str">
        <f>VLOOKUP(F404,DADOS!$E$2:$F$6,2,0)</f>
        <v>TRAVESSEIRO</v>
      </c>
      <c r="H404" s="5">
        <f>VLOOKUP(G404,DADOS!$F$2:$G$6,2,0)</f>
        <v>90</v>
      </c>
    </row>
    <row r="405" spans="1:8" x14ac:dyDescent="0.3">
      <c r="A405" s="2" t="s">
        <v>406</v>
      </c>
      <c r="B405" s="3">
        <v>3</v>
      </c>
      <c r="C405" s="1" t="str">
        <f>VLOOKUP(B405,DADOS!$A$2:$B$11,2,0)</f>
        <v>PEDRO</v>
      </c>
      <c r="D405" s="1">
        <v>5</v>
      </c>
      <c r="E405" s="1" t="str">
        <f>VLOOKUP(D405,DADOS!$C$2:$D$6,2,0)</f>
        <v>PICOS</v>
      </c>
      <c r="F405" s="1">
        <v>3</v>
      </c>
      <c r="G405" t="str">
        <f>VLOOKUP(F405,DADOS!$E$2:$F$6,2,0)</f>
        <v>SOFÁ</v>
      </c>
      <c r="H405" s="5">
        <f>VLOOKUP(G405,DADOS!$F$2:$G$6,2,0)</f>
        <v>3600</v>
      </c>
    </row>
    <row r="406" spans="1:8" x14ac:dyDescent="0.3">
      <c r="A406" s="2" t="s">
        <v>407</v>
      </c>
      <c r="B406" s="3">
        <v>1</v>
      </c>
      <c r="C406" s="1" t="str">
        <f>VLOOKUP(B406,DADOS!$A$2:$B$11,2,0)</f>
        <v>YSTAIGON</v>
      </c>
      <c r="D406" s="1">
        <v>4</v>
      </c>
      <c r="E406" s="1" t="str">
        <f>VLOOKUP(D406,DADOS!$C$2:$D$6,2,0)</f>
        <v>CAMPO MAIOR</v>
      </c>
      <c r="F406" s="1">
        <v>3</v>
      </c>
      <c r="G406" t="str">
        <f>VLOOKUP(F406,DADOS!$E$2:$F$6,2,0)</f>
        <v>SOFÁ</v>
      </c>
      <c r="H406" s="5">
        <f>VLOOKUP(G406,DADOS!$F$2:$G$6,2,0)</f>
        <v>3600</v>
      </c>
    </row>
    <row r="407" spans="1:8" x14ac:dyDescent="0.3">
      <c r="A407" s="2" t="s">
        <v>408</v>
      </c>
      <c r="B407" s="3">
        <v>5</v>
      </c>
      <c r="C407" s="1" t="str">
        <f>VLOOKUP(B407,DADOS!$A$2:$B$11,2,0)</f>
        <v xml:space="preserve">JOÃO </v>
      </c>
      <c r="D407" s="1">
        <v>2</v>
      </c>
      <c r="E407" s="1" t="str">
        <f>VLOOKUP(D407,DADOS!$C$2:$D$6,2,0)</f>
        <v>PEDRO FREITAS</v>
      </c>
      <c r="F407" s="1">
        <v>5</v>
      </c>
      <c r="G407" t="str">
        <f>VLOOKUP(F407,DADOS!$E$2:$F$6,2,0)</f>
        <v>SUAVE ENCOSTO</v>
      </c>
      <c r="H407" s="5">
        <f>VLOOKUP(G407,DADOS!$F$2:$G$6,2,0)</f>
        <v>85</v>
      </c>
    </row>
    <row r="408" spans="1:8" x14ac:dyDescent="0.3">
      <c r="A408" s="2" t="s">
        <v>409</v>
      </c>
      <c r="B408" s="3">
        <v>7</v>
      </c>
      <c r="C408" s="1" t="str">
        <f>VLOOKUP(B408,DADOS!$A$2:$B$11,2,0)</f>
        <v>MÁRCIO</v>
      </c>
      <c r="D408" s="1">
        <v>5</v>
      </c>
      <c r="E408" s="1" t="str">
        <f>VLOOKUP(D408,DADOS!$C$2:$D$6,2,0)</f>
        <v>PICOS</v>
      </c>
      <c r="F408" s="1">
        <v>3</v>
      </c>
      <c r="G408" t="str">
        <f>VLOOKUP(F408,DADOS!$E$2:$F$6,2,0)</f>
        <v>SOFÁ</v>
      </c>
      <c r="H408" s="5">
        <f>VLOOKUP(G408,DADOS!$F$2:$G$6,2,0)</f>
        <v>3600</v>
      </c>
    </row>
    <row r="409" spans="1:8" x14ac:dyDescent="0.3">
      <c r="A409" s="2" t="s">
        <v>410</v>
      </c>
      <c r="B409" s="3">
        <v>4</v>
      </c>
      <c r="C409" s="1" t="str">
        <f>VLOOKUP(B409,DADOS!$A$2:$B$11,2,0)</f>
        <v>TIAGO</v>
      </c>
      <c r="D409" s="1">
        <v>4</v>
      </c>
      <c r="E409" s="1" t="str">
        <f>VLOOKUP(D409,DADOS!$C$2:$D$6,2,0)</f>
        <v>CAMPO MAIOR</v>
      </c>
      <c r="F409" s="1">
        <v>5</v>
      </c>
      <c r="G409" t="str">
        <f>VLOOKUP(F409,DADOS!$E$2:$F$6,2,0)</f>
        <v>SUAVE ENCOSTO</v>
      </c>
      <c r="H409" s="5">
        <f>VLOOKUP(G409,DADOS!$F$2:$G$6,2,0)</f>
        <v>85</v>
      </c>
    </row>
    <row r="410" spans="1:8" x14ac:dyDescent="0.3">
      <c r="A410" s="2" t="s">
        <v>411</v>
      </c>
      <c r="B410" s="3">
        <v>4</v>
      </c>
      <c r="C410" s="1" t="str">
        <f>VLOOKUP(B410,DADOS!$A$2:$B$11,2,0)</f>
        <v>TIAGO</v>
      </c>
      <c r="D410" s="1">
        <v>4</v>
      </c>
      <c r="E410" s="1" t="str">
        <f>VLOOKUP(D410,DADOS!$C$2:$D$6,2,0)</f>
        <v>CAMPO MAIOR</v>
      </c>
      <c r="F410" s="1">
        <v>5</v>
      </c>
      <c r="G410" t="str">
        <f>VLOOKUP(F410,DADOS!$E$2:$F$6,2,0)</f>
        <v>SUAVE ENCOSTO</v>
      </c>
      <c r="H410" s="5">
        <f>VLOOKUP(G410,DADOS!$F$2:$G$6,2,0)</f>
        <v>85</v>
      </c>
    </row>
    <row r="411" spans="1:8" x14ac:dyDescent="0.3">
      <c r="A411" s="2" t="s">
        <v>412</v>
      </c>
      <c r="B411" s="3">
        <v>7</v>
      </c>
      <c r="C411" s="1" t="str">
        <f>VLOOKUP(B411,DADOS!$A$2:$B$11,2,0)</f>
        <v>MÁRCIO</v>
      </c>
      <c r="D411" s="1">
        <v>5</v>
      </c>
      <c r="E411" s="1" t="str">
        <f>VLOOKUP(D411,DADOS!$C$2:$D$6,2,0)</f>
        <v>PICOS</v>
      </c>
      <c r="F411" s="1">
        <v>3</v>
      </c>
      <c r="G411" t="str">
        <f>VLOOKUP(F411,DADOS!$E$2:$F$6,2,0)</f>
        <v>SOFÁ</v>
      </c>
      <c r="H411" s="5">
        <f>VLOOKUP(G411,DADOS!$F$2:$G$6,2,0)</f>
        <v>3600</v>
      </c>
    </row>
    <row r="412" spans="1:8" x14ac:dyDescent="0.3">
      <c r="A412" s="2" t="s">
        <v>413</v>
      </c>
      <c r="B412" s="3">
        <v>5</v>
      </c>
      <c r="C412" s="1" t="str">
        <f>VLOOKUP(B412,DADOS!$A$2:$B$11,2,0)</f>
        <v xml:space="preserve">JOÃO </v>
      </c>
      <c r="D412" s="1">
        <v>2</v>
      </c>
      <c r="E412" s="1" t="str">
        <f>VLOOKUP(D412,DADOS!$C$2:$D$6,2,0)</f>
        <v>PEDRO FREITAS</v>
      </c>
      <c r="F412" s="1">
        <v>4</v>
      </c>
      <c r="G412" t="str">
        <f>VLOOKUP(F412,DADOS!$E$2:$F$6,2,0)</f>
        <v>TRAVESSEIRO</v>
      </c>
      <c r="H412" s="5">
        <f>VLOOKUP(G412,DADOS!$F$2:$G$6,2,0)</f>
        <v>90</v>
      </c>
    </row>
    <row r="413" spans="1:8" x14ac:dyDescent="0.3">
      <c r="A413" s="2" t="s">
        <v>414</v>
      </c>
      <c r="B413" s="3">
        <v>1</v>
      </c>
      <c r="C413" s="1" t="str">
        <f>VLOOKUP(B413,DADOS!$A$2:$B$11,2,0)</f>
        <v>YSTAIGON</v>
      </c>
      <c r="D413" s="1">
        <v>2</v>
      </c>
      <c r="E413" s="1" t="str">
        <f>VLOOKUP(D413,DADOS!$C$2:$D$6,2,0)</f>
        <v>PEDRO FREITAS</v>
      </c>
      <c r="F413" s="1">
        <v>4</v>
      </c>
      <c r="G413" t="str">
        <f>VLOOKUP(F413,DADOS!$E$2:$F$6,2,0)</f>
        <v>TRAVESSEIRO</v>
      </c>
      <c r="H413" s="5">
        <f>VLOOKUP(G413,DADOS!$F$2:$G$6,2,0)</f>
        <v>90</v>
      </c>
    </row>
    <row r="414" spans="1:8" x14ac:dyDescent="0.3">
      <c r="A414" s="2" t="s">
        <v>415</v>
      </c>
      <c r="B414" s="3">
        <v>10</v>
      </c>
      <c r="C414" s="1" t="str">
        <f>VLOOKUP(B414,DADOS!$A$2:$B$11,2,0)</f>
        <v>RAIMUNDO</v>
      </c>
      <c r="D414" s="1">
        <v>5</v>
      </c>
      <c r="E414" s="1" t="str">
        <f>VLOOKUP(D414,DADOS!$C$2:$D$6,2,0)</f>
        <v>PICOS</v>
      </c>
      <c r="F414" s="1">
        <v>2</v>
      </c>
      <c r="G414" t="str">
        <f>VLOOKUP(F414,DADOS!$E$2:$F$6,2,0)</f>
        <v>COLCHÃO</v>
      </c>
      <c r="H414" s="5">
        <f>VLOOKUP(G414,DADOS!$F$2:$G$6,2,0)</f>
        <v>670</v>
      </c>
    </row>
    <row r="415" spans="1:8" x14ac:dyDescent="0.3">
      <c r="A415" s="2" t="s">
        <v>416</v>
      </c>
      <c r="B415" s="3">
        <v>5</v>
      </c>
      <c r="C415" s="1" t="str">
        <f>VLOOKUP(B415,DADOS!$A$2:$B$11,2,0)</f>
        <v xml:space="preserve">JOÃO </v>
      </c>
      <c r="D415" s="1">
        <v>4</v>
      </c>
      <c r="E415" s="1" t="str">
        <f>VLOOKUP(D415,DADOS!$C$2:$D$6,2,0)</f>
        <v>CAMPO MAIOR</v>
      </c>
      <c r="F415" s="1">
        <v>4</v>
      </c>
      <c r="G415" t="str">
        <f>VLOOKUP(F415,DADOS!$E$2:$F$6,2,0)</f>
        <v>TRAVESSEIRO</v>
      </c>
      <c r="H415" s="5">
        <f>VLOOKUP(G415,DADOS!$F$2:$G$6,2,0)</f>
        <v>90</v>
      </c>
    </row>
    <row r="416" spans="1:8" x14ac:dyDescent="0.3">
      <c r="A416" s="2" t="s">
        <v>417</v>
      </c>
      <c r="B416" s="3">
        <v>8</v>
      </c>
      <c r="C416" s="1" t="str">
        <f>VLOOKUP(B416,DADOS!$A$2:$B$11,2,0)</f>
        <v>KLEDEYJANE</v>
      </c>
      <c r="D416" s="1">
        <v>4</v>
      </c>
      <c r="E416" s="1" t="str">
        <f>VLOOKUP(D416,DADOS!$C$2:$D$6,2,0)</f>
        <v>CAMPO MAIOR</v>
      </c>
      <c r="F416" s="1">
        <v>2</v>
      </c>
      <c r="G416" t="str">
        <f>VLOOKUP(F416,DADOS!$E$2:$F$6,2,0)</f>
        <v>COLCHÃO</v>
      </c>
      <c r="H416" s="5">
        <f>VLOOKUP(G416,DADOS!$F$2:$G$6,2,0)</f>
        <v>670</v>
      </c>
    </row>
    <row r="417" spans="1:8" x14ac:dyDescent="0.3">
      <c r="A417" s="2" t="s">
        <v>418</v>
      </c>
      <c r="B417" s="3">
        <v>4</v>
      </c>
      <c r="C417" s="1" t="str">
        <f>VLOOKUP(B417,DADOS!$A$2:$B$11,2,0)</f>
        <v>TIAGO</v>
      </c>
      <c r="D417" s="1">
        <v>2</v>
      </c>
      <c r="E417" s="1" t="str">
        <f>VLOOKUP(D417,DADOS!$C$2:$D$6,2,0)</f>
        <v>PEDRO FREITAS</v>
      </c>
      <c r="F417" s="1">
        <v>3</v>
      </c>
      <c r="G417" t="str">
        <f>VLOOKUP(F417,DADOS!$E$2:$F$6,2,0)</f>
        <v>SOFÁ</v>
      </c>
      <c r="H417" s="5">
        <f>VLOOKUP(G417,DADOS!$F$2:$G$6,2,0)</f>
        <v>3600</v>
      </c>
    </row>
    <row r="418" spans="1:8" x14ac:dyDescent="0.3">
      <c r="A418" s="2" t="s">
        <v>419</v>
      </c>
      <c r="B418" s="3">
        <v>5</v>
      </c>
      <c r="C418" s="1" t="str">
        <f>VLOOKUP(B418,DADOS!$A$2:$B$11,2,0)</f>
        <v xml:space="preserve">JOÃO </v>
      </c>
      <c r="D418" s="1">
        <v>3</v>
      </c>
      <c r="E418" s="1" t="str">
        <f>VLOOKUP(D418,DADOS!$C$2:$D$6,2,0)</f>
        <v>MARANHÃO</v>
      </c>
      <c r="F418" s="1">
        <v>4</v>
      </c>
      <c r="G418" t="str">
        <f>VLOOKUP(F418,DADOS!$E$2:$F$6,2,0)</f>
        <v>TRAVESSEIRO</v>
      </c>
      <c r="H418" s="5">
        <f>VLOOKUP(G418,DADOS!$F$2:$G$6,2,0)</f>
        <v>90</v>
      </c>
    </row>
    <row r="419" spans="1:8" x14ac:dyDescent="0.3">
      <c r="A419" s="2" t="s">
        <v>420</v>
      </c>
      <c r="B419" s="3">
        <v>4</v>
      </c>
      <c r="C419" s="1" t="str">
        <f>VLOOKUP(B419,DADOS!$A$2:$B$11,2,0)</f>
        <v>TIAGO</v>
      </c>
      <c r="D419" s="1">
        <v>2</v>
      </c>
      <c r="E419" s="1" t="str">
        <f>VLOOKUP(D419,DADOS!$C$2:$D$6,2,0)</f>
        <v>PEDRO FREITAS</v>
      </c>
      <c r="F419" s="1">
        <v>4</v>
      </c>
      <c r="G419" t="str">
        <f>VLOOKUP(F419,DADOS!$E$2:$F$6,2,0)</f>
        <v>TRAVESSEIRO</v>
      </c>
      <c r="H419" s="5">
        <f>VLOOKUP(G419,DADOS!$F$2:$G$6,2,0)</f>
        <v>90</v>
      </c>
    </row>
    <row r="420" spans="1:8" x14ac:dyDescent="0.3">
      <c r="A420" s="2" t="s">
        <v>421</v>
      </c>
      <c r="B420" s="3">
        <v>3</v>
      </c>
      <c r="C420" s="1" t="str">
        <f>VLOOKUP(B420,DADOS!$A$2:$B$11,2,0)</f>
        <v>PEDRO</v>
      </c>
      <c r="D420" s="1">
        <v>3</v>
      </c>
      <c r="E420" s="1" t="str">
        <f>VLOOKUP(D420,DADOS!$C$2:$D$6,2,0)</f>
        <v>MARANHÃO</v>
      </c>
      <c r="F420" s="1">
        <v>5</v>
      </c>
      <c r="G420" t="str">
        <f>VLOOKUP(F420,DADOS!$E$2:$F$6,2,0)</f>
        <v>SUAVE ENCOSTO</v>
      </c>
      <c r="H420" s="5">
        <f>VLOOKUP(G420,DADOS!$F$2:$G$6,2,0)</f>
        <v>85</v>
      </c>
    </row>
    <row r="421" spans="1:8" x14ac:dyDescent="0.3">
      <c r="A421" s="2" t="s">
        <v>422</v>
      </c>
      <c r="B421" s="3">
        <v>3</v>
      </c>
      <c r="C421" s="1" t="str">
        <f>VLOOKUP(B421,DADOS!$A$2:$B$11,2,0)</f>
        <v>PEDRO</v>
      </c>
      <c r="D421" s="1">
        <v>3</v>
      </c>
      <c r="E421" s="1" t="str">
        <f>VLOOKUP(D421,DADOS!$C$2:$D$6,2,0)</f>
        <v>MARANHÃO</v>
      </c>
      <c r="F421" s="1">
        <v>2</v>
      </c>
      <c r="G421" t="str">
        <f>VLOOKUP(F421,DADOS!$E$2:$F$6,2,0)</f>
        <v>COLCHÃO</v>
      </c>
      <c r="H421" s="5">
        <f>VLOOKUP(G421,DADOS!$F$2:$G$6,2,0)</f>
        <v>670</v>
      </c>
    </row>
    <row r="422" spans="1:8" x14ac:dyDescent="0.3">
      <c r="A422" s="2" t="s">
        <v>423</v>
      </c>
      <c r="B422" s="3">
        <v>7</v>
      </c>
      <c r="C422" s="1" t="str">
        <f>VLOOKUP(B422,DADOS!$A$2:$B$11,2,0)</f>
        <v>MÁRCIO</v>
      </c>
      <c r="D422" s="1">
        <v>2</v>
      </c>
      <c r="E422" s="1" t="str">
        <f>VLOOKUP(D422,DADOS!$C$2:$D$6,2,0)</f>
        <v>PEDRO FREITAS</v>
      </c>
      <c r="F422" s="1">
        <v>5</v>
      </c>
      <c r="G422" t="str">
        <f>VLOOKUP(F422,DADOS!$E$2:$F$6,2,0)</f>
        <v>SUAVE ENCOSTO</v>
      </c>
      <c r="H422" s="5">
        <f>VLOOKUP(G422,DADOS!$F$2:$G$6,2,0)</f>
        <v>85</v>
      </c>
    </row>
    <row r="423" spans="1:8" x14ac:dyDescent="0.3">
      <c r="A423" s="2" t="s">
        <v>424</v>
      </c>
      <c r="B423" s="3">
        <v>10</v>
      </c>
      <c r="C423" s="1" t="str">
        <f>VLOOKUP(B423,DADOS!$A$2:$B$11,2,0)</f>
        <v>RAIMUNDO</v>
      </c>
      <c r="D423" s="1">
        <v>2</v>
      </c>
      <c r="E423" s="1" t="str">
        <f>VLOOKUP(D423,DADOS!$C$2:$D$6,2,0)</f>
        <v>PEDRO FREITAS</v>
      </c>
      <c r="F423" s="1">
        <v>4</v>
      </c>
      <c r="G423" t="str">
        <f>VLOOKUP(F423,DADOS!$E$2:$F$6,2,0)</f>
        <v>TRAVESSEIRO</v>
      </c>
      <c r="H423" s="5">
        <f>VLOOKUP(G423,DADOS!$F$2:$G$6,2,0)</f>
        <v>90</v>
      </c>
    </row>
    <row r="424" spans="1:8" x14ac:dyDescent="0.3">
      <c r="A424" s="2" t="s">
        <v>425</v>
      </c>
      <c r="B424" s="3">
        <v>10</v>
      </c>
      <c r="C424" s="1" t="str">
        <f>VLOOKUP(B424,DADOS!$A$2:$B$11,2,0)</f>
        <v>RAIMUNDO</v>
      </c>
      <c r="D424" s="1">
        <v>4</v>
      </c>
      <c r="E424" s="1" t="str">
        <f>VLOOKUP(D424,DADOS!$C$2:$D$6,2,0)</f>
        <v>CAMPO MAIOR</v>
      </c>
      <c r="F424" s="1">
        <v>1</v>
      </c>
      <c r="G424" t="str">
        <f>VLOOKUP(F424,DADOS!$E$2:$F$6,2,0)</f>
        <v>FELTRO</v>
      </c>
      <c r="H424" s="5">
        <f>VLOOKUP(G424,DADOS!$F$2:$G$6,2,0)</f>
        <v>50</v>
      </c>
    </row>
    <row r="425" spans="1:8" x14ac:dyDescent="0.3">
      <c r="A425" s="2" t="s">
        <v>426</v>
      </c>
      <c r="B425" s="3">
        <v>8</v>
      </c>
      <c r="C425" s="1" t="str">
        <f>VLOOKUP(B425,DADOS!$A$2:$B$11,2,0)</f>
        <v>KLEDEYJANE</v>
      </c>
      <c r="D425" s="1">
        <v>3</v>
      </c>
      <c r="E425" s="1" t="str">
        <f>VLOOKUP(D425,DADOS!$C$2:$D$6,2,0)</f>
        <v>MARANHÃO</v>
      </c>
      <c r="F425" s="1">
        <v>3</v>
      </c>
      <c r="G425" t="str">
        <f>VLOOKUP(F425,DADOS!$E$2:$F$6,2,0)</f>
        <v>SOFÁ</v>
      </c>
      <c r="H425" s="5">
        <f>VLOOKUP(G425,DADOS!$F$2:$G$6,2,0)</f>
        <v>3600</v>
      </c>
    </row>
    <row r="426" spans="1:8" x14ac:dyDescent="0.3">
      <c r="A426" s="2" t="s">
        <v>427</v>
      </c>
      <c r="B426" s="3">
        <v>9</v>
      </c>
      <c r="C426" s="1" t="str">
        <f>VLOOKUP(B426,DADOS!$A$2:$B$11,2,0)</f>
        <v>DANIELE</v>
      </c>
      <c r="D426" s="1">
        <v>2</v>
      </c>
      <c r="E426" s="1" t="str">
        <f>VLOOKUP(D426,DADOS!$C$2:$D$6,2,0)</f>
        <v>PEDRO FREITAS</v>
      </c>
      <c r="F426" s="1">
        <v>5</v>
      </c>
      <c r="G426" t="str">
        <f>VLOOKUP(F426,DADOS!$E$2:$F$6,2,0)</f>
        <v>SUAVE ENCOSTO</v>
      </c>
      <c r="H426" s="5">
        <f>VLOOKUP(G426,DADOS!$F$2:$G$6,2,0)</f>
        <v>85</v>
      </c>
    </row>
    <row r="427" spans="1:8" x14ac:dyDescent="0.3">
      <c r="A427" s="2" t="s">
        <v>428</v>
      </c>
      <c r="B427" s="3">
        <v>8</v>
      </c>
      <c r="C427" s="1" t="str">
        <f>VLOOKUP(B427,DADOS!$A$2:$B$11,2,0)</f>
        <v>KLEDEYJANE</v>
      </c>
      <c r="D427" s="1">
        <v>4</v>
      </c>
      <c r="E427" s="1" t="str">
        <f>VLOOKUP(D427,DADOS!$C$2:$D$6,2,0)</f>
        <v>CAMPO MAIOR</v>
      </c>
      <c r="F427" s="1">
        <v>2</v>
      </c>
      <c r="G427" t="str">
        <f>VLOOKUP(F427,DADOS!$E$2:$F$6,2,0)</f>
        <v>COLCHÃO</v>
      </c>
      <c r="H427" s="5">
        <f>VLOOKUP(G427,DADOS!$F$2:$G$6,2,0)</f>
        <v>670</v>
      </c>
    </row>
    <row r="428" spans="1:8" x14ac:dyDescent="0.3">
      <c r="A428" s="2" t="s">
        <v>429</v>
      </c>
      <c r="B428" s="3">
        <v>4</v>
      </c>
      <c r="C428" s="1" t="str">
        <f>VLOOKUP(B428,DADOS!$A$2:$B$11,2,0)</f>
        <v>TIAGO</v>
      </c>
      <c r="D428" s="1">
        <v>2</v>
      </c>
      <c r="E428" s="1" t="str">
        <f>VLOOKUP(D428,DADOS!$C$2:$D$6,2,0)</f>
        <v>PEDRO FREITAS</v>
      </c>
      <c r="F428" s="1">
        <v>5</v>
      </c>
      <c r="G428" t="str">
        <f>VLOOKUP(F428,DADOS!$E$2:$F$6,2,0)</f>
        <v>SUAVE ENCOSTO</v>
      </c>
      <c r="H428" s="5">
        <f>VLOOKUP(G428,DADOS!$F$2:$G$6,2,0)</f>
        <v>85</v>
      </c>
    </row>
    <row r="429" spans="1:8" x14ac:dyDescent="0.3">
      <c r="A429" s="2" t="s">
        <v>430</v>
      </c>
      <c r="B429" s="3">
        <v>7</v>
      </c>
      <c r="C429" s="1" t="str">
        <f>VLOOKUP(B429,DADOS!$A$2:$B$11,2,0)</f>
        <v>MÁRCIO</v>
      </c>
      <c r="D429" s="1">
        <v>5</v>
      </c>
      <c r="E429" s="1" t="str">
        <f>VLOOKUP(D429,DADOS!$C$2:$D$6,2,0)</f>
        <v>PICOS</v>
      </c>
      <c r="F429" s="1">
        <v>3</v>
      </c>
      <c r="G429" t="str">
        <f>VLOOKUP(F429,DADOS!$E$2:$F$6,2,0)</f>
        <v>SOFÁ</v>
      </c>
      <c r="H429" s="5">
        <f>VLOOKUP(G429,DADOS!$F$2:$G$6,2,0)</f>
        <v>3600</v>
      </c>
    </row>
    <row r="430" spans="1:8" x14ac:dyDescent="0.3">
      <c r="A430" s="2" t="s">
        <v>431</v>
      </c>
      <c r="B430" s="3">
        <v>1</v>
      </c>
      <c r="C430" s="1" t="str">
        <f>VLOOKUP(B430,DADOS!$A$2:$B$11,2,0)</f>
        <v>YSTAIGON</v>
      </c>
      <c r="D430" s="1">
        <v>5</v>
      </c>
      <c r="E430" s="1" t="str">
        <f>VLOOKUP(D430,DADOS!$C$2:$D$6,2,0)</f>
        <v>PICOS</v>
      </c>
      <c r="F430" s="1">
        <v>5</v>
      </c>
      <c r="G430" t="str">
        <f>VLOOKUP(F430,DADOS!$E$2:$F$6,2,0)</f>
        <v>SUAVE ENCOSTO</v>
      </c>
      <c r="H430" s="5">
        <f>VLOOKUP(G430,DADOS!$F$2:$G$6,2,0)</f>
        <v>85</v>
      </c>
    </row>
    <row r="431" spans="1:8" x14ac:dyDescent="0.3">
      <c r="A431" s="2" t="s">
        <v>432</v>
      </c>
      <c r="B431" s="3">
        <v>2</v>
      </c>
      <c r="C431" s="1" t="str">
        <f>VLOOKUP(B431,DADOS!$A$2:$B$11,2,0)</f>
        <v xml:space="preserve">JOSÉ </v>
      </c>
      <c r="D431" s="1">
        <v>2</v>
      </c>
      <c r="E431" s="1" t="str">
        <f>VLOOKUP(D431,DADOS!$C$2:$D$6,2,0)</f>
        <v>PEDRO FREITAS</v>
      </c>
      <c r="F431" s="1">
        <v>4</v>
      </c>
      <c r="G431" t="str">
        <f>VLOOKUP(F431,DADOS!$E$2:$F$6,2,0)</f>
        <v>TRAVESSEIRO</v>
      </c>
      <c r="H431" s="5">
        <f>VLOOKUP(G431,DADOS!$F$2:$G$6,2,0)</f>
        <v>90</v>
      </c>
    </row>
    <row r="432" spans="1:8" x14ac:dyDescent="0.3">
      <c r="A432" s="2" t="s">
        <v>433</v>
      </c>
      <c r="B432" s="3">
        <v>2</v>
      </c>
      <c r="C432" s="1" t="str">
        <f>VLOOKUP(B432,DADOS!$A$2:$B$11,2,0)</f>
        <v xml:space="preserve">JOSÉ </v>
      </c>
      <c r="D432" s="1">
        <v>3</v>
      </c>
      <c r="E432" s="1" t="str">
        <f>VLOOKUP(D432,DADOS!$C$2:$D$6,2,0)</f>
        <v>MARANHÃO</v>
      </c>
      <c r="F432" s="1">
        <v>2</v>
      </c>
      <c r="G432" t="str">
        <f>VLOOKUP(F432,DADOS!$E$2:$F$6,2,0)</f>
        <v>COLCHÃO</v>
      </c>
      <c r="H432" s="5">
        <f>VLOOKUP(G432,DADOS!$F$2:$G$6,2,0)</f>
        <v>670</v>
      </c>
    </row>
    <row r="433" spans="1:8" x14ac:dyDescent="0.3">
      <c r="A433" s="2" t="s">
        <v>434</v>
      </c>
      <c r="B433" s="3">
        <v>6</v>
      </c>
      <c r="C433" s="1" t="str">
        <f>VLOOKUP(B433,DADOS!$A$2:$B$11,2,0)</f>
        <v>LUCAS</v>
      </c>
      <c r="D433" s="1">
        <v>4</v>
      </c>
      <c r="E433" s="1" t="str">
        <f>VLOOKUP(D433,DADOS!$C$2:$D$6,2,0)</f>
        <v>CAMPO MAIOR</v>
      </c>
      <c r="F433" s="1">
        <v>1</v>
      </c>
      <c r="G433" t="str">
        <f>VLOOKUP(F433,DADOS!$E$2:$F$6,2,0)</f>
        <v>FELTRO</v>
      </c>
      <c r="H433" s="5">
        <f>VLOOKUP(G433,DADOS!$F$2:$G$6,2,0)</f>
        <v>50</v>
      </c>
    </row>
    <row r="434" spans="1:8" x14ac:dyDescent="0.3">
      <c r="A434" s="2" t="s">
        <v>435</v>
      </c>
      <c r="B434" s="3">
        <v>4</v>
      </c>
      <c r="C434" s="1" t="str">
        <f>VLOOKUP(B434,DADOS!$A$2:$B$11,2,0)</f>
        <v>TIAGO</v>
      </c>
      <c r="D434" s="1">
        <v>3</v>
      </c>
      <c r="E434" s="1" t="str">
        <f>VLOOKUP(D434,DADOS!$C$2:$D$6,2,0)</f>
        <v>MARANHÃO</v>
      </c>
      <c r="F434" s="1">
        <v>5</v>
      </c>
      <c r="G434" t="str">
        <f>VLOOKUP(F434,DADOS!$E$2:$F$6,2,0)</f>
        <v>SUAVE ENCOSTO</v>
      </c>
      <c r="H434" s="5">
        <f>VLOOKUP(G434,DADOS!$F$2:$G$6,2,0)</f>
        <v>85</v>
      </c>
    </row>
    <row r="435" spans="1:8" x14ac:dyDescent="0.3">
      <c r="A435" s="2" t="s">
        <v>436</v>
      </c>
      <c r="B435" s="3">
        <v>5</v>
      </c>
      <c r="C435" s="1" t="str">
        <f>VLOOKUP(B435,DADOS!$A$2:$B$11,2,0)</f>
        <v xml:space="preserve">JOÃO </v>
      </c>
      <c r="D435" s="1">
        <v>1</v>
      </c>
      <c r="E435" s="1" t="str">
        <f>VLOOKUP(D435,DADOS!$C$2:$D$6,2,0)</f>
        <v>SHOPPING</v>
      </c>
      <c r="F435" s="1">
        <v>3</v>
      </c>
      <c r="G435" t="str">
        <f>VLOOKUP(F435,DADOS!$E$2:$F$6,2,0)</f>
        <v>SOFÁ</v>
      </c>
      <c r="H435" s="5">
        <f>VLOOKUP(G435,DADOS!$F$2:$G$6,2,0)</f>
        <v>3600</v>
      </c>
    </row>
    <row r="436" spans="1:8" x14ac:dyDescent="0.3">
      <c r="A436" s="2" t="s">
        <v>437</v>
      </c>
      <c r="B436" s="3">
        <v>6</v>
      </c>
      <c r="C436" s="1" t="str">
        <f>VLOOKUP(B436,DADOS!$A$2:$B$11,2,0)</f>
        <v>LUCAS</v>
      </c>
      <c r="D436" s="1">
        <v>4</v>
      </c>
      <c r="E436" s="1" t="str">
        <f>VLOOKUP(D436,DADOS!$C$2:$D$6,2,0)</f>
        <v>CAMPO MAIOR</v>
      </c>
      <c r="F436" s="1">
        <v>4</v>
      </c>
      <c r="G436" t="str">
        <f>VLOOKUP(F436,DADOS!$E$2:$F$6,2,0)</f>
        <v>TRAVESSEIRO</v>
      </c>
      <c r="H436" s="5">
        <f>VLOOKUP(G436,DADOS!$F$2:$G$6,2,0)</f>
        <v>90</v>
      </c>
    </row>
    <row r="437" spans="1:8" x14ac:dyDescent="0.3">
      <c r="A437" s="2" t="s">
        <v>438</v>
      </c>
      <c r="B437" s="3">
        <v>8</v>
      </c>
      <c r="C437" s="1" t="str">
        <f>VLOOKUP(B437,DADOS!$A$2:$B$11,2,0)</f>
        <v>KLEDEYJANE</v>
      </c>
      <c r="D437" s="1">
        <v>4</v>
      </c>
      <c r="E437" s="1" t="str">
        <f>VLOOKUP(D437,DADOS!$C$2:$D$6,2,0)</f>
        <v>CAMPO MAIOR</v>
      </c>
      <c r="F437" s="1">
        <v>2</v>
      </c>
      <c r="G437" t="str">
        <f>VLOOKUP(F437,DADOS!$E$2:$F$6,2,0)</f>
        <v>COLCHÃO</v>
      </c>
      <c r="H437" s="5">
        <f>VLOOKUP(G437,DADOS!$F$2:$G$6,2,0)</f>
        <v>670</v>
      </c>
    </row>
    <row r="438" spans="1:8" x14ac:dyDescent="0.3">
      <c r="A438" s="2" t="s">
        <v>439</v>
      </c>
      <c r="B438" s="3">
        <v>1</v>
      </c>
      <c r="C438" s="1" t="str">
        <f>VLOOKUP(B438,DADOS!$A$2:$B$11,2,0)</f>
        <v>YSTAIGON</v>
      </c>
      <c r="D438" s="1">
        <v>4</v>
      </c>
      <c r="E438" s="1" t="str">
        <f>VLOOKUP(D438,DADOS!$C$2:$D$6,2,0)</f>
        <v>CAMPO MAIOR</v>
      </c>
      <c r="F438" s="1">
        <v>5</v>
      </c>
      <c r="G438" t="str">
        <f>VLOOKUP(F438,DADOS!$E$2:$F$6,2,0)</f>
        <v>SUAVE ENCOSTO</v>
      </c>
      <c r="H438" s="5">
        <f>VLOOKUP(G438,DADOS!$F$2:$G$6,2,0)</f>
        <v>85</v>
      </c>
    </row>
    <row r="439" spans="1:8" x14ac:dyDescent="0.3">
      <c r="A439" s="2" t="s">
        <v>440</v>
      </c>
      <c r="B439" s="3">
        <v>1</v>
      </c>
      <c r="C439" s="1" t="str">
        <f>VLOOKUP(B439,DADOS!$A$2:$B$11,2,0)</f>
        <v>YSTAIGON</v>
      </c>
      <c r="D439" s="1">
        <v>1</v>
      </c>
      <c r="E439" s="1" t="str">
        <f>VLOOKUP(D439,DADOS!$C$2:$D$6,2,0)</f>
        <v>SHOPPING</v>
      </c>
      <c r="F439" s="1">
        <v>1</v>
      </c>
      <c r="G439" t="str">
        <f>VLOOKUP(F439,DADOS!$E$2:$F$6,2,0)</f>
        <v>FELTRO</v>
      </c>
      <c r="H439" s="5">
        <f>VLOOKUP(G439,DADOS!$F$2:$G$6,2,0)</f>
        <v>50</v>
      </c>
    </row>
    <row r="440" spans="1:8" x14ac:dyDescent="0.3">
      <c r="A440" s="2" t="s">
        <v>441</v>
      </c>
      <c r="B440" s="3">
        <v>9</v>
      </c>
      <c r="C440" s="1" t="str">
        <f>VLOOKUP(B440,DADOS!$A$2:$B$11,2,0)</f>
        <v>DANIELE</v>
      </c>
      <c r="D440" s="1">
        <v>1</v>
      </c>
      <c r="E440" s="1" t="str">
        <f>VLOOKUP(D440,DADOS!$C$2:$D$6,2,0)</f>
        <v>SHOPPING</v>
      </c>
      <c r="F440" s="1">
        <v>4</v>
      </c>
      <c r="G440" t="str">
        <f>VLOOKUP(F440,DADOS!$E$2:$F$6,2,0)</f>
        <v>TRAVESSEIRO</v>
      </c>
      <c r="H440" s="5">
        <f>VLOOKUP(G440,DADOS!$F$2:$G$6,2,0)</f>
        <v>90</v>
      </c>
    </row>
    <row r="441" spans="1:8" x14ac:dyDescent="0.3">
      <c r="A441" s="2" t="s">
        <v>442</v>
      </c>
      <c r="B441" s="3">
        <v>2</v>
      </c>
      <c r="C441" s="1" t="str">
        <f>VLOOKUP(B441,DADOS!$A$2:$B$11,2,0)</f>
        <v xml:space="preserve">JOSÉ </v>
      </c>
      <c r="D441" s="1">
        <v>3</v>
      </c>
      <c r="E441" s="1" t="str">
        <f>VLOOKUP(D441,DADOS!$C$2:$D$6,2,0)</f>
        <v>MARANHÃO</v>
      </c>
      <c r="F441" s="1">
        <v>5</v>
      </c>
      <c r="G441" t="str">
        <f>VLOOKUP(F441,DADOS!$E$2:$F$6,2,0)</f>
        <v>SUAVE ENCOSTO</v>
      </c>
      <c r="H441" s="5">
        <f>VLOOKUP(G441,DADOS!$F$2:$G$6,2,0)</f>
        <v>85</v>
      </c>
    </row>
    <row r="442" spans="1:8" x14ac:dyDescent="0.3">
      <c r="A442" s="2" t="s">
        <v>443</v>
      </c>
      <c r="B442" s="3">
        <v>4</v>
      </c>
      <c r="C442" s="1" t="str">
        <f>VLOOKUP(B442,DADOS!$A$2:$B$11,2,0)</f>
        <v>TIAGO</v>
      </c>
      <c r="D442" s="1">
        <v>4</v>
      </c>
      <c r="E442" s="1" t="str">
        <f>VLOOKUP(D442,DADOS!$C$2:$D$6,2,0)</f>
        <v>CAMPO MAIOR</v>
      </c>
      <c r="F442" s="1">
        <v>3</v>
      </c>
      <c r="G442" t="str">
        <f>VLOOKUP(F442,DADOS!$E$2:$F$6,2,0)</f>
        <v>SOFÁ</v>
      </c>
      <c r="H442" s="5">
        <f>VLOOKUP(G442,DADOS!$F$2:$G$6,2,0)</f>
        <v>3600</v>
      </c>
    </row>
    <row r="443" spans="1:8" x14ac:dyDescent="0.3">
      <c r="A443" s="2" t="s">
        <v>444</v>
      </c>
      <c r="B443" s="3">
        <v>8</v>
      </c>
      <c r="C443" s="1" t="str">
        <f>VLOOKUP(B443,DADOS!$A$2:$B$11,2,0)</f>
        <v>KLEDEYJANE</v>
      </c>
      <c r="D443" s="1">
        <v>5</v>
      </c>
      <c r="E443" s="1" t="str">
        <f>VLOOKUP(D443,DADOS!$C$2:$D$6,2,0)</f>
        <v>PICOS</v>
      </c>
      <c r="F443" s="1">
        <v>1</v>
      </c>
      <c r="G443" t="str">
        <f>VLOOKUP(F443,DADOS!$E$2:$F$6,2,0)</f>
        <v>FELTRO</v>
      </c>
      <c r="H443" s="5">
        <f>VLOOKUP(G443,DADOS!$F$2:$G$6,2,0)</f>
        <v>50</v>
      </c>
    </row>
    <row r="444" spans="1:8" x14ac:dyDescent="0.3">
      <c r="A444" s="2" t="s">
        <v>445</v>
      </c>
      <c r="B444" s="3">
        <v>7</v>
      </c>
      <c r="C444" s="1" t="str">
        <f>VLOOKUP(B444,DADOS!$A$2:$B$11,2,0)</f>
        <v>MÁRCIO</v>
      </c>
      <c r="D444" s="1">
        <v>3</v>
      </c>
      <c r="E444" s="1" t="str">
        <f>VLOOKUP(D444,DADOS!$C$2:$D$6,2,0)</f>
        <v>MARANHÃO</v>
      </c>
      <c r="F444" s="1">
        <v>5</v>
      </c>
      <c r="G444" t="str">
        <f>VLOOKUP(F444,DADOS!$E$2:$F$6,2,0)</f>
        <v>SUAVE ENCOSTO</v>
      </c>
      <c r="H444" s="5">
        <f>VLOOKUP(G444,DADOS!$F$2:$G$6,2,0)</f>
        <v>85</v>
      </c>
    </row>
    <row r="445" spans="1:8" x14ac:dyDescent="0.3">
      <c r="A445" s="2" t="s">
        <v>446</v>
      </c>
      <c r="B445" s="3">
        <v>4</v>
      </c>
      <c r="C445" s="1" t="str">
        <f>VLOOKUP(B445,DADOS!$A$2:$B$11,2,0)</f>
        <v>TIAGO</v>
      </c>
      <c r="D445" s="1">
        <v>5</v>
      </c>
      <c r="E445" s="1" t="str">
        <f>VLOOKUP(D445,DADOS!$C$2:$D$6,2,0)</f>
        <v>PICOS</v>
      </c>
      <c r="F445" s="1">
        <v>1</v>
      </c>
      <c r="G445" t="str">
        <f>VLOOKUP(F445,DADOS!$E$2:$F$6,2,0)</f>
        <v>FELTRO</v>
      </c>
      <c r="H445" s="5">
        <f>VLOOKUP(G445,DADOS!$F$2:$G$6,2,0)</f>
        <v>50</v>
      </c>
    </row>
    <row r="446" spans="1:8" x14ac:dyDescent="0.3">
      <c r="A446" s="2" t="s">
        <v>447</v>
      </c>
      <c r="B446" s="3">
        <v>5</v>
      </c>
      <c r="C446" s="1" t="str">
        <f>VLOOKUP(B446,DADOS!$A$2:$B$11,2,0)</f>
        <v xml:space="preserve">JOÃO </v>
      </c>
      <c r="D446" s="1">
        <v>3</v>
      </c>
      <c r="E446" s="1" t="str">
        <f>VLOOKUP(D446,DADOS!$C$2:$D$6,2,0)</f>
        <v>MARANHÃO</v>
      </c>
      <c r="F446" s="1">
        <v>4</v>
      </c>
      <c r="G446" t="str">
        <f>VLOOKUP(F446,DADOS!$E$2:$F$6,2,0)</f>
        <v>TRAVESSEIRO</v>
      </c>
      <c r="H446" s="5">
        <f>VLOOKUP(G446,DADOS!$F$2:$G$6,2,0)</f>
        <v>90</v>
      </c>
    </row>
    <row r="447" spans="1:8" x14ac:dyDescent="0.3">
      <c r="A447" s="2" t="s">
        <v>448</v>
      </c>
      <c r="B447" s="3">
        <v>7</v>
      </c>
      <c r="C447" s="1" t="str">
        <f>VLOOKUP(B447,DADOS!$A$2:$B$11,2,0)</f>
        <v>MÁRCIO</v>
      </c>
      <c r="D447" s="1">
        <v>4</v>
      </c>
      <c r="E447" s="1" t="str">
        <f>VLOOKUP(D447,DADOS!$C$2:$D$6,2,0)</f>
        <v>CAMPO MAIOR</v>
      </c>
      <c r="F447" s="1">
        <v>3</v>
      </c>
      <c r="G447" t="str">
        <f>VLOOKUP(F447,DADOS!$E$2:$F$6,2,0)</f>
        <v>SOFÁ</v>
      </c>
      <c r="H447" s="5">
        <f>VLOOKUP(G447,DADOS!$F$2:$G$6,2,0)</f>
        <v>3600</v>
      </c>
    </row>
    <row r="448" spans="1:8" x14ac:dyDescent="0.3">
      <c r="A448" s="2" t="s">
        <v>449</v>
      </c>
      <c r="B448" s="3">
        <v>3</v>
      </c>
      <c r="C448" s="1" t="str">
        <f>VLOOKUP(B448,DADOS!$A$2:$B$11,2,0)</f>
        <v>PEDRO</v>
      </c>
      <c r="D448" s="1">
        <v>1</v>
      </c>
      <c r="E448" s="1" t="str">
        <f>VLOOKUP(D448,DADOS!$C$2:$D$6,2,0)</f>
        <v>SHOPPING</v>
      </c>
      <c r="F448" s="1">
        <v>3</v>
      </c>
      <c r="G448" t="str">
        <f>VLOOKUP(F448,DADOS!$E$2:$F$6,2,0)</f>
        <v>SOFÁ</v>
      </c>
      <c r="H448" s="5">
        <f>VLOOKUP(G448,DADOS!$F$2:$G$6,2,0)</f>
        <v>3600</v>
      </c>
    </row>
    <row r="449" spans="1:8" x14ac:dyDescent="0.3">
      <c r="A449" s="2" t="s">
        <v>450</v>
      </c>
      <c r="B449" s="3">
        <v>7</v>
      </c>
      <c r="C449" s="1" t="str">
        <f>VLOOKUP(B449,DADOS!$A$2:$B$11,2,0)</f>
        <v>MÁRCIO</v>
      </c>
      <c r="D449" s="1">
        <v>3</v>
      </c>
      <c r="E449" s="1" t="str">
        <f>VLOOKUP(D449,DADOS!$C$2:$D$6,2,0)</f>
        <v>MARANHÃO</v>
      </c>
      <c r="F449" s="1">
        <v>1</v>
      </c>
      <c r="G449" t="str">
        <f>VLOOKUP(F449,DADOS!$E$2:$F$6,2,0)</f>
        <v>FELTRO</v>
      </c>
      <c r="H449" s="5">
        <f>VLOOKUP(G449,DADOS!$F$2:$G$6,2,0)</f>
        <v>50</v>
      </c>
    </row>
    <row r="450" spans="1:8" x14ac:dyDescent="0.3">
      <c r="A450" s="2" t="s">
        <v>451</v>
      </c>
      <c r="B450" s="3">
        <v>7</v>
      </c>
      <c r="C450" s="1" t="str">
        <f>VLOOKUP(B450,DADOS!$A$2:$B$11,2,0)</f>
        <v>MÁRCIO</v>
      </c>
      <c r="D450" s="1">
        <v>4</v>
      </c>
      <c r="E450" s="1" t="str">
        <f>VLOOKUP(D450,DADOS!$C$2:$D$6,2,0)</f>
        <v>CAMPO MAIOR</v>
      </c>
      <c r="F450" s="1">
        <v>2</v>
      </c>
      <c r="G450" t="str">
        <f>VLOOKUP(F450,DADOS!$E$2:$F$6,2,0)</f>
        <v>COLCHÃO</v>
      </c>
      <c r="H450" s="5">
        <f>VLOOKUP(G450,DADOS!$F$2:$G$6,2,0)</f>
        <v>670</v>
      </c>
    </row>
    <row r="451" spans="1:8" x14ac:dyDescent="0.3">
      <c r="A451" s="2" t="s">
        <v>452</v>
      </c>
      <c r="B451" s="3">
        <v>4</v>
      </c>
      <c r="C451" s="1" t="str">
        <f>VLOOKUP(B451,DADOS!$A$2:$B$11,2,0)</f>
        <v>TIAGO</v>
      </c>
      <c r="D451" s="1">
        <v>3</v>
      </c>
      <c r="E451" s="1" t="str">
        <f>VLOOKUP(D451,DADOS!$C$2:$D$6,2,0)</f>
        <v>MARANHÃO</v>
      </c>
      <c r="F451" s="1">
        <v>3</v>
      </c>
      <c r="G451" t="str">
        <f>VLOOKUP(F451,DADOS!$E$2:$F$6,2,0)</f>
        <v>SOFÁ</v>
      </c>
      <c r="H451" s="5">
        <f>VLOOKUP(G451,DADOS!$F$2:$G$6,2,0)</f>
        <v>3600</v>
      </c>
    </row>
    <row r="452" spans="1:8" x14ac:dyDescent="0.3">
      <c r="A452" s="2" t="s">
        <v>453</v>
      </c>
      <c r="B452" s="3">
        <v>5</v>
      </c>
      <c r="C452" s="1" t="str">
        <f>VLOOKUP(B452,DADOS!$A$2:$B$11,2,0)</f>
        <v xml:space="preserve">JOÃO </v>
      </c>
      <c r="D452" s="1">
        <v>4</v>
      </c>
      <c r="E452" s="1" t="str">
        <f>VLOOKUP(D452,DADOS!$C$2:$D$6,2,0)</f>
        <v>CAMPO MAIOR</v>
      </c>
      <c r="F452" s="1">
        <v>5</v>
      </c>
      <c r="G452" t="str">
        <f>VLOOKUP(F452,DADOS!$E$2:$F$6,2,0)</f>
        <v>SUAVE ENCOSTO</v>
      </c>
      <c r="H452" s="5">
        <f>VLOOKUP(G452,DADOS!$F$2:$G$6,2,0)</f>
        <v>85</v>
      </c>
    </row>
    <row r="453" spans="1:8" x14ac:dyDescent="0.3">
      <c r="A453" s="2" t="s">
        <v>454</v>
      </c>
      <c r="B453" s="3">
        <v>8</v>
      </c>
      <c r="C453" s="1" t="str">
        <f>VLOOKUP(B453,DADOS!$A$2:$B$11,2,0)</f>
        <v>KLEDEYJANE</v>
      </c>
      <c r="D453" s="1">
        <v>5</v>
      </c>
      <c r="E453" s="1" t="str">
        <f>VLOOKUP(D453,DADOS!$C$2:$D$6,2,0)</f>
        <v>PICOS</v>
      </c>
      <c r="F453" s="1">
        <v>1</v>
      </c>
      <c r="G453" t="str">
        <f>VLOOKUP(F453,DADOS!$E$2:$F$6,2,0)</f>
        <v>FELTRO</v>
      </c>
      <c r="H453" s="5">
        <f>VLOOKUP(G453,DADOS!$F$2:$G$6,2,0)</f>
        <v>50</v>
      </c>
    </row>
    <row r="454" spans="1:8" x14ac:dyDescent="0.3">
      <c r="A454" s="2" t="s">
        <v>455</v>
      </c>
      <c r="B454" s="3">
        <v>8</v>
      </c>
      <c r="C454" s="1" t="str">
        <f>VLOOKUP(B454,DADOS!$A$2:$B$11,2,0)</f>
        <v>KLEDEYJANE</v>
      </c>
      <c r="D454" s="1">
        <v>2</v>
      </c>
      <c r="E454" s="1" t="str">
        <f>VLOOKUP(D454,DADOS!$C$2:$D$6,2,0)</f>
        <v>PEDRO FREITAS</v>
      </c>
      <c r="F454" s="1">
        <v>1</v>
      </c>
      <c r="G454" t="str">
        <f>VLOOKUP(F454,DADOS!$E$2:$F$6,2,0)</f>
        <v>FELTRO</v>
      </c>
      <c r="H454" s="5">
        <f>VLOOKUP(G454,DADOS!$F$2:$G$6,2,0)</f>
        <v>50</v>
      </c>
    </row>
    <row r="455" spans="1:8" x14ac:dyDescent="0.3">
      <c r="A455" s="2" t="s">
        <v>456</v>
      </c>
      <c r="B455" s="3">
        <v>2</v>
      </c>
      <c r="C455" s="1" t="str">
        <f>VLOOKUP(B455,DADOS!$A$2:$B$11,2,0)</f>
        <v xml:space="preserve">JOSÉ </v>
      </c>
      <c r="D455" s="1">
        <v>2</v>
      </c>
      <c r="E455" s="1" t="str">
        <f>VLOOKUP(D455,DADOS!$C$2:$D$6,2,0)</f>
        <v>PEDRO FREITAS</v>
      </c>
      <c r="F455" s="1">
        <v>2</v>
      </c>
      <c r="G455" t="str">
        <f>VLOOKUP(F455,DADOS!$E$2:$F$6,2,0)</f>
        <v>COLCHÃO</v>
      </c>
      <c r="H455" s="5">
        <f>VLOOKUP(G455,DADOS!$F$2:$G$6,2,0)</f>
        <v>670</v>
      </c>
    </row>
    <row r="456" spans="1:8" x14ac:dyDescent="0.3">
      <c r="A456" s="2" t="s">
        <v>457</v>
      </c>
      <c r="B456" s="3">
        <v>4</v>
      </c>
      <c r="C456" s="1" t="str">
        <f>VLOOKUP(B456,DADOS!$A$2:$B$11,2,0)</f>
        <v>TIAGO</v>
      </c>
      <c r="D456" s="1">
        <v>2</v>
      </c>
      <c r="E456" s="1" t="str">
        <f>VLOOKUP(D456,DADOS!$C$2:$D$6,2,0)</f>
        <v>PEDRO FREITAS</v>
      </c>
      <c r="F456" s="1">
        <v>3</v>
      </c>
      <c r="G456" t="str">
        <f>VLOOKUP(F456,DADOS!$E$2:$F$6,2,0)</f>
        <v>SOFÁ</v>
      </c>
      <c r="H456" s="5">
        <f>VLOOKUP(G456,DADOS!$F$2:$G$6,2,0)</f>
        <v>3600</v>
      </c>
    </row>
    <row r="457" spans="1:8" x14ac:dyDescent="0.3">
      <c r="A457" s="2" t="s">
        <v>458</v>
      </c>
      <c r="B457" s="3">
        <v>4</v>
      </c>
      <c r="C457" s="1" t="str">
        <f>VLOOKUP(B457,DADOS!$A$2:$B$11,2,0)</f>
        <v>TIAGO</v>
      </c>
      <c r="D457" s="1">
        <v>4</v>
      </c>
      <c r="E457" s="1" t="str">
        <f>VLOOKUP(D457,DADOS!$C$2:$D$6,2,0)</f>
        <v>CAMPO MAIOR</v>
      </c>
      <c r="F457" s="1">
        <v>4</v>
      </c>
      <c r="G457" t="str">
        <f>VLOOKUP(F457,DADOS!$E$2:$F$6,2,0)</f>
        <v>TRAVESSEIRO</v>
      </c>
      <c r="H457" s="5">
        <f>VLOOKUP(G457,DADOS!$F$2:$G$6,2,0)</f>
        <v>90</v>
      </c>
    </row>
    <row r="458" spans="1:8" x14ac:dyDescent="0.3">
      <c r="A458" s="2" t="s">
        <v>459</v>
      </c>
      <c r="B458" s="3">
        <v>3</v>
      </c>
      <c r="C458" s="1" t="str">
        <f>VLOOKUP(B458,DADOS!$A$2:$B$11,2,0)</f>
        <v>PEDRO</v>
      </c>
      <c r="D458" s="1">
        <v>4</v>
      </c>
      <c r="E458" s="1" t="str">
        <f>VLOOKUP(D458,DADOS!$C$2:$D$6,2,0)</f>
        <v>CAMPO MAIOR</v>
      </c>
      <c r="F458" s="1">
        <v>3</v>
      </c>
      <c r="G458" t="str">
        <f>VLOOKUP(F458,DADOS!$E$2:$F$6,2,0)</f>
        <v>SOFÁ</v>
      </c>
      <c r="H458" s="5">
        <f>VLOOKUP(G458,DADOS!$F$2:$G$6,2,0)</f>
        <v>3600</v>
      </c>
    </row>
    <row r="459" spans="1:8" x14ac:dyDescent="0.3">
      <c r="A459" s="2" t="s">
        <v>460</v>
      </c>
      <c r="B459" s="3">
        <v>8</v>
      </c>
      <c r="C459" s="1" t="str">
        <f>VLOOKUP(B459,DADOS!$A$2:$B$11,2,0)</f>
        <v>KLEDEYJANE</v>
      </c>
      <c r="D459" s="1">
        <v>4</v>
      </c>
      <c r="E459" s="1" t="str">
        <f>VLOOKUP(D459,DADOS!$C$2:$D$6,2,0)</f>
        <v>CAMPO MAIOR</v>
      </c>
      <c r="F459" s="1">
        <v>1</v>
      </c>
      <c r="G459" t="str">
        <f>VLOOKUP(F459,DADOS!$E$2:$F$6,2,0)</f>
        <v>FELTRO</v>
      </c>
      <c r="H459" s="5">
        <f>VLOOKUP(G459,DADOS!$F$2:$G$6,2,0)</f>
        <v>50</v>
      </c>
    </row>
    <row r="460" spans="1:8" x14ac:dyDescent="0.3">
      <c r="A460" s="2" t="s">
        <v>461</v>
      </c>
      <c r="B460" s="3">
        <v>9</v>
      </c>
      <c r="C460" s="1" t="str">
        <f>VLOOKUP(B460,DADOS!$A$2:$B$11,2,0)</f>
        <v>DANIELE</v>
      </c>
      <c r="D460" s="1">
        <v>4</v>
      </c>
      <c r="E460" s="1" t="str">
        <f>VLOOKUP(D460,DADOS!$C$2:$D$6,2,0)</f>
        <v>CAMPO MAIOR</v>
      </c>
      <c r="F460" s="1">
        <v>1</v>
      </c>
      <c r="G460" t="str">
        <f>VLOOKUP(F460,DADOS!$E$2:$F$6,2,0)</f>
        <v>FELTRO</v>
      </c>
      <c r="H460" s="5">
        <f>VLOOKUP(G460,DADOS!$F$2:$G$6,2,0)</f>
        <v>50</v>
      </c>
    </row>
    <row r="461" spans="1:8" x14ac:dyDescent="0.3">
      <c r="A461" s="2" t="s">
        <v>462</v>
      </c>
      <c r="B461" s="3">
        <v>3</v>
      </c>
      <c r="C461" s="1" t="str">
        <f>VLOOKUP(B461,DADOS!$A$2:$B$11,2,0)</f>
        <v>PEDRO</v>
      </c>
      <c r="D461" s="1">
        <v>4</v>
      </c>
      <c r="E461" s="1" t="str">
        <f>VLOOKUP(D461,DADOS!$C$2:$D$6,2,0)</f>
        <v>CAMPO MAIOR</v>
      </c>
      <c r="F461" s="1">
        <v>5</v>
      </c>
      <c r="G461" t="str">
        <f>VLOOKUP(F461,DADOS!$E$2:$F$6,2,0)</f>
        <v>SUAVE ENCOSTO</v>
      </c>
      <c r="H461" s="5">
        <f>VLOOKUP(G461,DADOS!$F$2:$G$6,2,0)</f>
        <v>85</v>
      </c>
    </row>
    <row r="462" spans="1:8" x14ac:dyDescent="0.3">
      <c r="A462" s="2" t="s">
        <v>463</v>
      </c>
      <c r="B462" s="3">
        <v>4</v>
      </c>
      <c r="C462" s="1" t="str">
        <f>VLOOKUP(B462,DADOS!$A$2:$B$11,2,0)</f>
        <v>TIAGO</v>
      </c>
      <c r="D462" s="1">
        <v>2</v>
      </c>
      <c r="E462" s="1" t="str">
        <f>VLOOKUP(D462,DADOS!$C$2:$D$6,2,0)</f>
        <v>PEDRO FREITAS</v>
      </c>
      <c r="F462" s="1">
        <v>4</v>
      </c>
      <c r="G462" t="str">
        <f>VLOOKUP(F462,DADOS!$E$2:$F$6,2,0)</f>
        <v>TRAVESSEIRO</v>
      </c>
      <c r="H462" s="5">
        <f>VLOOKUP(G462,DADOS!$F$2:$G$6,2,0)</f>
        <v>90</v>
      </c>
    </row>
    <row r="463" spans="1:8" x14ac:dyDescent="0.3">
      <c r="A463" s="2" t="s">
        <v>464</v>
      </c>
      <c r="B463" s="3">
        <v>10</v>
      </c>
      <c r="C463" s="1" t="str">
        <f>VLOOKUP(B463,DADOS!$A$2:$B$11,2,0)</f>
        <v>RAIMUNDO</v>
      </c>
      <c r="D463" s="1">
        <v>2</v>
      </c>
      <c r="E463" s="1" t="str">
        <f>VLOOKUP(D463,DADOS!$C$2:$D$6,2,0)</f>
        <v>PEDRO FREITAS</v>
      </c>
      <c r="F463" s="1">
        <v>4</v>
      </c>
      <c r="G463" t="str">
        <f>VLOOKUP(F463,DADOS!$E$2:$F$6,2,0)</f>
        <v>TRAVESSEIRO</v>
      </c>
      <c r="H463" s="5">
        <f>VLOOKUP(G463,DADOS!$F$2:$G$6,2,0)</f>
        <v>90</v>
      </c>
    </row>
    <row r="464" spans="1:8" x14ac:dyDescent="0.3">
      <c r="A464" s="2" t="s">
        <v>465</v>
      </c>
      <c r="B464" s="3">
        <v>1</v>
      </c>
      <c r="C464" s="1" t="str">
        <f>VLOOKUP(B464,DADOS!$A$2:$B$11,2,0)</f>
        <v>YSTAIGON</v>
      </c>
      <c r="D464" s="1">
        <v>3</v>
      </c>
      <c r="E464" s="1" t="str">
        <f>VLOOKUP(D464,DADOS!$C$2:$D$6,2,0)</f>
        <v>MARANHÃO</v>
      </c>
      <c r="F464" s="1">
        <v>1</v>
      </c>
      <c r="G464" t="str">
        <f>VLOOKUP(F464,DADOS!$E$2:$F$6,2,0)</f>
        <v>FELTRO</v>
      </c>
      <c r="H464" s="5">
        <f>VLOOKUP(G464,DADOS!$F$2:$G$6,2,0)</f>
        <v>50</v>
      </c>
    </row>
    <row r="465" spans="1:8" x14ac:dyDescent="0.3">
      <c r="A465" s="2" t="s">
        <v>466</v>
      </c>
      <c r="B465" s="3">
        <v>8</v>
      </c>
      <c r="C465" s="1" t="str">
        <f>VLOOKUP(B465,DADOS!$A$2:$B$11,2,0)</f>
        <v>KLEDEYJANE</v>
      </c>
      <c r="D465" s="1">
        <v>3</v>
      </c>
      <c r="E465" s="1" t="str">
        <f>VLOOKUP(D465,DADOS!$C$2:$D$6,2,0)</f>
        <v>MARANHÃO</v>
      </c>
      <c r="F465" s="1">
        <v>3</v>
      </c>
      <c r="G465" t="str">
        <f>VLOOKUP(F465,DADOS!$E$2:$F$6,2,0)</f>
        <v>SOFÁ</v>
      </c>
      <c r="H465" s="5">
        <f>VLOOKUP(G465,DADOS!$F$2:$G$6,2,0)</f>
        <v>3600</v>
      </c>
    </row>
    <row r="466" spans="1:8" x14ac:dyDescent="0.3">
      <c r="A466" s="2" t="s">
        <v>467</v>
      </c>
      <c r="B466" s="3">
        <v>8</v>
      </c>
      <c r="C466" s="1" t="str">
        <f>VLOOKUP(B466,DADOS!$A$2:$B$11,2,0)</f>
        <v>KLEDEYJANE</v>
      </c>
      <c r="D466" s="1">
        <v>1</v>
      </c>
      <c r="E466" s="1" t="str">
        <f>VLOOKUP(D466,DADOS!$C$2:$D$6,2,0)</f>
        <v>SHOPPING</v>
      </c>
      <c r="F466" s="1">
        <v>2</v>
      </c>
      <c r="G466" t="str">
        <f>VLOOKUP(F466,DADOS!$E$2:$F$6,2,0)</f>
        <v>COLCHÃO</v>
      </c>
      <c r="H466" s="5">
        <f>VLOOKUP(G466,DADOS!$F$2:$G$6,2,0)</f>
        <v>670</v>
      </c>
    </row>
    <row r="467" spans="1:8" x14ac:dyDescent="0.3">
      <c r="A467" s="2" t="s">
        <v>468</v>
      </c>
      <c r="B467" s="3">
        <v>9</v>
      </c>
      <c r="C467" s="1" t="str">
        <f>VLOOKUP(B467,DADOS!$A$2:$B$11,2,0)</f>
        <v>DANIELE</v>
      </c>
      <c r="D467" s="1">
        <v>1</v>
      </c>
      <c r="E467" s="1" t="str">
        <f>VLOOKUP(D467,DADOS!$C$2:$D$6,2,0)</f>
        <v>SHOPPING</v>
      </c>
      <c r="F467" s="1">
        <v>3</v>
      </c>
      <c r="G467" t="str">
        <f>VLOOKUP(F467,DADOS!$E$2:$F$6,2,0)</f>
        <v>SOFÁ</v>
      </c>
      <c r="H467" s="5">
        <f>VLOOKUP(G467,DADOS!$F$2:$G$6,2,0)</f>
        <v>3600</v>
      </c>
    </row>
    <row r="468" spans="1:8" x14ac:dyDescent="0.3">
      <c r="A468" s="2" t="s">
        <v>469</v>
      </c>
      <c r="B468" s="3">
        <v>2</v>
      </c>
      <c r="C468" s="1" t="str">
        <f>VLOOKUP(B468,DADOS!$A$2:$B$11,2,0)</f>
        <v xml:space="preserve">JOSÉ </v>
      </c>
      <c r="D468" s="1">
        <v>1</v>
      </c>
      <c r="E468" s="1" t="str">
        <f>VLOOKUP(D468,DADOS!$C$2:$D$6,2,0)</f>
        <v>SHOPPING</v>
      </c>
      <c r="F468" s="1">
        <v>4</v>
      </c>
      <c r="G468" t="str">
        <f>VLOOKUP(F468,DADOS!$E$2:$F$6,2,0)</f>
        <v>TRAVESSEIRO</v>
      </c>
      <c r="H468" s="5">
        <f>VLOOKUP(G468,DADOS!$F$2:$G$6,2,0)</f>
        <v>90</v>
      </c>
    </row>
    <row r="469" spans="1:8" x14ac:dyDescent="0.3">
      <c r="A469" s="2" t="s">
        <v>470</v>
      </c>
      <c r="B469" s="3">
        <v>8</v>
      </c>
      <c r="C469" s="1" t="str">
        <f>VLOOKUP(B469,DADOS!$A$2:$B$11,2,0)</f>
        <v>KLEDEYJANE</v>
      </c>
      <c r="D469" s="1">
        <v>4</v>
      </c>
      <c r="E469" s="1" t="str">
        <f>VLOOKUP(D469,DADOS!$C$2:$D$6,2,0)</f>
        <v>CAMPO MAIOR</v>
      </c>
      <c r="F469" s="1">
        <v>3</v>
      </c>
      <c r="G469" t="str">
        <f>VLOOKUP(F469,DADOS!$E$2:$F$6,2,0)</f>
        <v>SOFÁ</v>
      </c>
      <c r="H469" s="5">
        <f>VLOOKUP(G469,DADOS!$F$2:$G$6,2,0)</f>
        <v>3600</v>
      </c>
    </row>
    <row r="470" spans="1:8" x14ac:dyDescent="0.3">
      <c r="A470" s="2" t="s">
        <v>471</v>
      </c>
      <c r="B470" s="3">
        <v>6</v>
      </c>
      <c r="C470" s="1" t="str">
        <f>VLOOKUP(B470,DADOS!$A$2:$B$11,2,0)</f>
        <v>LUCAS</v>
      </c>
      <c r="D470" s="1">
        <v>2</v>
      </c>
      <c r="E470" s="1" t="str">
        <f>VLOOKUP(D470,DADOS!$C$2:$D$6,2,0)</f>
        <v>PEDRO FREITAS</v>
      </c>
      <c r="F470" s="1">
        <v>4</v>
      </c>
      <c r="G470" t="str">
        <f>VLOOKUP(F470,DADOS!$E$2:$F$6,2,0)</f>
        <v>TRAVESSEIRO</v>
      </c>
      <c r="H470" s="5">
        <f>VLOOKUP(G470,DADOS!$F$2:$G$6,2,0)</f>
        <v>90</v>
      </c>
    </row>
    <row r="471" spans="1:8" x14ac:dyDescent="0.3">
      <c r="A471" s="2" t="s">
        <v>472</v>
      </c>
      <c r="B471" s="3">
        <v>6</v>
      </c>
      <c r="C471" s="1" t="str">
        <f>VLOOKUP(B471,DADOS!$A$2:$B$11,2,0)</f>
        <v>LUCAS</v>
      </c>
      <c r="D471" s="1">
        <v>5</v>
      </c>
      <c r="E471" s="1" t="str">
        <f>VLOOKUP(D471,DADOS!$C$2:$D$6,2,0)</f>
        <v>PICOS</v>
      </c>
      <c r="F471" s="1">
        <v>2</v>
      </c>
      <c r="G471" t="str">
        <f>VLOOKUP(F471,DADOS!$E$2:$F$6,2,0)</f>
        <v>COLCHÃO</v>
      </c>
      <c r="H471" s="5">
        <f>VLOOKUP(G471,DADOS!$F$2:$G$6,2,0)</f>
        <v>670</v>
      </c>
    </row>
    <row r="472" spans="1:8" x14ac:dyDescent="0.3">
      <c r="A472" s="2" t="s">
        <v>473</v>
      </c>
      <c r="B472" s="3">
        <v>7</v>
      </c>
      <c r="C472" s="1" t="str">
        <f>VLOOKUP(B472,DADOS!$A$2:$B$11,2,0)</f>
        <v>MÁRCIO</v>
      </c>
      <c r="D472" s="1">
        <v>5</v>
      </c>
      <c r="E472" s="1" t="str">
        <f>VLOOKUP(D472,DADOS!$C$2:$D$6,2,0)</f>
        <v>PICOS</v>
      </c>
      <c r="F472" s="1">
        <v>4</v>
      </c>
      <c r="G472" t="str">
        <f>VLOOKUP(F472,DADOS!$E$2:$F$6,2,0)</f>
        <v>TRAVESSEIRO</v>
      </c>
      <c r="H472" s="5">
        <f>VLOOKUP(G472,DADOS!$F$2:$G$6,2,0)</f>
        <v>90</v>
      </c>
    </row>
    <row r="473" spans="1:8" x14ac:dyDescent="0.3">
      <c r="A473" s="2" t="s">
        <v>474</v>
      </c>
      <c r="B473" s="3">
        <v>2</v>
      </c>
      <c r="C473" s="1" t="str">
        <f>VLOOKUP(B473,DADOS!$A$2:$B$11,2,0)</f>
        <v xml:space="preserve">JOSÉ </v>
      </c>
      <c r="D473" s="1">
        <v>3</v>
      </c>
      <c r="E473" s="1" t="str">
        <f>VLOOKUP(D473,DADOS!$C$2:$D$6,2,0)</f>
        <v>MARANHÃO</v>
      </c>
      <c r="F473" s="1">
        <v>3</v>
      </c>
      <c r="G473" t="str">
        <f>VLOOKUP(F473,DADOS!$E$2:$F$6,2,0)</f>
        <v>SOFÁ</v>
      </c>
      <c r="H473" s="5">
        <f>VLOOKUP(G473,DADOS!$F$2:$G$6,2,0)</f>
        <v>3600</v>
      </c>
    </row>
    <row r="474" spans="1:8" x14ac:dyDescent="0.3">
      <c r="A474" s="2" t="s">
        <v>475</v>
      </c>
      <c r="B474" s="3">
        <v>8</v>
      </c>
      <c r="C474" s="1" t="str">
        <f>VLOOKUP(B474,DADOS!$A$2:$B$11,2,0)</f>
        <v>KLEDEYJANE</v>
      </c>
      <c r="D474" s="1">
        <v>3</v>
      </c>
      <c r="E474" s="1" t="str">
        <f>VLOOKUP(D474,DADOS!$C$2:$D$6,2,0)</f>
        <v>MARANHÃO</v>
      </c>
      <c r="F474" s="1">
        <v>4</v>
      </c>
      <c r="G474" t="str">
        <f>VLOOKUP(F474,DADOS!$E$2:$F$6,2,0)</f>
        <v>TRAVESSEIRO</v>
      </c>
      <c r="H474" s="5">
        <f>VLOOKUP(G474,DADOS!$F$2:$G$6,2,0)</f>
        <v>90</v>
      </c>
    </row>
    <row r="475" spans="1:8" x14ac:dyDescent="0.3">
      <c r="A475" s="2" t="s">
        <v>476</v>
      </c>
      <c r="B475" s="3">
        <v>3</v>
      </c>
      <c r="C475" s="1" t="str">
        <f>VLOOKUP(B475,DADOS!$A$2:$B$11,2,0)</f>
        <v>PEDRO</v>
      </c>
      <c r="D475" s="1">
        <v>4</v>
      </c>
      <c r="E475" s="1" t="str">
        <f>VLOOKUP(D475,DADOS!$C$2:$D$6,2,0)</f>
        <v>CAMPO MAIOR</v>
      </c>
      <c r="F475" s="1">
        <v>2</v>
      </c>
      <c r="G475" t="str">
        <f>VLOOKUP(F475,DADOS!$E$2:$F$6,2,0)</f>
        <v>COLCHÃO</v>
      </c>
      <c r="H475" s="5">
        <f>VLOOKUP(G475,DADOS!$F$2:$G$6,2,0)</f>
        <v>670</v>
      </c>
    </row>
    <row r="476" spans="1:8" x14ac:dyDescent="0.3">
      <c r="A476" s="2" t="s">
        <v>477</v>
      </c>
      <c r="B476" s="3">
        <v>9</v>
      </c>
      <c r="C476" s="1" t="str">
        <f>VLOOKUP(B476,DADOS!$A$2:$B$11,2,0)</f>
        <v>DANIELE</v>
      </c>
      <c r="D476" s="1">
        <v>3</v>
      </c>
      <c r="E476" s="1" t="str">
        <f>VLOOKUP(D476,DADOS!$C$2:$D$6,2,0)</f>
        <v>MARANHÃO</v>
      </c>
      <c r="F476" s="1">
        <v>3</v>
      </c>
      <c r="G476" t="str">
        <f>VLOOKUP(F476,DADOS!$E$2:$F$6,2,0)</f>
        <v>SOFÁ</v>
      </c>
      <c r="H476" s="5">
        <f>VLOOKUP(G476,DADOS!$F$2:$G$6,2,0)</f>
        <v>3600</v>
      </c>
    </row>
    <row r="477" spans="1:8" x14ac:dyDescent="0.3">
      <c r="A477" s="2" t="s">
        <v>478</v>
      </c>
      <c r="B477" s="3">
        <v>7</v>
      </c>
      <c r="C477" s="1" t="str">
        <f>VLOOKUP(B477,DADOS!$A$2:$B$11,2,0)</f>
        <v>MÁRCIO</v>
      </c>
      <c r="D477" s="1">
        <v>4</v>
      </c>
      <c r="E477" s="1" t="str">
        <f>VLOOKUP(D477,DADOS!$C$2:$D$6,2,0)</f>
        <v>CAMPO MAIOR</v>
      </c>
      <c r="F477" s="1">
        <v>5</v>
      </c>
      <c r="G477" t="str">
        <f>VLOOKUP(F477,DADOS!$E$2:$F$6,2,0)</f>
        <v>SUAVE ENCOSTO</v>
      </c>
      <c r="H477" s="5">
        <f>VLOOKUP(G477,DADOS!$F$2:$G$6,2,0)</f>
        <v>85</v>
      </c>
    </row>
    <row r="478" spans="1:8" x14ac:dyDescent="0.3">
      <c r="A478" s="2" t="s">
        <v>479</v>
      </c>
      <c r="B478" s="3">
        <v>1</v>
      </c>
      <c r="C478" s="1" t="str">
        <f>VLOOKUP(B478,DADOS!$A$2:$B$11,2,0)</f>
        <v>YSTAIGON</v>
      </c>
      <c r="D478" s="1">
        <v>1</v>
      </c>
      <c r="E478" s="1" t="str">
        <f>VLOOKUP(D478,DADOS!$C$2:$D$6,2,0)</f>
        <v>SHOPPING</v>
      </c>
      <c r="F478" s="1">
        <v>2</v>
      </c>
      <c r="G478" t="str">
        <f>VLOOKUP(F478,DADOS!$E$2:$F$6,2,0)</f>
        <v>COLCHÃO</v>
      </c>
      <c r="H478" s="5">
        <f>VLOOKUP(G478,DADOS!$F$2:$G$6,2,0)</f>
        <v>670</v>
      </c>
    </row>
    <row r="479" spans="1:8" x14ac:dyDescent="0.3">
      <c r="A479" s="2" t="s">
        <v>480</v>
      </c>
      <c r="B479" s="3">
        <v>6</v>
      </c>
      <c r="C479" s="1" t="str">
        <f>VLOOKUP(B479,DADOS!$A$2:$B$11,2,0)</f>
        <v>LUCAS</v>
      </c>
      <c r="D479" s="1">
        <v>4</v>
      </c>
      <c r="E479" s="1" t="str">
        <f>VLOOKUP(D479,DADOS!$C$2:$D$6,2,0)</f>
        <v>CAMPO MAIOR</v>
      </c>
      <c r="F479" s="1">
        <v>3</v>
      </c>
      <c r="G479" t="str">
        <f>VLOOKUP(F479,DADOS!$E$2:$F$6,2,0)</f>
        <v>SOFÁ</v>
      </c>
      <c r="H479" s="5">
        <f>VLOOKUP(G479,DADOS!$F$2:$G$6,2,0)</f>
        <v>3600</v>
      </c>
    </row>
    <row r="480" spans="1:8" x14ac:dyDescent="0.3">
      <c r="A480" s="2" t="s">
        <v>481</v>
      </c>
      <c r="B480" s="3">
        <v>8</v>
      </c>
      <c r="C480" s="1" t="str">
        <f>VLOOKUP(B480,DADOS!$A$2:$B$11,2,0)</f>
        <v>KLEDEYJANE</v>
      </c>
      <c r="D480" s="1">
        <v>3</v>
      </c>
      <c r="E480" s="1" t="str">
        <f>VLOOKUP(D480,DADOS!$C$2:$D$6,2,0)</f>
        <v>MARANHÃO</v>
      </c>
      <c r="F480" s="1">
        <v>3</v>
      </c>
      <c r="G480" t="str">
        <f>VLOOKUP(F480,DADOS!$E$2:$F$6,2,0)</f>
        <v>SOFÁ</v>
      </c>
      <c r="H480" s="5">
        <f>VLOOKUP(G480,DADOS!$F$2:$G$6,2,0)</f>
        <v>3600</v>
      </c>
    </row>
    <row r="481" spans="1:8" x14ac:dyDescent="0.3">
      <c r="A481" s="2" t="s">
        <v>482</v>
      </c>
      <c r="B481" s="3">
        <v>10</v>
      </c>
      <c r="C481" s="1" t="str">
        <f>VLOOKUP(B481,DADOS!$A$2:$B$11,2,0)</f>
        <v>RAIMUNDO</v>
      </c>
      <c r="D481" s="1">
        <v>1</v>
      </c>
      <c r="E481" s="1" t="str">
        <f>VLOOKUP(D481,DADOS!$C$2:$D$6,2,0)</f>
        <v>SHOPPING</v>
      </c>
      <c r="F481" s="1">
        <v>3</v>
      </c>
      <c r="G481" t="str">
        <f>VLOOKUP(F481,DADOS!$E$2:$F$6,2,0)</f>
        <v>SOFÁ</v>
      </c>
      <c r="H481" s="5">
        <f>VLOOKUP(G481,DADOS!$F$2:$G$6,2,0)</f>
        <v>3600</v>
      </c>
    </row>
    <row r="482" spans="1:8" x14ac:dyDescent="0.3">
      <c r="A482" s="2" t="s">
        <v>483</v>
      </c>
      <c r="B482" s="3">
        <v>10</v>
      </c>
      <c r="C482" s="1" t="str">
        <f>VLOOKUP(B482,DADOS!$A$2:$B$11,2,0)</f>
        <v>RAIMUNDO</v>
      </c>
      <c r="D482" s="1">
        <v>1</v>
      </c>
      <c r="E482" s="1" t="str">
        <f>VLOOKUP(D482,DADOS!$C$2:$D$6,2,0)</f>
        <v>SHOPPING</v>
      </c>
      <c r="F482" s="1">
        <v>2</v>
      </c>
      <c r="G482" t="str">
        <f>VLOOKUP(F482,DADOS!$E$2:$F$6,2,0)</f>
        <v>COLCHÃO</v>
      </c>
      <c r="H482" s="5">
        <f>VLOOKUP(G482,DADOS!$F$2:$G$6,2,0)</f>
        <v>670</v>
      </c>
    </row>
    <row r="483" spans="1:8" x14ac:dyDescent="0.3">
      <c r="A483" s="2" t="s">
        <v>484</v>
      </c>
      <c r="B483" s="3">
        <v>1</v>
      </c>
      <c r="C483" s="1" t="str">
        <f>VLOOKUP(B483,DADOS!$A$2:$B$11,2,0)</f>
        <v>YSTAIGON</v>
      </c>
      <c r="D483" s="1">
        <v>3</v>
      </c>
      <c r="E483" s="1" t="str">
        <f>VLOOKUP(D483,DADOS!$C$2:$D$6,2,0)</f>
        <v>MARANHÃO</v>
      </c>
      <c r="F483" s="1">
        <v>3</v>
      </c>
      <c r="G483" t="str">
        <f>VLOOKUP(F483,DADOS!$E$2:$F$6,2,0)</f>
        <v>SOFÁ</v>
      </c>
      <c r="H483" s="5">
        <f>VLOOKUP(G483,DADOS!$F$2:$G$6,2,0)</f>
        <v>3600</v>
      </c>
    </row>
    <row r="484" spans="1:8" x14ac:dyDescent="0.3">
      <c r="A484" s="2" t="s">
        <v>485</v>
      </c>
      <c r="B484" s="3">
        <v>8</v>
      </c>
      <c r="C484" s="1" t="str">
        <f>VLOOKUP(B484,DADOS!$A$2:$B$11,2,0)</f>
        <v>KLEDEYJANE</v>
      </c>
      <c r="D484" s="1">
        <v>2</v>
      </c>
      <c r="E484" s="1" t="str">
        <f>VLOOKUP(D484,DADOS!$C$2:$D$6,2,0)</f>
        <v>PEDRO FREITAS</v>
      </c>
      <c r="F484" s="1">
        <v>3</v>
      </c>
      <c r="G484" t="str">
        <f>VLOOKUP(F484,DADOS!$E$2:$F$6,2,0)</f>
        <v>SOFÁ</v>
      </c>
      <c r="H484" s="5">
        <f>VLOOKUP(G484,DADOS!$F$2:$G$6,2,0)</f>
        <v>3600</v>
      </c>
    </row>
    <row r="485" spans="1:8" x14ac:dyDescent="0.3">
      <c r="A485" s="2" t="s">
        <v>486</v>
      </c>
      <c r="B485" s="3">
        <v>10</v>
      </c>
      <c r="C485" s="1" t="str">
        <f>VLOOKUP(B485,DADOS!$A$2:$B$11,2,0)</f>
        <v>RAIMUNDO</v>
      </c>
      <c r="D485" s="1">
        <v>4</v>
      </c>
      <c r="E485" s="1" t="str">
        <f>VLOOKUP(D485,DADOS!$C$2:$D$6,2,0)</f>
        <v>CAMPO MAIOR</v>
      </c>
      <c r="F485" s="1">
        <v>4</v>
      </c>
      <c r="G485" t="str">
        <f>VLOOKUP(F485,DADOS!$E$2:$F$6,2,0)</f>
        <v>TRAVESSEIRO</v>
      </c>
      <c r="H485" s="5">
        <f>VLOOKUP(G485,DADOS!$F$2:$G$6,2,0)</f>
        <v>90</v>
      </c>
    </row>
    <row r="486" spans="1:8" x14ac:dyDescent="0.3">
      <c r="A486" s="2" t="s">
        <v>487</v>
      </c>
      <c r="B486" s="3">
        <v>2</v>
      </c>
      <c r="C486" s="1" t="str">
        <f>VLOOKUP(B486,DADOS!$A$2:$B$11,2,0)</f>
        <v xml:space="preserve">JOSÉ </v>
      </c>
      <c r="D486" s="1">
        <v>1</v>
      </c>
      <c r="E486" s="1" t="str">
        <f>VLOOKUP(D486,DADOS!$C$2:$D$6,2,0)</f>
        <v>SHOPPING</v>
      </c>
      <c r="F486" s="1">
        <v>1</v>
      </c>
      <c r="G486" t="str">
        <f>VLOOKUP(F486,DADOS!$E$2:$F$6,2,0)</f>
        <v>FELTRO</v>
      </c>
      <c r="H486" s="5">
        <f>VLOOKUP(G486,DADOS!$F$2:$G$6,2,0)</f>
        <v>50</v>
      </c>
    </row>
    <row r="487" spans="1:8" x14ac:dyDescent="0.3">
      <c r="A487" s="2" t="s">
        <v>488</v>
      </c>
      <c r="B487" s="3">
        <v>5</v>
      </c>
      <c r="C487" s="1" t="str">
        <f>VLOOKUP(B487,DADOS!$A$2:$B$11,2,0)</f>
        <v xml:space="preserve">JOÃO </v>
      </c>
      <c r="D487" s="1">
        <v>4</v>
      </c>
      <c r="E487" s="1" t="str">
        <f>VLOOKUP(D487,DADOS!$C$2:$D$6,2,0)</f>
        <v>CAMPO MAIOR</v>
      </c>
      <c r="F487" s="1">
        <v>2</v>
      </c>
      <c r="G487" t="str">
        <f>VLOOKUP(F487,DADOS!$E$2:$F$6,2,0)</f>
        <v>COLCHÃO</v>
      </c>
      <c r="H487" s="5">
        <f>VLOOKUP(G487,DADOS!$F$2:$G$6,2,0)</f>
        <v>670</v>
      </c>
    </row>
    <row r="488" spans="1:8" x14ac:dyDescent="0.3">
      <c r="A488" s="2" t="s">
        <v>489</v>
      </c>
      <c r="B488" s="3">
        <v>2</v>
      </c>
      <c r="C488" s="1" t="str">
        <f>VLOOKUP(B488,DADOS!$A$2:$B$11,2,0)</f>
        <v xml:space="preserve">JOSÉ </v>
      </c>
      <c r="D488" s="1">
        <v>1</v>
      </c>
      <c r="E488" s="1" t="str">
        <f>VLOOKUP(D488,DADOS!$C$2:$D$6,2,0)</f>
        <v>SHOPPING</v>
      </c>
      <c r="F488" s="1">
        <v>3</v>
      </c>
      <c r="G488" t="str">
        <f>VLOOKUP(F488,DADOS!$E$2:$F$6,2,0)</f>
        <v>SOFÁ</v>
      </c>
      <c r="H488" s="5">
        <f>VLOOKUP(G488,DADOS!$F$2:$G$6,2,0)</f>
        <v>3600</v>
      </c>
    </row>
    <row r="489" spans="1:8" x14ac:dyDescent="0.3">
      <c r="A489" s="2" t="s">
        <v>490</v>
      </c>
      <c r="B489" s="3">
        <v>6</v>
      </c>
      <c r="C489" s="1" t="str">
        <f>VLOOKUP(B489,DADOS!$A$2:$B$11,2,0)</f>
        <v>LUCAS</v>
      </c>
      <c r="D489" s="1">
        <v>4</v>
      </c>
      <c r="E489" s="1" t="str">
        <f>VLOOKUP(D489,DADOS!$C$2:$D$6,2,0)</f>
        <v>CAMPO MAIOR</v>
      </c>
      <c r="F489" s="1">
        <v>1</v>
      </c>
      <c r="G489" t="str">
        <f>VLOOKUP(F489,DADOS!$E$2:$F$6,2,0)</f>
        <v>FELTRO</v>
      </c>
      <c r="H489" s="5">
        <f>VLOOKUP(G489,DADOS!$F$2:$G$6,2,0)</f>
        <v>50</v>
      </c>
    </row>
    <row r="490" spans="1:8" x14ac:dyDescent="0.3">
      <c r="A490" s="2" t="s">
        <v>491</v>
      </c>
      <c r="B490" s="3">
        <v>1</v>
      </c>
      <c r="C490" s="1" t="str">
        <f>VLOOKUP(B490,DADOS!$A$2:$B$11,2,0)</f>
        <v>YSTAIGON</v>
      </c>
      <c r="D490" s="1">
        <v>2</v>
      </c>
      <c r="E490" s="1" t="str">
        <f>VLOOKUP(D490,DADOS!$C$2:$D$6,2,0)</f>
        <v>PEDRO FREITAS</v>
      </c>
      <c r="F490" s="1">
        <v>3</v>
      </c>
      <c r="G490" t="str">
        <f>VLOOKUP(F490,DADOS!$E$2:$F$6,2,0)</f>
        <v>SOFÁ</v>
      </c>
      <c r="H490" s="5">
        <f>VLOOKUP(G490,DADOS!$F$2:$G$6,2,0)</f>
        <v>3600</v>
      </c>
    </row>
    <row r="491" spans="1:8" x14ac:dyDescent="0.3">
      <c r="A491" s="2" t="s">
        <v>492</v>
      </c>
      <c r="B491" s="3">
        <v>8</v>
      </c>
      <c r="C491" s="1" t="str">
        <f>VLOOKUP(B491,DADOS!$A$2:$B$11,2,0)</f>
        <v>KLEDEYJANE</v>
      </c>
      <c r="D491" s="1">
        <v>4</v>
      </c>
      <c r="E491" s="1" t="str">
        <f>VLOOKUP(D491,DADOS!$C$2:$D$6,2,0)</f>
        <v>CAMPO MAIOR</v>
      </c>
      <c r="F491" s="1">
        <v>5</v>
      </c>
      <c r="G491" t="str">
        <f>VLOOKUP(F491,DADOS!$E$2:$F$6,2,0)</f>
        <v>SUAVE ENCOSTO</v>
      </c>
      <c r="H491" s="5">
        <f>VLOOKUP(G491,DADOS!$F$2:$G$6,2,0)</f>
        <v>85</v>
      </c>
    </row>
    <row r="492" spans="1:8" x14ac:dyDescent="0.3">
      <c r="A492" s="2" t="s">
        <v>493</v>
      </c>
      <c r="B492" s="3">
        <v>4</v>
      </c>
      <c r="C492" s="1" t="str">
        <f>VLOOKUP(B492,DADOS!$A$2:$B$11,2,0)</f>
        <v>TIAGO</v>
      </c>
      <c r="D492" s="1">
        <v>4</v>
      </c>
      <c r="E492" s="1" t="str">
        <f>VLOOKUP(D492,DADOS!$C$2:$D$6,2,0)</f>
        <v>CAMPO MAIOR</v>
      </c>
      <c r="F492" s="1">
        <v>2</v>
      </c>
      <c r="G492" t="str">
        <f>VLOOKUP(F492,DADOS!$E$2:$F$6,2,0)</f>
        <v>COLCHÃO</v>
      </c>
      <c r="H492" s="5">
        <f>VLOOKUP(G492,DADOS!$F$2:$G$6,2,0)</f>
        <v>670</v>
      </c>
    </row>
    <row r="493" spans="1:8" x14ac:dyDescent="0.3">
      <c r="A493" s="2" t="s">
        <v>494</v>
      </c>
      <c r="B493" s="3">
        <v>9</v>
      </c>
      <c r="C493" s="1" t="str">
        <f>VLOOKUP(B493,DADOS!$A$2:$B$11,2,0)</f>
        <v>DANIELE</v>
      </c>
      <c r="D493" s="1">
        <v>5</v>
      </c>
      <c r="E493" s="1" t="str">
        <f>VLOOKUP(D493,DADOS!$C$2:$D$6,2,0)</f>
        <v>PICOS</v>
      </c>
      <c r="F493" s="1">
        <v>2</v>
      </c>
      <c r="G493" t="str">
        <f>VLOOKUP(F493,DADOS!$E$2:$F$6,2,0)</f>
        <v>COLCHÃO</v>
      </c>
      <c r="H493" s="5">
        <f>VLOOKUP(G493,DADOS!$F$2:$G$6,2,0)</f>
        <v>670</v>
      </c>
    </row>
    <row r="494" spans="1:8" x14ac:dyDescent="0.3">
      <c r="A494" s="2" t="s">
        <v>495</v>
      </c>
      <c r="B494" s="3">
        <v>3</v>
      </c>
      <c r="C494" s="1" t="str">
        <f>VLOOKUP(B494,DADOS!$A$2:$B$11,2,0)</f>
        <v>PEDRO</v>
      </c>
      <c r="D494" s="1">
        <v>1</v>
      </c>
      <c r="E494" s="1" t="str">
        <f>VLOOKUP(D494,DADOS!$C$2:$D$6,2,0)</f>
        <v>SHOPPING</v>
      </c>
      <c r="F494" s="1">
        <v>5</v>
      </c>
      <c r="G494" t="str">
        <f>VLOOKUP(F494,DADOS!$E$2:$F$6,2,0)</f>
        <v>SUAVE ENCOSTO</v>
      </c>
      <c r="H494" s="5">
        <f>VLOOKUP(G494,DADOS!$F$2:$G$6,2,0)</f>
        <v>85</v>
      </c>
    </row>
    <row r="495" spans="1:8" x14ac:dyDescent="0.3">
      <c r="A495" s="2" t="s">
        <v>496</v>
      </c>
      <c r="B495" s="3">
        <v>5</v>
      </c>
      <c r="C495" s="1" t="str">
        <f>VLOOKUP(B495,DADOS!$A$2:$B$11,2,0)</f>
        <v xml:space="preserve">JOÃO </v>
      </c>
      <c r="D495" s="1">
        <v>4</v>
      </c>
      <c r="E495" s="1" t="str">
        <f>VLOOKUP(D495,DADOS!$C$2:$D$6,2,0)</f>
        <v>CAMPO MAIOR</v>
      </c>
      <c r="F495" s="1">
        <v>5</v>
      </c>
      <c r="G495" t="str">
        <f>VLOOKUP(F495,DADOS!$E$2:$F$6,2,0)</f>
        <v>SUAVE ENCOSTO</v>
      </c>
      <c r="H495" s="5">
        <f>VLOOKUP(G495,DADOS!$F$2:$G$6,2,0)</f>
        <v>85</v>
      </c>
    </row>
    <row r="496" spans="1:8" x14ac:dyDescent="0.3">
      <c r="A496" s="2" t="s">
        <v>497</v>
      </c>
      <c r="B496" s="3">
        <v>7</v>
      </c>
      <c r="C496" s="1" t="str">
        <f>VLOOKUP(B496,DADOS!$A$2:$B$11,2,0)</f>
        <v>MÁRCIO</v>
      </c>
      <c r="D496" s="1">
        <v>3</v>
      </c>
      <c r="E496" s="1" t="str">
        <f>VLOOKUP(D496,DADOS!$C$2:$D$6,2,0)</f>
        <v>MARANHÃO</v>
      </c>
      <c r="F496" s="1">
        <v>3</v>
      </c>
      <c r="G496" t="str">
        <f>VLOOKUP(F496,DADOS!$E$2:$F$6,2,0)</f>
        <v>SOFÁ</v>
      </c>
      <c r="H496" s="5">
        <f>VLOOKUP(G496,DADOS!$F$2:$G$6,2,0)</f>
        <v>3600</v>
      </c>
    </row>
    <row r="497" spans="1:8" x14ac:dyDescent="0.3">
      <c r="A497" s="2" t="s">
        <v>498</v>
      </c>
      <c r="B497" s="3">
        <v>5</v>
      </c>
      <c r="C497" s="1" t="str">
        <f>VLOOKUP(B497,DADOS!$A$2:$B$11,2,0)</f>
        <v xml:space="preserve">JOÃO </v>
      </c>
      <c r="D497" s="1">
        <v>5</v>
      </c>
      <c r="E497" s="1" t="str">
        <f>VLOOKUP(D497,DADOS!$C$2:$D$6,2,0)</f>
        <v>PICOS</v>
      </c>
      <c r="F497" s="1">
        <v>2</v>
      </c>
      <c r="G497" t="str">
        <f>VLOOKUP(F497,DADOS!$E$2:$F$6,2,0)</f>
        <v>COLCHÃO</v>
      </c>
      <c r="H497" s="5">
        <f>VLOOKUP(G497,DADOS!$F$2:$G$6,2,0)</f>
        <v>670</v>
      </c>
    </row>
    <row r="498" spans="1:8" x14ac:dyDescent="0.3">
      <c r="A498" s="2" t="s">
        <v>499</v>
      </c>
      <c r="B498" s="3">
        <v>7</v>
      </c>
      <c r="C498" s="1" t="str">
        <f>VLOOKUP(B498,DADOS!$A$2:$B$11,2,0)</f>
        <v>MÁRCIO</v>
      </c>
      <c r="D498" s="1">
        <v>2</v>
      </c>
      <c r="E498" s="1" t="str">
        <f>VLOOKUP(D498,DADOS!$C$2:$D$6,2,0)</f>
        <v>PEDRO FREITAS</v>
      </c>
      <c r="F498" s="1">
        <v>2</v>
      </c>
      <c r="G498" t="str">
        <f>VLOOKUP(F498,DADOS!$E$2:$F$6,2,0)</f>
        <v>COLCHÃO</v>
      </c>
      <c r="H498" s="5">
        <f>VLOOKUP(G498,DADOS!$F$2:$G$6,2,0)</f>
        <v>670</v>
      </c>
    </row>
    <row r="499" spans="1:8" x14ac:dyDescent="0.3">
      <c r="A499" s="2" t="s">
        <v>500</v>
      </c>
      <c r="B499" s="3">
        <v>4</v>
      </c>
      <c r="C499" s="1" t="str">
        <f>VLOOKUP(B499,DADOS!$A$2:$B$11,2,0)</f>
        <v>TIAGO</v>
      </c>
      <c r="D499" s="1">
        <v>3</v>
      </c>
      <c r="E499" s="1" t="str">
        <f>VLOOKUP(D499,DADOS!$C$2:$D$6,2,0)</f>
        <v>MARANHÃO</v>
      </c>
      <c r="F499" s="1">
        <v>4</v>
      </c>
      <c r="G499" t="str">
        <f>VLOOKUP(F499,DADOS!$E$2:$F$6,2,0)</f>
        <v>TRAVESSEIRO</v>
      </c>
      <c r="H499" s="5">
        <f>VLOOKUP(G499,DADOS!$F$2:$G$6,2,0)</f>
        <v>90</v>
      </c>
    </row>
    <row r="500" spans="1:8" x14ac:dyDescent="0.3">
      <c r="A500" s="2" t="s">
        <v>501</v>
      </c>
      <c r="B500" s="3">
        <v>10</v>
      </c>
      <c r="C500" s="1" t="str">
        <f>VLOOKUP(B500,DADOS!$A$2:$B$11,2,0)</f>
        <v>RAIMUNDO</v>
      </c>
      <c r="D500" s="1">
        <v>1</v>
      </c>
      <c r="E500" s="1" t="str">
        <f>VLOOKUP(D500,DADOS!$C$2:$D$6,2,0)</f>
        <v>SHOPPING</v>
      </c>
      <c r="F500" s="1">
        <v>3</v>
      </c>
      <c r="G500" t="str">
        <f>VLOOKUP(F500,DADOS!$E$2:$F$6,2,0)</f>
        <v>SOFÁ</v>
      </c>
      <c r="H500" s="5">
        <f>VLOOKUP(G500,DADOS!$F$2:$G$6,2,0)</f>
        <v>3600</v>
      </c>
    </row>
    <row r="501" spans="1:8" x14ac:dyDescent="0.3">
      <c r="A501" s="2" t="s">
        <v>502</v>
      </c>
      <c r="B501" s="3">
        <v>1</v>
      </c>
      <c r="C501" s="1" t="str">
        <f>VLOOKUP(B501,DADOS!$A$2:$B$11,2,0)</f>
        <v>YSTAIGON</v>
      </c>
      <c r="D501" s="1">
        <v>4</v>
      </c>
      <c r="E501" s="1" t="str">
        <f>VLOOKUP(D501,DADOS!$C$2:$D$6,2,0)</f>
        <v>CAMPO MAIOR</v>
      </c>
      <c r="F501" s="1">
        <v>1</v>
      </c>
      <c r="G501" t="str">
        <f>VLOOKUP(F501,DADOS!$E$2:$F$6,2,0)</f>
        <v>FELTRO</v>
      </c>
      <c r="H501" s="5">
        <f>VLOOKUP(G501,DADOS!$F$2:$G$6,2,0)</f>
        <v>50</v>
      </c>
    </row>
    <row r="502" spans="1:8" x14ac:dyDescent="0.3">
      <c r="A502" s="2" t="s">
        <v>503</v>
      </c>
      <c r="B502" s="3">
        <v>6</v>
      </c>
      <c r="C502" s="1" t="str">
        <f>VLOOKUP(B502,DADOS!$A$2:$B$11,2,0)</f>
        <v>LUCAS</v>
      </c>
      <c r="D502" s="1">
        <v>1</v>
      </c>
      <c r="E502" s="1" t="str">
        <f>VLOOKUP(D502,DADOS!$C$2:$D$6,2,0)</f>
        <v>SHOPPING</v>
      </c>
      <c r="F502" s="1">
        <v>4</v>
      </c>
      <c r="G502" t="str">
        <f>VLOOKUP(F502,DADOS!$E$2:$F$6,2,0)</f>
        <v>TRAVESSEIRO</v>
      </c>
      <c r="H502" s="5">
        <f>VLOOKUP(G502,DADOS!$F$2:$G$6,2,0)</f>
        <v>90</v>
      </c>
    </row>
    <row r="503" spans="1:8" x14ac:dyDescent="0.3">
      <c r="A503" s="2" t="s">
        <v>504</v>
      </c>
      <c r="B503" s="3">
        <v>8</v>
      </c>
      <c r="C503" s="1" t="str">
        <f>VLOOKUP(B503,DADOS!$A$2:$B$11,2,0)</f>
        <v>KLEDEYJANE</v>
      </c>
      <c r="D503" s="1">
        <v>1</v>
      </c>
      <c r="E503" s="1" t="str">
        <f>VLOOKUP(D503,DADOS!$C$2:$D$6,2,0)</f>
        <v>SHOPPING</v>
      </c>
      <c r="F503" s="1">
        <v>1</v>
      </c>
      <c r="G503" t="str">
        <f>VLOOKUP(F503,DADOS!$E$2:$F$6,2,0)</f>
        <v>FELTRO</v>
      </c>
      <c r="H503" s="5">
        <f>VLOOKUP(G503,DADOS!$F$2:$G$6,2,0)</f>
        <v>50</v>
      </c>
    </row>
    <row r="504" spans="1:8" x14ac:dyDescent="0.3">
      <c r="A504" s="2" t="s">
        <v>505</v>
      </c>
      <c r="B504" s="3">
        <v>2</v>
      </c>
      <c r="C504" s="1" t="str">
        <f>VLOOKUP(B504,DADOS!$A$2:$B$11,2,0)</f>
        <v xml:space="preserve">JOSÉ </v>
      </c>
      <c r="D504" s="1">
        <v>2</v>
      </c>
      <c r="E504" s="1" t="str">
        <f>VLOOKUP(D504,DADOS!$C$2:$D$6,2,0)</f>
        <v>PEDRO FREITAS</v>
      </c>
      <c r="F504" s="1">
        <v>1</v>
      </c>
      <c r="G504" t="str">
        <f>VLOOKUP(F504,DADOS!$E$2:$F$6,2,0)</f>
        <v>FELTRO</v>
      </c>
      <c r="H504" s="5">
        <f>VLOOKUP(G504,DADOS!$F$2:$G$6,2,0)</f>
        <v>50</v>
      </c>
    </row>
    <row r="505" spans="1:8" x14ac:dyDescent="0.3">
      <c r="A505" s="2" t="s">
        <v>506</v>
      </c>
      <c r="B505" s="3">
        <v>2</v>
      </c>
      <c r="C505" s="1" t="str">
        <f>VLOOKUP(B505,DADOS!$A$2:$B$11,2,0)</f>
        <v xml:space="preserve">JOSÉ </v>
      </c>
      <c r="D505" s="1">
        <v>3</v>
      </c>
      <c r="E505" s="1" t="str">
        <f>VLOOKUP(D505,DADOS!$C$2:$D$6,2,0)</f>
        <v>MARANHÃO</v>
      </c>
      <c r="F505" s="1">
        <v>5</v>
      </c>
      <c r="G505" t="str">
        <f>VLOOKUP(F505,DADOS!$E$2:$F$6,2,0)</f>
        <v>SUAVE ENCOSTO</v>
      </c>
      <c r="H505" s="5">
        <f>VLOOKUP(G505,DADOS!$F$2:$G$6,2,0)</f>
        <v>85</v>
      </c>
    </row>
    <row r="506" spans="1:8" x14ac:dyDescent="0.3">
      <c r="A506" s="2" t="s">
        <v>507</v>
      </c>
      <c r="B506" s="3">
        <v>8</v>
      </c>
      <c r="C506" s="1" t="str">
        <f>VLOOKUP(B506,DADOS!$A$2:$B$11,2,0)</f>
        <v>KLEDEYJANE</v>
      </c>
      <c r="D506" s="1">
        <v>2</v>
      </c>
      <c r="E506" s="1" t="str">
        <f>VLOOKUP(D506,DADOS!$C$2:$D$6,2,0)</f>
        <v>PEDRO FREITAS</v>
      </c>
      <c r="F506" s="1">
        <v>4</v>
      </c>
      <c r="G506" t="str">
        <f>VLOOKUP(F506,DADOS!$E$2:$F$6,2,0)</f>
        <v>TRAVESSEIRO</v>
      </c>
      <c r="H506" s="5">
        <f>VLOOKUP(G506,DADOS!$F$2:$G$6,2,0)</f>
        <v>90</v>
      </c>
    </row>
    <row r="507" spans="1:8" x14ac:dyDescent="0.3">
      <c r="A507" s="2" t="s">
        <v>508</v>
      </c>
      <c r="B507" s="3">
        <v>6</v>
      </c>
      <c r="C507" s="1" t="str">
        <f>VLOOKUP(B507,DADOS!$A$2:$B$11,2,0)</f>
        <v>LUCAS</v>
      </c>
      <c r="D507" s="1">
        <v>1</v>
      </c>
      <c r="E507" s="1" t="str">
        <f>VLOOKUP(D507,DADOS!$C$2:$D$6,2,0)</f>
        <v>SHOPPING</v>
      </c>
      <c r="F507" s="1">
        <v>2</v>
      </c>
      <c r="G507" t="str">
        <f>VLOOKUP(F507,DADOS!$E$2:$F$6,2,0)</f>
        <v>COLCHÃO</v>
      </c>
      <c r="H507" s="5">
        <f>VLOOKUP(G507,DADOS!$F$2:$G$6,2,0)</f>
        <v>670</v>
      </c>
    </row>
    <row r="508" spans="1:8" x14ac:dyDescent="0.3">
      <c r="A508" s="2" t="s">
        <v>509</v>
      </c>
      <c r="B508" s="3">
        <v>8</v>
      </c>
      <c r="C508" s="1" t="str">
        <f>VLOOKUP(B508,DADOS!$A$2:$B$11,2,0)</f>
        <v>KLEDEYJANE</v>
      </c>
      <c r="D508" s="1">
        <v>3</v>
      </c>
      <c r="E508" s="1" t="str">
        <f>VLOOKUP(D508,DADOS!$C$2:$D$6,2,0)</f>
        <v>MARANHÃO</v>
      </c>
      <c r="F508" s="1">
        <v>5</v>
      </c>
      <c r="G508" t="str">
        <f>VLOOKUP(F508,DADOS!$E$2:$F$6,2,0)</f>
        <v>SUAVE ENCOSTO</v>
      </c>
      <c r="H508" s="5">
        <f>VLOOKUP(G508,DADOS!$F$2:$G$6,2,0)</f>
        <v>85</v>
      </c>
    </row>
    <row r="509" spans="1:8" x14ac:dyDescent="0.3">
      <c r="A509" s="2" t="s">
        <v>510</v>
      </c>
      <c r="B509" s="3">
        <v>2</v>
      </c>
      <c r="C509" s="1" t="str">
        <f>VLOOKUP(B509,DADOS!$A$2:$B$11,2,0)</f>
        <v xml:space="preserve">JOSÉ </v>
      </c>
      <c r="D509" s="1">
        <v>4</v>
      </c>
      <c r="E509" s="1" t="str">
        <f>VLOOKUP(D509,DADOS!$C$2:$D$6,2,0)</f>
        <v>CAMPO MAIOR</v>
      </c>
      <c r="F509" s="1">
        <v>4</v>
      </c>
      <c r="G509" t="str">
        <f>VLOOKUP(F509,DADOS!$E$2:$F$6,2,0)</f>
        <v>TRAVESSEIRO</v>
      </c>
      <c r="H509" s="5">
        <f>VLOOKUP(G509,DADOS!$F$2:$G$6,2,0)</f>
        <v>90</v>
      </c>
    </row>
    <row r="510" spans="1:8" x14ac:dyDescent="0.3">
      <c r="A510" s="2" t="s">
        <v>511</v>
      </c>
      <c r="B510" s="3">
        <v>9</v>
      </c>
      <c r="C510" s="1" t="str">
        <f>VLOOKUP(B510,DADOS!$A$2:$B$11,2,0)</f>
        <v>DANIELE</v>
      </c>
      <c r="D510" s="1">
        <v>3</v>
      </c>
      <c r="E510" s="1" t="str">
        <f>VLOOKUP(D510,DADOS!$C$2:$D$6,2,0)</f>
        <v>MARANHÃO</v>
      </c>
      <c r="F510" s="1">
        <v>1</v>
      </c>
      <c r="G510" t="str">
        <f>VLOOKUP(F510,DADOS!$E$2:$F$6,2,0)</f>
        <v>FELTRO</v>
      </c>
      <c r="H510" s="5">
        <f>VLOOKUP(G510,DADOS!$F$2:$G$6,2,0)</f>
        <v>50</v>
      </c>
    </row>
    <row r="511" spans="1:8" x14ac:dyDescent="0.3">
      <c r="A511" s="2" t="s">
        <v>512</v>
      </c>
      <c r="B511" s="3">
        <v>10</v>
      </c>
      <c r="C511" s="1" t="str">
        <f>VLOOKUP(B511,DADOS!$A$2:$B$11,2,0)</f>
        <v>RAIMUNDO</v>
      </c>
      <c r="D511" s="1">
        <v>2</v>
      </c>
      <c r="E511" s="1" t="str">
        <f>VLOOKUP(D511,DADOS!$C$2:$D$6,2,0)</f>
        <v>PEDRO FREITAS</v>
      </c>
      <c r="F511" s="1">
        <v>1</v>
      </c>
      <c r="G511" t="str">
        <f>VLOOKUP(F511,DADOS!$E$2:$F$6,2,0)</f>
        <v>FELTRO</v>
      </c>
      <c r="H511" s="5">
        <f>VLOOKUP(G511,DADOS!$F$2:$G$6,2,0)</f>
        <v>50</v>
      </c>
    </row>
    <row r="512" spans="1:8" x14ac:dyDescent="0.3">
      <c r="A512" s="2" t="s">
        <v>513</v>
      </c>
      <c r="B512" s="3">
        <v>6</v>
      </c>
      <c r="C512" s="1" t="str">
        <f>VLOOKUP(B512,DADOS!$A$2:$B$11,2,0)</f>
        <v>LUCAS</v>
      </c>
      <c r="D512" s="1">
        <v>4</v>
      </c>
      <c r="E512" s="1" t="str">
        <f>VLOOKUP(D512,DADOS!$C$2:$D$6,2,0)</f>
        <v>CAMPO MAIOR</v>
      </c>
      <c r="F512" s="1">
        <v>4</v>
      </c>
      <c r="G512" t="str">
        <f>VLOOKUP(F512,DADOS!$E$2:$F$6,2,0)</f>
        <v>TRAVESSEIRO</v>
      </c>
      <c r="H512" s="5">
        <f>VLOOKUP(G512,DADOS!$F$2:$G$6,2,0)</f>
        <v>90</v>
      </c>
    </row>
    <row r="513" spans="1:8" x14ac:dyDescent="0.3">
      <c r="A513" s="2" t="s">
        <v>514</v>
      </c>
      <c r="B513" s="3">
        <v>6</v>
      </c>
      <c r="C513" s="1" t="str">
        <f>VLOOKUP(B513,DADOS!$A$2:$B$11,2,0)</f>
        <v>LUCAS</v>
      </c>
      <c r="D513" s="1">
        <v>4</v>
      </c>
      <c r="E513" s="1" t="str">
        <f>VLOOKUP(D513,DADOS!$C$2:$D$6,2,0)</f>
        <v>CAMPO MAIOR</v>
      </c>
      <c r="F513" s="1">
        <v>3</v>
      </c>
      <c r="G513" t="str">
        <f>VLOOKUP(F513,DADOS!$E$2:$F$6,2,0)</f>
        <v>SOFÁ</v>
      </c>
      <c r="H513" s="5">
        <f>VLOOKUP(G513,DADOS!$F$2:$G$6,2,0)</f>
        <v>3600</v>
      </c>
    </row>
    <row r="514" spans="1:8" x14ac:dyDescent="0.3">
      <c r="A514" s="2" t="s">
        <v>515</v>
      </c>
      <c r="B514" s="3">
        <v>7</v>
      </c>
      <c r="C514" s="1" t="str">
        <f>VLOOKUP(B514,DADOS!$A$2:$B$11,2,0)</f>
        <v>MÁRCIO</v>
      </c>
      <c r="D514" s="1">
        <v>1</v>
      </c>
      <c r="E514" s="1" t="str">
        <f>VLOOKUP(D514,DADOS!$C$2:$D$6,2,0)</f>
        <v>SHOPPING</v>
      </c>
      <c r="F514" s="1">
        <v>2</v>
      </c>
      <c r="G514" t="str">
        <f>VLOOKUP(F514,DADOS!$E$2:$F$6,2,0)</f>
        <v>COLCHÃO</v>
      </c>
      <c r="H514" s="5">
        <f>VLOOKUP(G514,DADOS!$F$2:$G$6,2,0)</f>
        <v>670</v>
      </c>
    </row>
    <row r="515" spans="1:8" x14ac:dyDescent="0.3">
      <c r="A515" s="2" t="s">
        <v>516</v>
      </c>
      <c r="B515" s="3">
        <v>10</v>
      </c>
      <c r="C515" s="1" t="str">
        <f>VLOOKUP(B515,DADOS!$A$2:$B$11,2,0)</f>
        <v>RAIMUNDO</v>
      </c>
      <c r="D515" s="1">
        <v>1</v>
      </c>
      <c r="E515" s="1" t="str">
        <f>VLOOKUP(D515,DADOS!$C$2:$D$6,2,0)</f>
        <v>SHOPPING</v>
      </c>
      <c r="F515" s="1">
        <v>2</v>
      </c>
      <c r="G515" t="str">
        <f>VLOOKUP(F515,DADOS!$E$2:$F$6,2,0)</f>
        <v>COLCHÃO</v>
      </c>
      <c r="H515" s="5">
        <f>VLOOKUP(G515,DADOS!$F$2:$G$6,2,0)</f>
        <v>670</v>
      </c>
    </row>
    <row r="516" spans="1:8" x14ac:dyDescent="0.3">
      <c r="A516" s="2" t="s">
        <v>517</v>
      </c>
      <c r="B516" s="3">
        <v>7</v>
      </c>
      <c r="C516" s="1" t="str">
        <f>VLOOKUP(B516,DADOS!$A$2:$B$11,2,0)</f>
        <v>MÁRCIO</v>
      </c>
      <c r="D516" s="1">
        <v>4</v>
      </c>
      <c r="E516" s="1" t="str">
        <f>VLOOKUP(D516,DADOS!$C$2:$D$6,2,0)</f>
        <v>CAMPO MAIOR</v>
      </c>
      <c r="F516" s="1">
        <v>5</v>
      </c>
      <c r="G516" t="str">
        <f>VLOOKUP(F516,DADOS!$E$2:$F$6,2,0)</f>
        <v>SUAVE ENCOSTO</v>
      </c>
      <c r="H516" s="5">
        <f>VLOOKUP(G516,DADOS!$F$2:$G$6,2,0)</f>
        <v>85</v>
      </c>
    </row>
    <row r="517" spans="1:8" x14ac:dyDescent="0.3">
      <c r="A517" s="2" t="s">
        <v>518</v>
      </c>
      <c r="B517" s="3">
        <v>6</v>
      </c>
      <c r="C517" s="1" t="str">
        <f>VLOOKUP(B517,DADOS!$A$2:$B$11,2,0)</f>
        <v>LUCAS</v>
      </c>
      <c r="D517" s="1">
        <v>2</v>
      </c>
      <c r="E517" s="1" t="str">
        <f>VLOOKUP(D517,DADOS!$C$2:$D$6,2,0)</f>
        <v>PEDRO FREITAS</v>
      </c>
      <c r="F517" s="1">
        <v>2</v>
      </c>
      <c r="G517" t="str">
        <f>VLOOKUP(F517,DADOS!$E$2:$F$6,2,0)</f>
        <v>COLCHÃO</v>
      </c>
      <c r="H517" s="5">
        <f>VLOOKUP(G517,DADOS!$F$2:$G$6,2,0)</f>
        <v>670</v>
      </c>
    </row>
    <row r="518" spans="1:8" x14ac:dyDescent="0.3">
      <c r="A518" s="2" t="s">
        <v>519</v>
      </c>
      <c r="B518" s="3">
        <v>1</v>
      </c>
      <c r="C518" s="1" t="str">
        <f>VLOOKUP(B518,DADOS!$A$2:$B$11,2,0)</f>
        <v>YSTAIGON</v>
      </c>
      <c r="D518" s="1">
        <v>5</v>
      </c>
      <c r="E518" s="1" t="str">
        <f>VLOOKUP(D518,DADOS!$C$2:$D$6,2,0)</f>
        <v>PICOS</v>
      </c>
      <c r="F518" s="1">
        <v>2</v>
      </c>
      <c r="G518" t="str">
        <f>VLOOKUP(F518,DADOS!$E$2:$F$6,2,0)</f>
        <v>COLCHÃO</v>
      </c>
      <c r="H518" s="5">
        <f>VLOOKUP(G518,DADOS!$F$2:$G$6,2,0)</f>
        <v>670</v>
      </c>
    </row>
    <row r="519" spans="1:8" x14ac:dyDescent="0.3">
      <c r="A519" s="2" t="s">
        <v>520</v>
      </c>
      <c r="B519" s="3">
        <v>6</v>
      </c>
      <c r="C519" s="1" t="str">
        <f>VLOOKUP(B519,DADOS!$A$2:$B$11,2,0)</f>
        <v>LUCAS</v>
      </c>
      <c r="D519" s="1">
        <v>5</v>
      </c>
      <c r="E519" s="1" t="str">
        <f>VLOOKUP(D519,DADOS!$C$2:$D$6,2,0)</f>
        <v>PICOS</v>
      </c>
      <c r="F519" s="1">
        <v>3</v>
      </c>
      <c r="G519" t="str">
        <f>VLOOKUP(F519,DADOS!$E$2:$F$6,2,0)</f>
        <v>SOFÁ</v>
      </c>
      <c r="H519" s="5">
        <f>VLOOKUP(G519,DADOS!$F$2:$G$6,2,0)</f>
        <v>3600</v>
      </c>
    </row>
    <row r="520" spans="1:8" x14ac:dyDescent="0.3">
      <c r="A520" s="2" t="s">
        <v>521</v>
      </c>
      <c r="B520" s="3">
        <v>10</v>
      </c>
      <c r="C520" s="1" t="str">
        <f>VLOOKUP(B520,DADOS!$A$2:$B$11,2,0)</f>
        <v>RAIMUNDO</v>
      </c>
      <c r="D520" s="1">
        <v>1</v>
      </c>
      <c r="E520" s="1" t="str">
        <f>VLOOKUP(D520,DADOS!$C$2:$D$6,2,0)</f>
        <v>SHOPPING</v>
      </c>
      <c r="F520" s="1">
        <v>1</v>
      </c>
      <c r="G520" t="str">
        <f>VLOOKUP(F520,DADOS!$E$2:$F$6,2,0)</f>
        <v>FELTRO</v>
      </c>
      <c r="H520" s="5">
        <f>VLOOKUP(G520,DADOS!$F$2:$G$6,2,0)</f>
        <v>50</v>
      </c>
    </row>
    <row r="521" spans="1:8" x14ac:dyDescent="0.3">
      <c r="A521" s="2" t="s">
        <v>522</v>
      </c>
      <c r="B521" s="3">
        <v>3</v>
      </c>
      <c r="C521" s="1" t="str">
        <f>VLOOKUP(B521,DADOS!$A$2:$B$11,2,0)</f>
        <v>PEDRO</v>
      </c>
      <c r="D521" s="1">
        <v>5</v>
      </c>
      <c r="E521" s="1" t="str">
        <f>VLOOKUP(D521,DADOS!$C$2:$D$6,2,0)</f>
        <v>PICOS</v>
      </c>
      <c r="F521" s="1">
        <v>3</v>
      </c>
      <c r="G521" t="str">
        <f>VLOOKUP(F521,DADOS!$E$2:$F$6,2,0)</f>
        <v>SOFÁ</v>
      </c>
      <c r="H521" s="5">
        <f>VLOOKUP(G521,DADOS!$F$2:$G$6,2,0)</f>
        <v>3600</v>
      </c>
    </row>
    <row r="522" spans="1:8" x14ac:dyDescent="0.3">
      <c r="A522" s="2" t="s">
        <v>523</v>
      </c>
      <c r="B522" s="3">
        <v>1</v>
      </c>
      <c r="C522" s="1" t="str">
        <f>VLOOKUP(B522,DADOS!$A$2:$B$11,2,0)</f>
        <v>YSTAIGON</v>
      </c>
      <c r="D522" s="1">
        <v>5</v>
      </c>
      <c r="E522" s="1" t="str">
        <f>VLOOKUP(D522,DADOS!$C$2:$D$6,2,0)</f>
        <v>PICOS</v>
      </c>
      <c r="F522" s="1">
        <v>3</v>
      </c>
      <c r="G522" t="str">
        <f>VLOOKUP(F522,DADOS!$E$2:$F$6,2,0)</f>
        <v>SOFÁ</v>
      </c>
      <c r="H522" s="5">
        <f>VLOOKUP(G522,DADOS!$F$2:$G$6,2,0)</f>
        <v>3600</v>
      </c>
    </row>
    <row r="523" spans="1:8" x14ac:dyDescent="0.3">
      <c r="A523" s="2" t="s">
        <v>524</v>
      </c>
      <c r="B523" s="3">
        <v>10</v>
      </c>
      <c r="C523" s="1" t="str">
        <f>VLOOKUP(B523,DADOS!$A$2:$B$11,2,0)</f>
        <v>RAIMUNDO</v>
      </c>
      <c r="D523" s="1">
        <v>4</v>
      </c>
      <c r="E523" s="1" t="str">
        <f>VLOOKUP(D523,DADOS!$C$2:$D$6,2,0)</f>
        <v>CAMPO MAIOR</v>
      </c>
      <c r="F523" s="1">
        <v>1</v>
      </c>
      <c r="G523" t="str">
        <f>VLOOKUP(F523,DADOS!$E$2:$F$6,2,0)</f>
        <v>FELTRO</v>
      </c>
      <c r="H523" s="5">
        <f>VLOOKUP(G523,DADOS!$F$2:$G$6,2,0)</f>
        <v>50</v>
      </c>
    </row>
    <row r="524" spans="1:8" x14ac:dyDescent="0.3">
      <c r="A524" s="2" t="s">
        <v>525</v>
      </c>
      <c r="B524" s="3">
        <v>3</v>
      </c>
      <c r="C524" s="1" t="str">
        <f>VLOOKUP(B524,DADOS!$A$2:$B$11,2,0)</f>
        <v>PEDRO</v>
      </c>
      <c r="D524" s="1">
        <v>3</v>
      </c>
      <c r="E524" s="1" t="str">
        <f>VLOOKUP(D524,DADOS!$C$2:$D$6,2,0)</f>
        <v>MARANHÃO</v>
      </c>
      <c r="F524" s="1">
        <v>5</v>
      </c>
      <c r="G524" t="str">
        <f>VLOOKUP(F524,DADOS!$E$2:$F$6,2,0)</f>
        <v>SUAVE ENCOSTO</v>
      </c>
      <c r="H524" s="5">
        <f>VLOOKUP(G524,DADOS!$F$2:$G$6,2,0)</f>
        <v>85</v>
      </c>
    </row>
    <row r="525" spans="1:8" x14ac:dyDescent="0.3">
      <c r="A525" s="2" t="s">
        <v>526</v>
      </c>
      <c r="B525" s="3">
        <v>2</v>
      </c>
      <c r="C525" s="1" t="str">
        <f>VLOOKUP(B525,DADOS!$A$2:$B$11,2,0)</f>
        <v xml:space="preserve">JOSÉ </v>
      </c>
      <c r="D525" s="1">
        <v>5</v>
      </c>
      <c r="E525" s="1" t="str">
        <f>VLOOKUP(D525,DADOS!$C$2:$D$6,2,0)</f>
        <v>PICOS</v>
      </c>
      <c r="F525" s="1">
        <v>1</v>
      </c>
      <c r="G525" t="str">
        <f>VLOOKUP(F525,DADOS!$E$2:$F$6,2,0)</f>
        <v>FELTRO</v>
      </c>
      <c r="H525" s="5">
        <f>VLOOKUP(G525,DADOS!$F$2:$G$6,2,0)</f>
        <v>50</v>
      </c>
    </row>
    <row r="526" spans="1:8" x14ac:dyDescent="0.3">
      <c r="A526" s="2" t="s">
        <v>527</v>
      </c>
      <c r="B526" s="3">
        <v>10</v>
      </c>
      <c r="C526" s="1" t="str">
        <f>VLOOKUP(B526,DADOS!$A$2:$B$11,2,0)</f>
        <v>RAIMUNDO</v>
      </c>
      <c r="D526" s="1">
        <v>5</v>
      </c>
      <c r="E526" s="1" t="str">
        <f>VLOOKUP(D526,DADOS!$C$2:$D$6,2,0)</f>
        <v>PICOS</v>
      </c>
      <c r="F526" s="1">
        <v>2</v>
      </c>
      <c r="G526" t="str">
        <f>VLOOKUP(F526,DADOS!$E$2:$F$6,2,0)</f>
        <v>COLCHÃO</v>
      </c>
      <c r="H526" s="5">
        <f>VLOOKUP(G526,DADOS!$F$2:$G$6,2,0)</f>
        <v>670</v>
      </c>
    </row>
    <row r="527" spans="1:8" x14ac:dyDescent="0.3">
      <c r="A527" s="2" t="s">
        <v>528</v>
      </c>
      <c r="B527" s="3">
        <v>7</v>
      </c>
      <c r="C527" s="1" t="str">
        <f>VLOOKUP(B527,DADOS!$A$2:$B$11,2,0)</f>
        <v>MÁRCIO</v>
      </c>
      <c r="D527" s="1">
        <v>2</v>
      </c>
      <c r="E527" s="1" t="str">
        <f>VLOOKUP(D527,DADOS!$C$2:$D$6,2,0)</f>
        <v>PEDRO FREITAS</v>
      </c>
      <c r="F527" s="1">
        <v>3</v>
      </c>
      <c r="G527" t="str">
        <f>VLOOKUP(F527,DADOS!$E$2:$F$6,2,0)</f>
        <v>SOFÁ</v>
      </c>
      <c r="H527" s="5">
        <f>VLOOKUP(G527,DADOS!$F$2:$G$6,2,0)</f>
        <v>3600</v>
      </c>
    </row>
    <row r="528" spans="1:8" x14ac:dyDescent="0.3">
      <c r="A528" s="2" t="s">
        <v>529</v>
      </c>
      <c r="B528" s="3">
        <v>9</v>
      </c>
      <c r="C528" s="1" t="str">
        <f>VLOOKUP(B528,DADOS!$A$2:$B$11,2,0)</f>
        <v>DANIELE</v>
      </c>
      <c r="D528" s="1">
        <v>5</v>
      </c>
      <c r="E528" s="1" t="str">
        <f>VLOOKUP(D528,DADOS!$C$2:$D$6,2,0)</f>
        <v>PICOS</v>
      </c>
      <c r="F528" s="1">
        <v>3</v>
      </c>
      <c r="G528" t="str">
        <f>VLOOKUP(F528,DADOS!$E$2:$F$6,2,0)</f>
        <v>SOFÁ</v>
      </c>
      <c r="H528" s="5">
        <f>VLOOKUP(G528,DADOS!$F$2:$G$6,2,0)</f>
        <v>3600</v>
      </c>
    </row>
    <row r="529" spans="1:8" x14ac:dyDescent="0.3">
      <c r="A529" s="2" t="s">
        <v>530</v>
      </c>
      <c r="B529" s="3">
        <v>6</v>
      </c>
      <c r="C529" s="1" t="str">
        <f>VLOOKUP(B529,DADOS!$A$2:$B$11,2,0)</f>
        <v>LUCAS</v>
      </c>
      <c r="D529" s="1">
        <v>4</v>
      </c>
      <c r="E529" s="1" t="str">
        <f>VLOOKUP(D529,DADOS!$C$2:$D$6,2,0)</f>
        <v>CAMPO MAIOR</v>
      </c>
      <c r="F529" s="1">
        <v>4</v>
      </c>
      <c r="G529" t="str">
        <f>VLOOKUP(F529,DADOS!$E$2:$F$6,2,0)</f>
        <v>TRAVESSEIRO</v>
      </c>
      <c r="H529" s="5">
        <f>VLOOKUP(G529,DADOS!$F$2:$G$6,2,0)</f>
        <v>90</v>
      </c>
    </row>
    <row r="530" spans="1:8" x14ac:dyDescent="0.3">
      <c r="A530" s="2" t="s">
        <v>531</v>
      </c>
      <c r="B530" s="3">
        <v>7</v>
      </c>
      <c r="C530" s="1" t="str">
        <f>VLOOKUP(B530,DADOS!$A$2:$B$11,2,0)</f>
        <v>MÁRCIO</v>
      </c>
      <c r="D530" s="1">
        <v>1</v>
      </c>
      <c r="E530" s="1" t="str">
        <f>VLOOKUP(D530,DADOS!$C$2:$D$6,2,0)</f>
        <v>SHOPPING</v>
      </c>
      <c r="F530" s="1">
        <v>1</v>
      </c>
      <c r="G530" t="str">
        <f>VLOOKUP(F530,DADOS!$E$2:$F$6,2,0)</f>
        <v>FELTRO</v>
      </c>
      <c r="H530" s="5">
        <f>VLOOKUP(G530,DADOS!$F$2:$G$6,2,0)</f>
        <v>50</v>
      </c>
    </row>
    <row r="531" spans="1:8" x14ac:dyDescent="0.3">
      <c r="A531" s="2" t="s">
        <v>532</v>
      </c>
      <c r="B531" s="3">
        <v>9</v>
      </c>
      <c r="C531" s="1" t="str">
        <f>VLOOKUP(B531,DADOS!$A$2:$B$11,2,0)</f>
        <v>DANIELE</v>
      </c>
      <c r="D531" s="1">
        <v>5</v>
      </c>
      <c r="E531" s="1" t="str">
        <f>VLOOKUP(D531,DADOS!$C$2:$D$6,2,0)</f>
        <v>PICOS</v>
      </c>
      <c r="F531" s="1">
        <v>1</v>
      </c>
      <c r="G531" t="str">
        <f>VLOOKUP(F531,DADOS!$E$2:$F$6,2,0)</f>
        <v>FELTRO</v>
      </c>
      <c r="H531" s="5">
        <f>VLOOKUP(G531,DADOS!$F$2:$G$6,2,0)</f>
        <v>50</v>
      </c>
    </row>
    <row r="532" spans="1:8" x14ac:dyDescent="0.3">
      <c r="A532" s="2" t="s">
        <v>533</v>
      </c>
      <c r="B532" s="3">
        <v>4</v>
      </c>
      <c r="C532" s="1" t="str">
        <f>VLOOKUP(B532,DADOS!$A$2:$B$11,2,0)</f>
        <v>TIAGO</v>
      </c>
      <c r="D532" s="1">
        <v>2</v>
      </c>
      <c r="E532" s="1" t="str">
        <f>VLOOKUP(D532,DADOS!$C$2:$D$6,2,0)</f>
        <v>PEDRO FREITAS</v>
      </c>
      <c r="F532" s="1">
        <v>4</v>
      </c>
      <c r="G532" t="str">
        <f>VLOOKUP(F532,DADOS!$E$2:$F$6,2,0)</f>
        <v>TRAVESSEIRO</v>
      </c>
      <c r="H532" s="5">
        <f>VLOOKUP(G532,DADOS!$F$2:$G$6,2,0)</f>
        <v>90</v>
      </c>
    </row>
    <row r="533" spans="1:8" x14ac:dyDescent="0.3">
      <c r="A533" s="2" t="s">
        <v>534</v>
      </c>
      <c r="B533" s="3">
        <v>8</v>
      </c>
      <c r="C533" s="1" t="str">
        <f>VLOOKUP(B533,DADOS!$A$2:$B$11,2,0)</f>
        <v>KLEDEYJANE</v>
      </c>
      <c r="D533" s="1">
        <v>5</v>
      </c>
      <c r="E533" s="1" t="str">
        <f>VLOOKUP(D533,DADOS!$C$2:$D$6,2,0)</f>
        <v>PICOS</v>
      </c>
      <c r="F533" s="1">
        <v>1</v>
      </c>
      <c r="G533" t="str">
        <f>VLOOKUP(F533,DADOS!$E$2:$F$6,2,0)</f>
        <v>FELTRO</v>
      </c>
      <c r="H533" s="5">
        <f>VLOOKUP(G533,DADOS!$F$2:$G$6,2,0)</f>
        <v>50</v>
      </c>
    </row>
    <row r="534" spans="1:8" x14ac:dyDescent="0.3">
      <c r="A534" s="2" t="s">
        <v>535</v>
      </c>
      <c r="B534" s="3">
        <v>1</v>
      </c>
      <c r="C534" s="1" t="str">
        <f>VLOOKUP(B534,DADOS!$A$2:$B$11,2,0)</f>
        <v>YSTAIGON</v>
      </c>
      <c r="D534" s="1">
        <v>1</v>
      </c>
      <c r="E534" s="1" t="str">
        <f>VLOOKUP(D534,DADOS!$C$2:$D$6,2,0)</f>
        <v>SHOPPING</v>
      </c>
      <c r="F534" s="1">
        <v>1</v>
      </c>
      <c r="G534" t="str">
        <f>VLOOKUP(F534,DADOS!$E$2:$F$6,2,0)</f>
        <v>FELTRO</v>
      </c>
      <c r="H534" s="5">
        <f>VLOOKUP(G534,DADOS!$F$2:$G$6,2,0)</f>
        <v>50</v>
      </c>
    </row>
    <row r="535" spans="1:8" x14ac:dyDescent="0.3">
      <c r="A535" s="2" t="s">
        <v>536</v>
      </c>
      <c r="B535" s="3">
        <v>6</v>
      </c>
      <c r="C535" s="1" t="str">
        <f>VLOOKUP(B535,DADOS!$A$2:$B$11,2,0)</f>
        <v>LUCAS</v>
      </c>
      <c r="D535" s="1">
        <v>3</v>
      </c>
      <c r="E535" s="1" t="str">
        <f>VLOOKUP(D535,DADOS!$C$2:$D$6,2,0)</f>
        <v>MARANHÃO</v>
      </c>
      <c r="F535" s="1">
        <v>1</v>
      </c>
      <c r="G535" t="str">
        <f>VLOOKUP(F535,DADOS!$E$2:$F$6,2,0)</f>
        <v>FELTRO</v>
      </c>
      <c r="H535" s="5">
        <f>VLOOKUP(G535,DADOS!$F$2:$G$6,2,0)</f>
        <v>50</v>
      </c>
    </row>
    <row r="536" spans="1:8" x14ac:dyDescent="0.3">
      <c r="A536" s="2" t="s">
        <v>537</v>
      </c>
      <c r="B536" s="3">
        <v>3</v>
      </c>
      <c r="C536" s="1" t="str">
        <f>VLOOKUP(B536,DADOS!$A$2:$B$11,2,0)</f>
        <v>PEDRO</v>
      </c>
      <c r="D536" s="1">
        <v>1</v>
      </c>
      <c r="E536" s="1" t="str">
        <f>VLOOKUP(D536,DADOS!$C$2:$D$6,2,0)</f>
        <v>SHOPPING</v>
      </c>
      <c r="F536" s="1">
        <v>2</v>
      </c>
      <c r="G536" t="str">
        <f>VLOOKUP(F536,DADOS!$E$2:$F$6,2,0)</f>
        <v>COLCHÃO</v>
      </c>
      <c r="H536" s="5">
        <f>VLOOKUP(G536,DADOS!$F$2:$G$6,2,0)</f>
        <v>670</v>
      </c>
    </row>
    <row r="537" spans="1:8" x14ac:dyDescent="0.3">
      <c r="A537" s="2" t="s">
        <v>538</v>
      </c>
      <c r="B537" s="3">
        <v>9</v>
      </c>
      <c r="C537" s="1" t="str">
        <f>VLOOKUP(B537,DADOS!$A$2:$B$11,2,0)</f>
        <v>DANIELE</v>
      </c>
      <c r="D537" s="1">
        <v>5</v>
      </c>
      <c r="E537" s="1" t="str">
        <f>VLOOKUP(D537,DADOS!$C$2:$D$6,2,0)</f>
        <v>PICOS</v>
      </c>
      <c r="F537" s="1">
        <v>2</v>
      </c>
      <c r="G537" t="str">
        <f>VLOOKUP(F537,DADOS!$E$2:$F$6,2,0)</f>
        <v>COLCHÃO</v>
      </c>
      <c r="H537" s="5">
        <f>VLOOKUP(G537,DADOS!$F$2:$G$6,2,0)</f>
        <v>670</v>
      </c>
    </row>
    <row r="538" spans="1:8" x14ac:dyDescent="0.3">
      <c r="A538" s="2" t="s">
        <v>539</v>
      </c>
      <c r="B538" s="3">
        <v>5</v>
      </c>
      <c r="C538" s="1" t="str">
        <f>VLOOKUP(B538,DADOS!$A$2:$B$11,2,0)</f>
        <v xml:space="preserve">JOÃO </v>
      </c>
      <c r="D538" s="1">
        <v>3</v>
      </c>
      <c r="E538" s="1" t="str">
        <f>VLOOKUP(D538,DADOS!$C$2:$D$6,2,0)</f>
        <v>MARANHÃO</v>
      </c>
      <c r="F538" s="1">
        <v>5</v>
      </c>
      <c r="G538" t="str">
        <f>VLOOKUP(F538,DADOS!$E$2:$F$6,2,0)</f>
        <v>SUAVE ENCOSTO</v>
      </c>
      <c r="H538" s="5">
        <f>VLOOKUP(G538,DADOS!$F$2:$G$6,2,0)</f>
        <v>85</v>
      </c>
    </row>
    <row r="539" spans="1:8" x14ac:dyDescent="0.3">
      <c r="A539" s="2" t="s">
        <v>540</v>
      </c>
      <c r="B539" s="3">
        <v>9</v>
      </c>
      <c r="C539" s="1" t="str">
        <f>VLOOKUP(B539,DADOS!$A$2:$B$11,2,0)</f>
        <v>DANIELE</v>
      </c>
      <c r="D539" s="1">
        <v>2</v>
      </c>
      <c r="E539" s="1" t="str">
        <f>VLOOKUP(D539,DADOS!$C$2:$D$6,2,0)</f>
        <v>PEDRO FREITAS</v>
      </c>
      <c r="F539" s="1">
        <v>1</v>
      </c>
      <c r="G539" t="str">
        <f>VLOOKUP(F539,DADOS!$E$2:$F$6,2,0)</f>
        <v>FELTRO</v>
      </c>
      <c r="H539" s="5">
        <f>VLOOKUP(G539,DADOS!$F$2:$G$6,2,0)</f>
        <v>50</v>
      </c>
    </row>
    <row r="540" spans="1:8" x14ac:dyDescent="0.3">
      <c r="A540" s="2" t="s">
        <v>541</v>
      </c>
      <c r="B540" s="3">
        <v>8</v>
      </c>
      <c r="C540" s="1" t="str">
        <f>VLOOKUP(B540,DADOS!$A$2:$B$11,2,0)</f>
        <v>KLEDEYJANE</v>
      </c>
      <c r="D540" s="1">
        <v>3</v>
      </c>
      <c r="E540" s="1" t="str">
        <f>VLOOKUP(D540,DADOS!$C$2:$D$6,2,0)</f>
        <v>MARANHÃO</v>
      </c>
      <c r="F540" s="1">
        <v>2</v>
      </c>
      <c r="G540" t="str">
        <f>VLOOKUP(F540,DADOS!$E$2:$F$6,2,0)</f>
        <v>COLCHÃO</v>
      </c>
      <c r="H540" s="5">
        <f>VLOOKUP(G540,DADOS!$F$2:$G$6,2,0)</f>
        <v>670</v>
      </c>
    </row>
    <row r="541" spans="1:8" x14ac:dyDescent="0.3">
      <c r="A541" s="2" t="s">
        <v>542</v>
      </c>
      <c r="B541" s="3">
        <v>8</v>
      </c>
      <c r="C541" s="1" t="str">
        <f>VLOOKUP(B541,DADOS!$A$2:$B$11,2,0)</f>
        <v>KLEDEYJANE</v>
      </c>
      <c r="D541" s="1">
        <v>4</v>
      </c>
      <c r="E541" s="1" t="str">
        <f>VLOOKUP(D541,DADOS!$C$2:$D$6,2,0)</f>
        <v>CAMPO MAIOR</v>
      </c>
      <c r="F541" s="1">
        <v>4</v>
      </c>
      <c r="G541" t="str">
        <f>VLOOKUP(F541,DADOS!$E$2:$F$6,2,0)</f>
        <v>TRAVESSEIRO</v>
      </c>
      <c r="H541" s="5">
        <f>VLOOKUP(G541,DADOS!$F$2:$G$6,2,0)</f>
        <v>90</v>
      </c>
    </row>
    <row r="542" spans="1:8" x14ac:dyDescent="0.3">
      <c r="A542" s="2" t="s">
        <v>543</v>
      </c>
      <c r="B542" s="3">
        <v>5</v>
      </c>
      <c r="C542" s="1" t="str">
        <f>VLOOKUP(B542,DADOS!$A$2:$B$11,2,0)</f>
        <v xml:space="preserve">JOÃO </v>
      </c>
      <c r="D542" s="1">
        <v>5</v>
      </c>
      <c r="E542" s="1" t="str">
        <f>VLOOKUP(D542,DADOS!$C$2:$D$6,2,0)</f>
        <v>PICOS</v>
      </c>
      <c r="F542" s="1">
        <v>1</v>
      </c>
      <c r="G542" t="str">
        <f>VLOOKUP(F542,DADOS!$E$2:$F$6,2,0)</f>
        <v>FELTRO</v>
      </c>
      <c r="H542" s="5">
        <f>VLOOKUP(G542,DADOS!$F$2:$G$6,2,0)</f>
        <v>50</v>
      </c>
    </row>
    <row r="543" spans="1:8" x14ac:dyDescent="0.3">
      <c r="A543" s="2" t="s">
        <v>544</v>
      </c>
      <c r="B543" s="3">
        <v>2</v>
      </c>
      <c r="C543" s="1" t="str">
        <f>VLOOKUP(B543,DADOS!$A$2:$B$11,2,0)</f>
        <v xml:space="preserve">JOSÉ </v>
      </c>
      <c r="D543" s="1">
        <v>3</v>
      </c>
      <c r="E543" s="1" t="str">
        <f>VLOOKUP(D543,DADOS!$C$2:$D$6,2,0)</f>
        <v>MARANHÃO</v>
      </c>
      <c r="F543" s="1">
        <v>2</v>
      </c>
      <c r="G543" t="str">
        <f>VLOOKUP(F543,DADOS!$E$2:$F$6,2,0)</f>
        <v>COLCHÃO</v>
      </c>
      <c r="H543" s="5">
        <f>VLOOKUP(G543,DADOS!$F$2:$G$6,2,0)</f>
        <v>670</v>
      </c>
    </row>
    <row r="544" spans="1:8" x14ac:dyDescent="0.3">
      <c r="A544" s="2" t="s">
        <v>545</v>
      </c>
      <c r="B544" s="3">
        <v>3</v>
      </c>
      <c r="C544" s="1" t="str">
        <f>VLOOKUP(B544,DADOS!$A$2:$B$11,2,0)</f>
        <v>PEDRO</v>
      </c>
      <c r="D544" s="1">
        <v>2</v>
      </c>
      <c r="E544" s="1" t="str">
        <f>VLOOKUP(D544,DADOS!$C$2:$D$6,2,0)</f>
        <v>PEDRO FREITAS</v>
      </c>
      <c r="F544" s="1">
        <v>3</v>
      </c>
      <c r="G544" t="str">
        <f>VLOOKUP(F544,DADOS!$E$2:$F$6,2,0)</f>
        <v>SOFÁ</v>
      </c>
      <c r="H544" s="5">
        <f>VLOOKUP(G544,DADOS!$F$2:$G$6,2,0)</f>
        <v>3600</v>
      </c>
    </row>
    <row r="545" spans="1:8" x14ac:dyDescent="0.3">
      <c r="A545" s="2" t="s">
        <v>546</v>
      </c>
      <c r="B545" s="3">
        <v>1</v>
      </c>
      <c r="C545" s="1" t="str">
        <f>VLOOKUP(B545,DADOS!$A$2:$B$11,2,0)</f>
        <v>YSTAIGON</v>
      </c>
      <c r="D545" s="1">
        <v>1</v>
      </c>
      <c r="E545" s="1" t="str">
        <f>VLOOKUP(D545,DADOS!$C$2:$D$6,2,0)</f>
        <v>SHOPPING</v>
      </c>
      <c r="F545" s="1">
        <v>2</v>
      </c>
      <c r="G545" t="str">
        <f>VLOOKUP(F545,DADOS!$E$2:$F$6,2,0)</f>
        <v>COLCHÃO</v>
      </c>
      <c r="H545" s="5">
        <f>VLOOKUP(G545,DADOS!$F$2:$G$6,2,0)</f>
        <v>670</v>
      </c>
    </row>
    <row r="546" spans="1:8" x14ac:dyDescent="0.3">
      <c r="A546" s="2" t="s">
        <v>547</v>
      </c>
      <c r="B546" s="3">
        <v>7</v>
      </c>
      <c r="C546" s="1" t="str">
        <f>VLOOKUP(B546,DADOS!$A$2:$B$11,2,0)</f>
        <v>MÁRCIO</v>
      </c>
      <c r="D546" s="1">
        <v>5</v>
      </c>
      <c r="E546" s="1" t="str">
        <f>VLOOKUP(D546,DADOS!$C$2:$D$6,2,0)</f>
        <v>PICOS</v>
      </c>
      <c r="F546" s="1">
        <v>3</v>
      </c>
      <c r="G546" t="str">
        <f>VLOOKUP(F546,DADOS!$E$2:$F$6,2,0)</f>
        <v>SOFÁ</v>
      </c>
      <c r="H546" s="5">
        <f>VLOOKUP(G546,DADOS!$F$2:$G$6,2,0)</f>
        <v>3600</v>
      </c>
    </row>
    <row r="547" spans="1:8" x14ac:dyDescent="0.3">
      <c r="A547" s="2" t="s">
        <v>548</v>
      </c>
      <c r="B547" s="3">
        <v>2</v>
      </c>
      <c r="C547" s="1" t="str">
        <f>VLOOKUP(B547,DADOS!$A$2:$B$11,2,0)</f>
        <v xml:space="preserve">JOSÉ </v>
      </c>
      <c r="D547" s="1">
        <v>2</v>
      </c>
      <c r="E547" s="1" t="str">
        <f>VLOOKUP(D547,DADOS!$C$2:$D$6,2,0)</f>
        <v>PEDRO FREITAS</v>
      </c>
      <c r="F547" s="1">
        <v>2</v>
      </c>
      <c r="G547" t="str">
        <f>VLOOKUP(F547,DADOS!$E$2:$F$6,2,0)</f>
        <v>COLCHÃO</v>
      </c>
      <c r="H547" s="5">
        <f>VLOOKUP(G547,DADOS!$F$2:$G$6,2,0)</f>
        <v>670</v>
      </c>
    </row>
    <row r="548" spans="1:8" x14ac:dyDescent="0.3">
      <c r="A548" s="2" t="s">
        <v>549</v>
      </c>
      <c r="B548" s="3">
        <v>4</v>
      </c>
      <c r="C548" s="1" t="str">
        <f>VLOOKUP(B548,DADOS!$A$2:$B$11,2,0)</f>
        <v>TIAGO</v>
      </c>
      <c r="D548" s="1">
        <v>3</v>
      </c>
      <c r="E548" s="1" t="str">
        <f>VLOOKUP(D548,DADOS!$C$2:$D$6,2,0)</f>
        <v>MARANHÃO</v>
      </c>
      <c r="F548" s="1">
        <v>1</v>
      </c>
      <c r="G548" t="str">
        <f>VLOOKUP(F548,DADOS!$E$2:$F$6,2,0)</f>
        <v>FELTRO</v>
      </c>
      <c r="H548" s="5">
        <f>VLOOKUP(G548,DADOS!$F$2:$G$6,2,0)</f>
        <v>50</v>
      </c>
    </row>
    <row r="549" spans="1:8" x14ac:dyDescent="0.3">
      <c r="A549" s="2" t="s">
        <v>550</v>
      </c>
      <c r="B549" s="3">
        <v>7</v>
      </c>
      <c r="C549" s="1" t="str">
        <f>VLOOKUP(B549,DADOS!$A$2:$B$11,2,0)</f>
        <v>MÁRCIO</v>
      </c>
      <c r="D549" s="1">
        <v>4</v>
      </c>
      <c r="E549" s="1" t="str">
        <f>VLOOKUP(D549,DADOS!$C$2:$D$6,2,0)</f>
        <v>CAMPO MAIOR</v>
      </c>
      <c r="F549" s="1">
        <v>2</v>
      </c>
      <c r="G549" t="str">
        <f>VLOOKUP(F549,DADOS!$E$2:$F$6,2,0)</f>
        <v>COLCHÃO</v>
      </c>
      <c r="H549" s="5">
        <f>VLOOKUP(G549,DADOS!$F$2:$G$6,2,0)</f>
        <v>670</v>
      </c>
    </row>
    <row r="550" spans="1:8" x14ac:dyDescent="0.3">
      <c r="A550" s="2" t="s">
        <v>551</v>
      </c>
      <c r="B550" s="3">
        <v>3</v>
      </c>
      <c r="C550" s="1" t="str">
        <f>VLOOKUP(B550,DADOS!$A$2:$B$11,2,0)</f>
        <v>PEDRO</v>
      </c>
      <c r="D550" s="1">
        <v>3</v>
      </c>
      <c r="E550" s="1" t="str">
        <f>VLOOKUP(D550,DADOS!$C$2:$D$6,2,0)</f>
        <v>MARANHÃO</v>
      </c>
      <c r="F550" s="1">
        <v>5</v>
      </c>
      <c r="G550" t="str">
        <f>VLOOKUP(F550,DADOS!$E$2:$F$6,2,0)</f>
        <v>SUAVE ENCOSTO</v>
      </c>
      <c r="H550" s="5">
        <f>VLOOKUP(G550,DADOS!$F$2:$G$6,2,0)</f>
        <v>85</v>
      </c>
    </row>
    <row r="551" spans="1:8" x14ac:dyDescent="0.3">
      <c r="A551" s="2" t="s">
        <v>552</v>
      </c>
      <c r="B551" s="3">
        <v>5</v>
      </c>
      <c r="C551" s="1" t="str">
        <f>VLOOKUP(B551,DADOS!$A$2:$B$11,2,0)</f>
        <v xml:space="preserve">JOÃO </v>
      </c>
      <c r="D551" s="1">
        <v>2</v>
      </c>
      <c r="E551" s="1" t="str">
        <f>VLOOKUP(D551,DADOS!$C$2:$D$6,2,0)</f>
        <v>PEDRO FREITAS</v>
      </c>
      <c r="F551" s="1">
        <v>1</v>
      </c>
      <c r="G551" t="str">
        <f>VLOOKUP(F551,DADOS!$E$2:$F$6,2,0)</f>
        <v>FELTRO</v>
      </c>
      <c r="H551" s="5">
        <f>VLOOKUP(G551,DADOS!$F$2:$G$6,2,0)</f>
        <v>50</v>
      </c>
    </row>
    <row r="552" spans="1:8" x14ac:dyDescent="0.3">
      <c r="A552" s="2" t="s">
        <v>553</v>
      </c>
      <c r="B552" s="3">
        <v>4</v>
      </c>
      <c r="C552" s="1" t="str">
        <f>VLOOKUP(B552,DADOS!$A$2:$B$11,2,0)</f>
        <v>TIAGO</v>
      </c>
      <c r="D552" s="1">
        <v>5</v>
      </c>
      <c r="E552" s="1" t="str">
        <f>VLOOKUP(D552,DADOS!$C$2:$D$6,2,0)</f>
        <v>PICOS</v>
      </c>
      <c r="F552" s="1">
        <v>2</v>
      </c>
      <c r="G552" t="str">
        <f>VLOOKUP(F552,DADOS!$E$2:$F$6,2,0)</f>
        <v>COLCHÃO</v>
      </c>
      <c r="H552" s="5">
        <f>VLOOKUP(G552,DADOS!$F$2:$G$6,2,0)</f>
        <v>670</v>
      </c>
    </row>
    <row r="553" spans="1:8" x14ac:dyDescent="0.3">
      <c r="A553" s="2" t="s">
        <v>554</v>
      </c>
      <c r="B553" s="3">
        <v>7</v>
      </c>
      <c r="C553" s="1" t="str">
        <f>VLOOKUP(B553,DADOS!$A$2:$B$11,2,0)</f>
        <v>MÁRCIO</v>
      </c>
      <c r="D553" s="1">
        <v>5</v>
      </c>
      <c r="E553" s="1" t="str">
        <f>VLOOKUP(D553,DADOS!$C$2:$D$6,2,0)</f>
        <v>PICOS</v>
      </c>
      <c r="F553" s="1">
        <v>1</v>
      </c>
      <c r="G553" t="str">
        <f>VLOOKUP(F553,DADOS!$E$2:$F$6,2,0)</f>
        <v>FELTRO</v>
      </c>
      <c r="H553" s="5">
        <f>VLOOKUP(G553,DADOS!$F$2:$G$6,2,0)</f>
        <v>50</v>
      </c>
    </row>
    <row r="554" spans="1:8" x14ac:dyDescent="0.3">
      <c r="A554" s="2" t="s">
        <v>555</v>
      </c>
      <c r="B554" s="3">
        <v>5</v>
      </c>
      <c r="C554" s="1" t="str">
        <f>VLOOKUP(B554,DADOS!$A$2:$B$11,2,0)</f>
        <v xml:space="preserve">JOÃO </v>
      </c>
      <c r="D554" s="1">
        <v>1</v>
      </c>
      <c r="E554" s="1" t="str">
        <f>VLOOKUP(D554,DADOS!$C$2:$D$6,2,0)</f>
        <v>SHOPPING</v>
      </c>
      <c r="F554" s="1">
        <v>2</v>
      </c>
      <c r="G554" t="str">
        <f>VLOOKUP(F554,DADOS!$E$2:$F$6,2,0)</f>
        <v>COLCHÃO</v>
      </c>
      <c r="H554" s="5">
        <f>VLOOKUP(G554,DADOS!$F$2:$G$6,2,0)</f>
        <v>670</v>
      </c>
    </row>
    <row r="555" spans="1:8" x14ac:dyDescent="0.3">
      <c r="A555" s="2" t="s">
        <v>556</v>
      </c>
      <c r="B555" s="3">
        <v>4</v>
      </c>
      <c r="C555" s="1" t="str">
        <f>VLOOKUP(B555,DADOS!$A$2:$B$11,2,0)</f>
        <v>TIAGO</v>
      </c>
      <c r="D555" s="1">
        <v>4</v>
      </c>
      <c r="E555" s="1" t="str">
        <f>VLOOKUP(D555,DADOS!$C$2:$D$6,2,0)</f>
        <v>CAMPO MAIOR</v>
      </c>
      <c r="F555" s="1">
        <v>1</v>
      </c>
      <c r="G555" t="str">
        <f>VLOOKUP(F555,DADOS!$E$2:$F$6,2,0)</f>
        <v>FELTRO</v>
      </c>
      <c r="H555" s="5">
        <f>VLOOKUP(G555,DADOS!$F$2:$G$6,2,0)</f>
        <v>50</v>
      </c>
    </row>
    <row r="556" spans="1:8" x14ac:dyDescent="0.3">
      <c r="A556" s="2" t="s">
        <v>557</v>
      </c>
      <c r="B556" s="3">
        <v>4</v>
      </c>
      <c r="C556" s="1" t="str">
        <f>VLOOKUP(B556,DADOS!$A$2:$B$11,2,0)</f>
        <v>TIAGO</v>
      </c>
      <c r="D556" s="1">
        <v>4</v>
      </c>
      <c r="E556" s="1" t="str">
        <f>VLOOKUP(D556,DADOS!$C$2:$D$6,2,0)</f>
        <v>CAMPO MAIOR</v>
      </c>
      <c r="F556" s="1">
        <v>2</v>
      </c>
      <c r="G556" t="str">
        <f>VLOOKUP(F556,DADOS!$E$2:$F$6,2,0)</f>
        <v>COLCHÃO</v>
      </c>
      <c r="H556" s="5">
        <f>VLOOKUP(G556,DADOS!$F$2:$G$6,2,0)</f>
        <v>670</v>
      </c>
    </row>
    <row r="557" spans="1:8" x14ac:dyDescent="0.3">
      <c r="A557" s="2" t="s">
        <v>558</v>
      </c>
      <c r="B557" s="3">
        <v>7</v>
      </c>
      <c r="C557" s="1" t="str">
        <f>VLOOKUP(B557,DADOS!$A$2:$B$11,2,0)</f>
        <v>MÁRCIO</v>
      </c>
      <c r="D557" s="1">
        <v>5</v>
      </c>
      <c r="E557" s="1" t="str">
        <f>VLOOKUP(D557,DADOS!$C$2:$D$6,2,0)</f>
        <v>PICOS</v>
      </c>
      <c r="F557" s="1">
        <v>1</v>
      </c>
      <c r="G557" t="str">
        <f>VLOOKUP(F557,DADOS!$E$2:$F$6,2,0)</f>
        <v>FELTRO</v>
      </c>
      <c r="H557" s="5">
        <f>VLOOKUP(G557,DADOS!$F$2:$G$6,2,0)</f>
        <v>50</v>
      </c>
    </row>
    <row r="558" spans="1:8" x14ac:dyDescent="0.3">
      <c r="A558" s="2" t="s">
        <v>559</v>
      </c>
      <c r="B558" s="3">
        <v>9</v>
      </c>
      <c r="C558" s="1" t="str">
        <f>VLOOKUP(B558,DADOS!$A$2:$B$11,2,0)</f>
        <v>DANIELE</v>
      </c>
      <c r="D558" s="1">
        <v>3</v>
      </c>
      <c r="E558" s="1" t="str">
        <f>VLOOKUP(D558,DADOS!$C$2:$D$6,2,0)</f>
        <v>MARANHÃO</v>
      </c>
      <c r="F558" s="1">
        <v>1</v>
      </c>
      <c r="G558" t="str">
        <f>VLOOKUP(F558,DADOS!$E$2:$F$6,2,0)</f>
        <v>FELTRO</v>
      </c>
      <c r="H558" s="5">
        <f>VLOOKUP(G558,DADOS!$F$2:$G$6,2,0)</f>
        <v>50</v>
      </c>
    </row>
    <row r="559" spans="1:8" x14ac:dyDescent="0.3">
      <c r="A559" s="2" t="s">
        <v>560</v>
      </c>
      <c r="B559" s="3">
        <v>10</v>
      </c>
      <c r="C559" s="1" t="str">
        <f>VLOOKUP(B559,DADOS!$A$2:$B$11,2,0)</f>
        <v>RAIMUNDO</v>
      </c>
      <c r="D559" s="1">
        <v>3</v>
      </c>
      <c r="E559" s="1" t="str">
        <f>VLOOKUP(D559,DADOS!$C$2:$D$6,2,0)</f>
        <v>MARANHÃO</v>
      </c>
      <c r="F559" s="1">
        <v>1</v>
      </c>
      <c r="G559" t="str">
        <f>VLOOKUP(F559,DADOS!$E$2:$F$6,2,0)</f>
        <v>FELTRO</v>
      </c>
      <c r="H559" s="5">
        <f>VLOOKUP(G559,DADOS!$F$2:$G$6,2,0)</f>
        <v>50</v>
      </c>
    </row>
    <row r="560" spans="1:8" x14ac:dyDescent="0.3">
      <c r="A560" s="2" t="s">
        <v>561</v>
      </c>
      <c r="B560" s="3">
        <v>4</v>
      </c>
      <c r="C560" s="1" t="str">
        <f>VLOOKUP(B560,DADOS!$A$2:$B$11,2,0)</f>
        <v>TIAGO</v>
      </c>
      <c r="D560" s="1">
        <v>1</v>
      </c>
      <c r="E560" s="1" t="str">
        <f>VLOOKUP(D560,DADOS!$C$2:$D$6,2,0)</f>
        <v>SHOPPING</v>
      </c>
      <c r="F560" s="1">
        <v>3</v>
      </c>
      <c r="G560" t="str">
        <f>VLOOKUP(F560,DADOS!$E$2:$F$6,2,0)</f>
        <v>SOFÁ</v>
      </c>
      <c r="H560" s="5">
        <f>VLOOKUP(G560,DADOS!$F$2:$G$6,2,0)</f>
        <v>3600</v>
      </c>
    </row>
    <row r="561" spans="1:8" x14ac:dyDescent="0.3">
      <c r="A561" s="2" t="s">
        <v>562</v>
      </c>
      <c r="B561" s="3">
        <v>9</v>
      </c>
      <c r="C561" s="1" t="str">
        <f>VLOOKUP(B561,DADOS!$A$2:$B$11,2,0)</f>
        <v>DANIELE</v>
      </c>
      <c r="D561" s="1">
        <v>1</v>
      </c>
      <c r="E561" s="1" t="str">
        <f>VLOOKUP(D561,DADOS!$C$2:$D$6,2,0)</f>
        <v>SHOPPING</v>
      </c>
      <c r="F561" s="1">
        <v>1</v>
      </c>
      <c r="G561" t="str">
        <f>VLOOKUP(F561,DADOS!$E$2:$F$6,2,0)</f>
        <v>FELTRO</v>
      </c>
      <c r="H561" s="5">
        <f>VLOOKUP(G561,DADOS!$F$2:$G$6,2,0)</f>
        <v>50</v>
      </c>
    </row>
    <row r="562" spans="1:8" x14ac:dyDescent="0.3">
      <c r="A562" s="2" t="s">
        <v>563</v>
      </c>
      <c r="B562" s="3">
        <v>9</v>
      </c>
      <c r="C562" s="1" t="str">
        <f>VLOOKUP(B562,DADOS!$A$2:$B$11,2,0)</f>
        <v>DANIELE</v>
      </c>
      <c r="D562" s="1">
        <v>2</v>
      </c>
      <c r="E562" s="1" t="str">
        <f>VLOOKUP(D562,DADOS!$C$2:$D$6,2,0)</f>
        <v>PEDRO FREITAS</v>
      </c>
      <c r="F562" s="1">
        <v>1</v>
      </c>
      <c r="G562" t="str">
        <f>VLOOKUP(F562,DADOS!$E$2:$F$6,2,0)</f>
        <v>FELTRO</v>
      </c>
      <c r="H562" s="5">
        <f>VLOOKUP(G562,DADOS!$F$2:$G$6,2,0)</f>
        <v>50</v>
      </c>
    </row>
    <row r="563" spans="1:8" x14ac:dyDescent="0.3">
      <c r="A563" s="2" t="s">
        <v>564</v>
      </c>
      <c r="B563" s="3">
        <v>8</v>
      </c>
      <c r="C563" s="1" t="str">
        <f>VLOOKUP(B563,DADOS!$A$2:$B$11,2,0)</f>
        <v>KLEDEYJANE</v>
      </c>
      <c r="D563" s="1">
        <v>3</v>
      </c>
      <c r="E563" s="1" t="str">
        <f>VLOOKUP(D563,DADOS!$C$2:$D$6,2,0)</f>
        <v>MARANHÃO</v>
      </c>
      <c r="F563" s="1">
        <v>4</v>
      </c>
      <c r="G563" t="str">
        <f>VLOOKUP(F563,DADOS!$E$2:$F$6,2,0)</f>
        <v>TRAVESSEIRO</v>
      </c>
      <c r="H563" s="5">
        <f>VLOOKUP(G563,DADOS!$F$2:$G$6,2,0)</f>
        <v>90</v>
      </c>
    </row>
    <row r="564" spans="1:8" x14ac:dyDescent="0.3">
      <c r="A564" s="2" t="s">
        <v>565</v>
      </c>
      <c r="B564" s="3">
        <v>5</v>
      </c>
      <c r="C564" s="1" t="str">
        <f>VLOOKUP(B564,DADOS!$A$2:$B$11,2,0)</f>
        <v xml:space="preserve">JOÃO </v>
      </c>
      <c r="D564" s="1">
        <v>5</v>
      </c>
      <c r="E564" s="1" t="str">
        <f>VLOOKUP(D564,DADOS!$C$2:$D$6,2,0)</f>
        <v>PICOS</v>
      </c>
      <c r="F564" s="1">
        <v>2</v>
      </c>
      <c r="G564" t="str">
        <f>VLOOKUP(F564,DADOS!$E$2:$F$6,2,0)</f>
        <v>COLCHÃO</v>
      </c>
      <c r="H564" s="5">
        <f>VLOOKUP(G564,DADOS!$F$2:$G$6,2,0)</f>
        <v>670</v>
      </c>
    </row>
    <row r="565" spans="1:8" x14ac:dyDescent="0.3">
      <c r="A565" s="2" t="s">
        <v>566</v>
      </c>
      <c r="B565" s="3">
        <v>1</v>
      </c>
      <c r="C565" s="1" t="str">
        <f>VLOOKUP(B565,DADOS!$A$2:$B$11,2,0)</f>
        <v>YSTAIGON</v>
      </c>
      <c r="D565" s="1">
        <v>2</v>
      </c>
      <c r="E565" s="1" t="str">
        <f>VLOOKUP(D565,DADOS!$C$2:$D$6,2,0)</f>
        <v>PEDRO FREITAS</v>
      </c>
      <c r="F565" s="1">
        <v>3</v>
      </c>
      <c r="G565" t="str">
        <f>VLOOKUP(F565,DADOS!$E$2:$F$6,2,0)</f>
        <v>SOFÁ</v>
      </c>
      <c r="H565" s="5">
        <f>VLOOKUP(G565,DADOS!$F$2:$G$6,2,0)</f>
        <v>3600</v>
      </c>
    </row>
    <row r="566" spans="1:8" x14ac:dyDescent="0.3">
      <c r="A566" s="2" t="s">
        <v>567</v>
      </c>
      <c r="B566" s="3">
        <v>7</v>
      </c>
      <c r="C566" s="1" t="str">
        <f>VLOOKUP(B566,DADOS!$A$2:$B$11,2,0)</f>
        <v>MÁRCIO</v>
      </c>
      <c r="D566" s="1">
        <v>4</v>
      </c>
      <c r="E566" s="1" t="str">
        <f>VLOOKUP(D566,DADOS!$C$2:$D$6,2,0)</f>
        <v>CAMPO MAIOR</v>
      </c>
      <c r="F566" s="1">
        <v>5</v>
      </c>
      <c r="G566" t="str">
        <f>VLOOKUP(F566,DADOS!$E$2:$F$6,2,0)</f>
        <v>SUAVE ENCOSTO</v>
      </c>
      <c r="H566" s="5">
        <f>VLOOKUP(G566,DADOS!$F$2:$G$6,2,0)</f>
        <v>85</v>
      </c>
    </row>
    <row r="567" spans="1:8" x14ac:dyDescent="0.3">
      <c r="A567" s="2" t="s">
        <v>568</v>
      </c>
      <c r="B567" s="3">
        <v>7</v>
      </c>
      <c r="C567" s="1" t="str">
        <f>VLOOKUP(B567,DADOS!$A$2:$B$11,2,0)</f>
        <v>MÁRCIO</v>
      </c>
      <c r="D567" s="1">
        <v>4</v>
      </c>
      <c r="E567" s="1" t="str">
        <f>VLOOKUP(D567,DADOS!$C$2:$D$6,2,0)</f>
        <v>CAMPO MAIOR</v>
      </c>
      <c r="F567" s="1">
        <v>5</v>
      </c>
      <c r="G567" t="str">
        <f>VLOOKUP(F567,DADOS!$E$2:$F$6,2,0)</f>
        <v>SUAVE ENCOSTO</v>
      </c>
      <c r="H567" s="5">
        <f>VLOOKUP(G567,DADOS!$F$2:$G$6,2,0)</f>
        <v>85</v>
      </c>
    </row>
    <row r="568" spans="1:8" x14ac:dyDescent="0.3">
      <c r="A568" s="2" t="s">
        <v>569</v>
      </c>
      <c r="B568" s="3">
        <v>9</v>
      </c>
      <c r="C568" s="1" t="str">
        <f>VLOOKUP(B568,DADOS!$A$2:$B$11,2,0)</f>
        <v>DANIELE</v>
      </c>
      <c r="D568" s="1">
        <v>2</v>
      </c>
      <c r="E568" s="1" t="str">
        <f>VLOOKUP(D568,DADOS!$C$2:$D$6,2,0)</f>
        <v>PEDRO FREITAS</v>
      </c>
      <c r="F568" s="1">
        <v>5</v>
      </c>
      <c r="G568" t="str">
        <f>VLOOKUP(F568,DADOS!$E$2:$F$6,2,0)</f>
        <v>SUAVE ENCOSTO</v>
      </c>
      <c r="H568" s="5">
        <f>VLOOKUP(G568,DADOS!$F$2:$G$6,2,0)</f>
        <v>85</v>
      </c>
    </row>
    <row r="569" spans="1:8" x14ac:dyDescent="0.3">
      <c r="A569" s="2" t="s">
        <v>570</v>
      </c>
      <c r="B569" s="3">
        <v>5</v>
      </c>
      <c r="C569" s="1" t="str">
        <f>VLOOKUP(B569,DADOS!$A$2:$B$11,2,0)</f>
        <v xml:space="preserve">JOÃO </v>
      </c>
      <c r="D569" s="1">
        <v>3</v>
      </c>
      <c r="E569" s="1" t="str">
        <f>VLOOKUP(D569,DADOS!$C$2:$D$6,2,0)</f>
        <v>MARANHÃO</v>
      </c>
      <c r="F569" s="1">
        <v>5</v>
      </c>
      <c r="G569" t="str">
        <f>VLOOKUP(F569,DADOS!$E$2:$F$6,2,0)</f>
        <v>SUAVE ENCOSTO</v>
      </c>
      <c r="H569" s="5">
        <f>VLOOKUP(G569,DADOS!$F$2:$G$6,2,0)</f>
        <v>85</v>
      </c>
    </row>
    <row r="570" spans="1:8" x14ac:dyDescent="0.3">
      <c r="A570" s="2" t="s">
        <v>571</v>
      </c>
      <c r="B570" s="3">
        <v>4</v>
      </c>
      <c r="C570" s="1" t="str">
        <f>VLOOKUP(B570,DADOS!$A$2:$B$11,2,0)</f>
        <v>TIAGO</v>
      </c>
      <c r="D570" s="1">
        <v>3</v>
      </c>
      <c r="E570" s="1" t="str">
        <f>VLOOKUP(D570,DADOS!$C$2:$D$6,2,0)</f>
        <v>MARANHÃO</v>
      </c>
      <c r="F570" s="1">
        <v>1</v>
      </c>
      <c r="G570" t="str">
        <f>VLOOKUP(F570,DADOS!$E$2:$F$6,2,0)</f>
        <v>FELTRO</v>
      </c>
      <c r="H570" s="5">
        <f>VLOOKUP(G570,DADOS!$F$2:$G$6,2,0)</f>
        <v>50</v>
      </c>
    </row>
    <row r="571" spans="1:8" x14ac:dyDescent="0.3">
      <c r="A571" s="2" t="s">
        <v>572</v>
      </c>
      <c r="B571" s="3">
        <v>6</v>
      </c>
      <c r="C571" s="1" t="str">
        <f>VLOOKUP(B571,DADOS!$A$2:$B$11,2,0)</f>
        <v>LUCAS</v>
      </c>
      <c r="D571" s="1">
        <v>1</v>
      </c>
      <c r="E571" s="1" t="str">
        <f>VLOOKUP(D571,DADOS!$C$2:$D$6,2,0)</f>
        <v>SHOPPING</v>
      </c>
      <c r="F571" s="1">
        <v>3</v>
      </c>
      <c r="G571" t="str">
        <f>VLOOKUP(F571,DADOS!$E$2:$F$6,2,0)</f>
        <v>SOFÁ</v>
      </c>
      <c r="H571" s="5">
        <f>VLOOKUP(G571,DADOS!$F$2:$G$6,2,0)</f>
        <v>3600</v>
      </c>
    </row>
    <row r="572" spans="1:8" x14ac:dyDescent="0.3">
      <c r="A572" s="2" t="s">
        <v>573</v>
      </c>
      <c r="B572" s="3">
        <v>10</v>
      </c>
      <c r="C572" s="1" t="str">
        <f>VLOOKUP(B572,DADOS!$A$2:$B$11,2,0)</f>
        <v>RAIMUNDO</v>
      </c>
      <c r="D572" s="1">
        <v>5</v>
      </c>
      <c r="E572" s="1" t="str">
        <f>VLOOKUP(D572,DADOS!$C$2:$D$6,2,0)</f>
        <v>PICOS</v>
      </c>
      <c r="F572" s="1">
        <v>1</v>
      </c>
      <c r="G572" t="str">
        <f>VLOOKUP(F572,DADOS!$E$2:$F$6,2,0)</f>
        <v>FELTRO</v>
      </c>
      <c r="H572" s="5">
        <f>VLOOKUP(G572,DADOS!$F$2:$G$6,2,0)</f>
        <v>50</v>
      </c>
    </row>
    <row r="573" spans="1:8" x14ac:dyDescent="0.3">
      <c r="A573" s="2" t="s">
        <v>574</v>
      </c>
      <c r="B573" s="3">
        <v>4</v>
      </c>
      <c r="C573" s="1" t="str">
        <f>VLOOKUP(B573,DADOS!$A$2:$B$11,2,0)</f>
        <v>TIAGO</v>
      </c>
      <c r="D573" s="1">
        <v>1</v>
      </c>
      <c r="E573" s="1" t="str">
        <f>VLOOKUP(D573,DADOS!$C$2:$D$6,2,0)</f>
        <v>SHOPPING</v>
      </c>
      <c r="F573" s="1">
        <v>4</v>
      </c>
      <c r="G573" t="str">
        <f>VLOOKUP(F573,DADOS!$E$2:$F$6,2,0)</f>
        <v>TRAVESSEIRO</v>
      </c>
      <c r="H573" s="5">
        <f>VLOOKUP(G573,DADOS!$F$2:$G$6,2,0)</f>
        <v>90</v>
      </c>
    </row>
    <row r="574" spans="1:8" x14ac:dyDescent="0.3">
      <c r="A574" s="2" t="s">
        <v>575</v>
      </c>
      <c r="B574" s="3">
        <v>3</v>
      </c>
      <c r="C574" s="1" t="str">
        <f>VLOOKUP(B574,DADOS!$A$2:$B$11,2,0)</f>
        <v>PEDRO</v>
      </c>
      <c r="D574" s="1">
        <v>5</v>
      </c>
      <c r="E574" s="1" t="str">
        <f>VLOOKUP(D574,DADOS!$C$2:$D$6,2,0)</f>
        <v>PICOS</v>
      </c>
      <c r="F574" s="1">
        <v>4</v>
      </c>
      <c r="G574" t="str">
        <f>VLOOKUP(F574,DADOS!$E$2:$F$6,2,0)</f>
        <v>TRAVESSEIRO</v>
      </c>
      <c r="H574" s="5">
        <f>VLOOKUP(G574,DADOS!$F$2:$G$6,2,0)</f>
        <v>90</v>
      </c>
    </row>
    <row r="575" spans="1:8" x14ac:dyDescent="0.3">
      <c r="A575" s="2" t="s">
        <v>576</v>
      </c>
      <c r="B575" s="3">
        <v>8</v>
      </c>
      <c r="C575" s="1" t="str">
        <f>VLOOKUP(B575,DADOS!$A$2:$B$11,2,0)</f>
        <v>KLEDEYJANE</v>
      </c>
      <c r="D575" s="1">
        <v>1</v>
      </c>
      <c r="E575" s="1" t="str">
        <f>VLOOKUP(D575,DADOS!$C$2:$D$6,2,0)</f>
        <v>SHOPPING</v>
      </c>
      <c r="F575" s="1">
        <v>1</v>
      </c>
      <c r="G575" t="str">
        <f>VLOOKUP(F575,DADOS!$E$2:$F$6,2,0)</f>
        <v>FELTRO</v>
      </c>
      <c r="H575" s="5">
        <f>VLOOKUP(G575,DADOS!$F$2:$G$6,2,0)</f>
        <v>50</v>
      </c>
    </row>
    <row r="576" spans="1:8" x14ac:dyDescent="0.3">
      <c r="A576" s="2" t="s">
        <v>577</v>
      </c>
      <c r="B576" s="3">
        <v>3</v>
      </c>
      <c r="C576" s="1" t="str">
        <f>VLOOKUP(B576,DADOS!$A$2:$B$11,2,0)</f>
        <v>PEDRO</v>
      </c>
      <c r="D576" s="1">
        <v>2</v>
      </c>
      <c r="E576" s="1" t="str">
        <f>VLOOKUP(D576,DADOS!$C$2:$D$6,2,0)</f>
        <v>PEDRO FREITAS</v>
      </c>
      <c r="F576" s="1">
        <v>5</v>
      </c>
      <c r="G576" t="str">
        <f>VLOOKUP(F576,DADOS!$E$2:$F$6,2,0)</f>
        <v>SUAVE ENCOSTO</v>
      </c>
      <c r="H576" s="5">
        <f>VLOOKUP(G576,DADOS!$F$2:$G$6,2,0)</f>
        <v>85</v>
      </c>
    </row>
    <row r="577" spans="1:8" x14ac:dyDescent="0.3">
      <c r="A577" s="2" t="s">
        <v>578</v>
      </c>
      <c r="B577" s="3">
        <v>5</v>
      </c>
      <c r="C577" s="1" t="str">
        <f>VLOOKUP(B577,DADOS!$A$2:$B$11,2,0)</f>
        <v xml:space="preserve">JOÃO </v>
      </c>
      <c r="D577" s="1">
        <v>2</v>
      </c>
      <c r="E577" s="1" t="str">
        <f>VLOOKUP(D577,DADOS!$C$2:$D$6,2,0)</f>
        <v>PEDRO FREITAS</v>
      </c>
      <c r="F577" s="1">
        <v>5</v>
      </c>
      <c r="G577" t="str">
        <f>VLOOKUP(F577,DADOS!$E$2:$F$6,2,0)</f>
        <v>SUAVE ENCOSTO</v>
      </c>
      <c r="H577" s="5">
        <f>VLOOKUP(G577,DADOS!$F$2:$G$6,2,0)</f>
        <v>85</v>
      </c>
    </row>
    <row r="578" spans="1:8" x14ac:dyDescent="0.3">
      <c r="A578" s="2" t="s">
        <v>579</v>
      </c>
      <c r="B578" s="3">
        <v>9</v>
      </c>
      <c r="C578" s="1" t="str">
        <f>VLOOKUP(B578,DADOS!$A$2:$B$11,2,0)</f>
        <v>DANIELE</v>
      </c>
      <c r="D578" s="1">
        <v>5</v>
      </c>
      <c r="E578" s="1" t="str">
        <f>VLOOKUP(D578,DADOS!$C$2:$D$6,2,0)</f>
        <v>PICOS</v>
      </c>
      <c r="F578" s="1">
        <v>3</v>
      </c>
      <c r="G578" t="str">
        <f>VLOOKUP(F578,DADOS!$E$2:$F$6,2,0)</f>
        <v>SOFÁ</v>
      </c>
      <c r="H578" s="5">
        <f>VLOOKUP(G578,DADOS!$F$2:$G$6,2,0)</f>
        <v>3600</v>
      </c>
    </row>
    <row r="579" spans="1:8" x14ac:dyDescent="0.3">
      <c r="A579" s="2" t="s">
        <v>580</v>
      </c>
      <c r="B579" s="3">
        <v>1</v>
      </c>
      <c r="C579" s="1" t="str">
        <f>VLOOKUP(B579,DADOS!$A$2:$B$11,2,0)</f>
        <v>YSTAIGON</v>
      </c>
      <c r="D579" s="1">
        <v>4</v>
      </c>
      <c r="E579" s="1" t="str">
        <f>VLOOKUP(D579,DADOS!$C$2:$D$6,2,0)</f>
        <v>CAMPO MAIOR</v>
      </c>
      <c r="F579" s="1">
        <v>3</v>
      </c>
      <c r="G579" t="str">
        <f>VLOOKUP(F579,DADOS!$E$2:$F$6,2,0)</f>
        <v>SOFÁ</v>
      </c>
      <c r="H579" s="5">
        <f>VLOOKUP(G579,DADOS!$F$2:$G$6,2,0)</f>
        <v>3600</v>
      </c>
    </row>
    <row r="580" spans="1:8" x14ac:dyDescent="0.3">
      <c r="A580" s="2" t="s">
        <v>581</v>
      </c>
      <c r="B580" s="3">
        <v>5</v>
      </c>
      <c r="C580" s="1" t="str">
        <f>VLOOKUP(B580,DADOS!$A$2:$B$11,2,0)</f>
        <v xml:space="preserve">JOÃO </v>
      </c>
      <c r="D580" s="1">
        <v>1</v>
      </c>
      <c r="E580" s="1" t="str">
        <f>VLOOKUP(D580,DADOS!$C$2:$D$6,2,0)</f>
        <v>SHOPPING</v>
      </c>
      <c r="F580" s="1">
        <v>1</v>
      </c>
      <c r="G580" t="str">
        <f>VLOOKUP(F580,DADOS!$E$2:$F$6,2,0)</f>
        <v>FELTRO</v>
      </c>
      <c r="H580" s="5">
        <f>VLOOKUP(G580,DADOS!$F$2:$G$6,2,0)</f>
        <v>50</v>
      </c>
    </row>
    <row r="581" spans="1:8" x14ac:dyDescent="0.3">
      <c r="A581" s="2" t="s">
        <v>582</v>
      </c>
      <c r="B581" s="3">
        <v>6</v>
      </c>
      <c r="C581" s="1" t="str">
        <f>VLOOKUP(B581,DADOS!$A$2:$B$11,2,0)</f>
        <v>LUCAS</v>
      </c>
      <c r="D581" s="1">
        <v>2</v>
      </c>
      <c r="E581" s="1" t="str">
        <f>VLOOKUP(D581,DADOS!$C$2:$D$6,2,0)</f>
        <v>PEDRO FREITAS</v>
      </c>
      <c r="F581" s="1">
        <v>2</v>
      </c>
      <c r="G581" t="str">
        <f>VLOOKUP(F581,DADOS!$E$2:$F$6,2,0)</f>
        <v>COLCHÃO</v>
      </c>
      <c r="H581" s="5">
        <f>VLOOKUP(G581,DADOS!$F$2:$G$6,2,0)</f>
        <v>670</v>
      </c>
    </row>
    <row r="582" spans="1:8" x14ac:dyDescent="0.3">
      <c r="A582" s="2" t="s">
        <v>583</v>
      </c>
      <c r="B582" s="3">
        <v>4</v>
      </c>
      <c r="C582" s="1" t="str">
        <f>VLOOKUP(B582,DADOS!$A$2:$B$11,2,0)</f>
        <v>TIAGO</v>
      </c>
      <c r="D582" s="1">
        <v>4</v>
      </c>
      <c r="E582" s="1" t="str">
        <f>VLOOKUP(D582,DADOS!$C$2:$D$6,2,0)</f>
        <v>CAMPO MAIOR</v>
      </c>
      <c r="F582" s="1">
        <v>1</v>
      </c>
      <c r="G582" t="str">
        <f>VLOOKUP(F582,DADOS!$E$2:$F$6,2,0)</f>
        <v>FELTRO</v>
      </c>
      <c r="H582" s="5">
        <f>VLOOKUP(G582,DADOS!$F$2:$G$6,2,0)</f>
        <v>50</v>
      </c>
    </row>
    <row r="583" spans="1:8" x14ac:dyDescent="0.3">
      <c r="A583" s="2" t="s">
        <v>584</v>
      </c>
      <c r="B583" s="3">
        <v>6</v>
      </c>
      <c r="C583" s="1" t="str">
        <f>VLOOKUP(B583,DADOS!$A$2:$B$11,2,0)</f>
        <v>LUCAS</v>
      </c>
      <c r="D583" s="1">
        <v>3</v>
      </c>
      <c r="E583" s="1" t="str">
        <f>VLOOKUP(D583,DADOS!$C$2:$D$6,2,0)</f>
        <v>MARANHÃO</v>
      </c>
      <c r="F583" s="1">
        <v>4</v>
      </c>
      <c r="G583" t="str">
        <f>VLOOKUP(F583,DADOS!$E$2:$F$6,2,0)</f>
        <v>TRAVESSEIRO</v>
      </c>
      <c r="H583" s="5">
        <f>VLOOKUP(G583,DADOS!$F$2:$G$6,2,0)</f>
        <v>90</v>
      </c>
    </row>
    <row r="584" spans="1:8" x14ac:dyDescent="0.3">
      <c r="A584" s="2" t="s">
        <v>585</v>
      </c>
      <c r="B584" s="3">
        <v>4</v>
      </c>
      <c r="C584" s="1" t="str">
        <f>VLOOKUP(B584,DADOS!$A$2:$B$11,2,0)</f>
        <v>TIAGO</v>
      </c>
      <c r="D584" s="1">
        <v>4</v>
      </c>
      <c r="E584" s="1" t="str">
        <f>VLOOKUP(D584,DADOS!$C$2:$D$6,2,0)</f>
        <v>CAMPO MAIOR</v>
      </c>
      <c r="F584" s="1">
        <v>3</v>
      </c>
      <c r="G584" t="str">
        <f>VLOOKUP(F584,DADOS!$E$2:$F$6,2,0)</f>
        <v>SOFÁ</v>
      </c>
      <c r="H584" s="5">
        <f>VLOOKUP(G584,DADOS!$F$2:$G$6,2,0)</f>
        <v>3600</v>
      </c>
    </row>
    <row r="585" spans="1:8" x14ac:dyDescent="0.3">
      <c r="A585" s="2" t="s">
        <v>586</v>
      </c>
      <c r="B585" s="3">
        <v>3</v>
      </c>
      <c r="C585" s="1" t="str">
        <f>VLOOKUP(B585,DADOS!$A$2:$B$11,2,0)</f>
        <v>PEDRO</v>
      </c>
      <c r="D585" s="1">
        <v>5</v>
      </c>
      <c r="E585" s="1" t="str">
        <f>VLOOKUP(D585,DADOS!$C$2:$D$6,2,0)</f>
        <v>PICOS</v>
      </c>
      <c r="F585" s="1">
        <v>5</v>
      </c>
      <c r="G585" t="str">
        <f>VLOOKUP(F585,DADOS!$E$2:$F$6,2,0)</f>
        <v>SUAVE ENCOSTO</v>
      </c>
      <c r="H585" s="5">
        <f>VLOOKUP(G585,DADOS!$F$2:$G$6,2,0)</f>
        <v>85</v>
      </c>
    </row>
    <row r="586" spans="1:8" x14ac:dyDescent="0.3">
      <c r="A586" s="2" t="s">
        <v>587</v>
      </c>
      <c r="B586" s="3">
        <v>10</v>
      </c>
      <c r="C586" s="1" t="str">
        <f>VLOOKUP(B586,DADOS!$A$2:$B$11,2,0)</f>
        <v>RAIMUNDO</v>
      </c>
      <c r="D586" s="1">
        <v>2</v>
      </c>
      <c r="E586" s="1" t="str">
        <f>VLOOKUP(D586,DADOS!$C$2:$D$6,2,0)</f>
        <v>PEDRO FREITAS</v>
      </c>
      <c r="F586" s="1">
        <v>3</v>
      </c>
      <c r="G586" t="str">
        <f>VLOOKUP(F586,DADOS!$E$2:$F$6,2,0)</f>
        <v>SOFÁ</v>
      </c>
      <c r="H586" s="5">
        <f>VLOOKUP(G586,DADOS!$F$2:$G$6,2,0)</f>
        <v>3600</v>
      </c>
    </row>
    <row r="587" spans="1:8" x14ac:dyDescent="0.3">
      <c r="A587" s="2" t="s">
        <v>588</v>
      </c>
      <c r="B587" s="3">
        <v>3</v>
      </c>
      <c r="C587" s="1" t="str">
        <f>VLOOKUP(B587,DADOS!$A$2:$B$11,2,0)</f>
        <v>PEDRO</v>
      </c>
      <c r="D587" s="1">
        <v>2</v>
      </c>
      <c r="E587" s="1" t="str">
        <f>VLOOKUP(D587,DADOS!$C$2:$D$6,2,0)</f>
        <v>PEDRO FREITAS</v>
      </c>
      <c r="F587" s="1">
        <v>2</v>
      </c>
      <c r="G587" t="str">
        <f>VLOOKUP(F587,DADOS!$E$2:$F$6,2,0)</f>
        <v>COLCHÃO</v>
      </c>
      <c r="H587" s="5">
        <f>VLOOKUP(G587,DADOS!$F$2:$G$6,2,0)</f>
        <v>670</v>
      </c>
    </row>
    <row r="588" spans="1:8" x14ac:dyDescent="0.3">
      <c r="A588" s="2" t="s">
        <v>589</v>
      </c>
      <c r="B588" s="3">
        <v>2</v>
      </c>
      <c r="C588" s="1" t="str">
        <f>VLOOKUP(B588,DADOS!$A$2:$B$11,2,0)</f>
        <v xml:space="preserve">JOSÉ </v>
      </c>
      <c r="D588" s="1">
        <v>5</v>
      </c>
      <c r="E588" s="1" t="str">
        <f>VLOOKUP(D588,DADOS!$C$2:$D$6,2,0)</f>
        <v>PICOS</v>
      </c>
      <c r="F588" s="1">
        <v>4</v>
      </c>
      <c r="G588" t="str">
        <f>VLOOKUP(F588,DADOS!$E$2:$F$6,2,0)</f>
        <v>TRAVESSEIRO</v>
      </c>
      <c r="H588" s="5">
        <f>VLOOKUP(G588,DADOS!$F$2:$G$6,2,0)</f>
        <v>90</v>
      </c>
    </row>
    <row r="589" spans="1:8" x14ac:dyDescent="0.3">
      <c r="A589" s="2" t="s">
        <v>590</v>
      </c>
      <c r="B589" s="3">
        <v>7</v>
      </c>
      <c r="C589" s="1" t="str">
        <f>VLOOKUP(B589,DADOS!$A$2:$B$11,2,0)</f>
        <v>MÁRCIO</v>
      </c>
      <c r="D589" s="1">
        <v>4</v>
      </c>
      <c r="E589" s="1" t="str">
        <f>VLOOKUP(D589,DADOS!$C$2:$D$6,2,0)</f>
        <v>CAMPO MAIOR</v>
      </c>
      <c r="F589" s="1">
        <v>4</v>
      </c>
      <c r="G589" t="str">
        <f>VLOOKUP(F589,DADOS!$E$2:$F$6,2,0)</f>
        <v>TRAVESSEIRO</v>
      </c>
      <c r="H589" s="5">
        <f>VLOOKUP(G589,DADOS!$F$2:$G$6,2,0)</f>
        <v>90</v>
      </c>
    </row>
    <row r="590" spans="1:8" x14ac:dyDescent="0.3">
      <c r="A590" s="2" t="s">
        <v>591</v>
      </c>
      <c r="B590" s="3">
        <v>8</v>
      </c>
      <c r="C590" s="1" t="str">
        <f>VLOOKUP(B590,DADOS!$A$2:$B$11,2,0)</f>
        <v>KLEDEYJANE</v>
      </c>
      <c r="D590" s="1">
        <v>5</v>
      </c>
      <c r="E590" s="1" t="str">
        <f>VLOOKUP(D590,DADOS!$C$2:$D$6,2,0)</f>
        <v>PICOS</v>
      </c>
      <c r="F590" s="1">
        <v>2</v>
      </c>
      <c r="G590" t="str">
        <f>VLOOKUP(F590,DADOS!$E$2:$F$6,2,0)</f>
        <v>COLCHÃO</v>
      </c>
      <c r="H590" s="5">
        <f>VLOOKUP(G590,DADOS!$F$2:$G$6,2,0)</f>
        <v>670</v>
      </c>
    </row>
    <row r="591" spans="1:8" x14ac:dyDescent="0.3">
      <c r="A591" s="2" t="s">
        <v>592</v>
      </c>
      <c r="B591" s="3">
        <v>8</v>
      </c>
      <c r="C591" s="1" t="str">
        <f>VLOOKUP(B591,DADOS!$A$2:$B$11,2,0)</f>
        <v>KLEDEYJANE</v>
      </c>
      <c r="D591" s="1">
        <v>4</v>
      </c>
      <c r="E591" s="1" t="str">
        <f>VLOOKUP(D591,DADOS!$C$2:$D$6,2,0)</f>
        <v>CAMPO MAIOR</v>
      </c>
      <c r="F591" s="1">
        <v>1</v>
      </c>
      <c r="G591" t="str">
        <f>VLOOKUP(F591,DADOS!$E$2:$F$6,2,0)</f>
        <v>FELTRO</v>
      </c>
      <c r="H591" s="5">
        <f>VLOOKUP(G591,DADOS!$F$2:$G$6,2,0)</f>
        <v>50</v>
      </c>
    </row>
    <row r="592" spans="1:8" x14ac:dyDescent="0.3">
      <c r="A592" s="2" t="s">
        <v>593</v>
      </c>
      <c r="B592" s="3">
        <v>7</v>
      </c>
      <c r="C592" s="1" t="str">
        <f>VLOOKUP(B592,DADOS!$A$2:$B$11,2,0)</f>
        <v>MÁRCIO</v>
      </c>
      <c r="D592" s="1">
        <v>1</v>
      </c>
      <c r="E592" s="1" t="str">
        <f>VLOOKUP(D592,DADOS!$C$2:$D$6,2,0)</f>
        <v>SHOPPING</v>
      </c>
      <c r="F592" s="1">
        <v>3</v>
      </c>
      <c r="G592" t="str">
        <f>VLOOKUP(F592,DADOS!$E$2:$F$6,2,0)</f>
        <v>SOFÁ</v>
      </c>
      <c r="H592" s="5">
        <f>VLOOKUP(G592,DADOS!$F$2:$G$6,2,0)</f>
        <v>3600</v>
      </c>
    </row>
    <row r="593" spans="1:8" x14ac:dyDescent="0.3">
      <c r="A593" s="2" t="s">
        <v>594</v>
      </c>
      <c r="B593" s="3">
        <v>2</v>
      </c>
      <c r="C593" s="1" t="str">
        <f>VLOOKUP(B593,DADOS!$A$2:$B$11,2,0)</f>
        <v xml:space="preserve">JOSÉ </v>
      </c>
      <c r="D593" s="1">
        <v>3</v>
      </c>
      <c r="E593" s="1" t="str">
        <f>VLOOKUP(D593,DADOS!$C$2:$D$6,2,0)</f>
        <v>MARANHÃO</v>
      </c>
      <c r="F593" s="1">
        <v>5</v>
      </c>
      <c r="G593" t="str">
        <f>VLOOKUP(F593,DADOS!$E$2:$F$6,2,0)</f>
        <v>SUAVE ENCOSTO</v>
      </c>
      <c r="H593" s="5">
        <f>VLOOKUP(G593,DADOS!$F$2:$G$6,2,0)</f>
        <v>85</v>
      </c>
    </row>
    <row r="594" spans="1:8" x14ac:dyDescent="0.3">
      <c r="A594" s="2" t="s">
        <v>595</v>
      </c>
      <c r="B594" s="3">
        <v>8</v>
      </c>
      <c r="C594" s="1" t="str">
        <f>VLOOKUP(B594,DADOS!$A$2:$B$11,2,0)</f>
        <v>KLEDEYJANE</v>
      </c>
      <c r="D594" s="1">
        <v>4</v>
      </c>
      <c r="E594" s="1" t="str">
        <f>VLOOKUP(D594,DADOS!$C$2:$D$6,2,0)</f>
        <v>CAMPO MAIOR</v>
      </c>
      <c r="F594" s="1">
        <v>3</v>
      </c>
      <c r="G594" t="str">
        <f>VLOOKUP(F594,DADOS!$E$2:$F$6,2,0)</f>
        <v>SOFÁ</v>
      </c>
      <c r="H594" s="5">
        <f>VLOOKUP(G594,DADOS!$F$2:$G$6,2,0)</f>
        <v>3600</v>
      </c>
    </row>
    <row r="595" spans="1:8" x14ac:dyDescent="0.3">
      <c r="A595" s="2" t="s">
        <v>596</v>
      </c>
      <c r="B595" s="3">
        <v>6</v>
      </c>
      <c r="C595" s="1" t="str">
        <f>VLOOKUP(B595,DADOS!$A$2:$B$11,2,0)</f>
        <v>LUCAS</v>
      </c>
      <c r="D595" s="1">
        <v>1</v>
      </c>
      <c r="E595" s="1" t="str">
        <f>VLOOKUP(D595,DADOS!$C$2:$D$6,2,0)</f>
        <v>SHOPPING</v>
      </c>
      <c r="F595" s="1">
        <v>4</v>
      </c>
      <c r="G595" t="str">
        <f>VLOOKUP(F595,DADOS!$E$2:$F$6,2,0)</f>
        <v>TRAVESSEIRO</v>
      </c>
      <c r="H595" s="5">
        <f>VLOOKUP(G595,DADOS!$F$2:$G$6,2,0)</f>
        <v>90</v>
      </c>
    </row>
    <row r="596" spans="1:8" x14ac:dyDescent="0.3">
      <c r="A596" s="2" t="s">
        <v>597</v>
      </c>
      <c r="B596" s="3">
        <v>9</v>
      </c>
      <c r="C596" s="1" t="str">
        <f>VLOOKUP(B596,DADOS!$A$2:$B$11,2,0)</f>
        <v>DANIELE</v>
      </c>
      <c r="D596" s="1">
        <v>1</v>
      </c>
      <c r="E596" s="1" t="str">
        <f>VLOOKUP(D596,DADOS!$C$2:$D$6,2,0)</f>
        <v>SHOPPING</v>
      </c>
      <c r="F596" s="1">
        <v>4</v>
      </c>
      <c r="G596" t="str">
        <f>VLOOKUP(F596,DADOS!$E$2:$F$6,2,0)</f>
        <v>TRAVESSEIRO</v>
      </c>
      <c r="H596" s="5">
        <f>VLOOKUP(G596,DADOS!$F$2:$G$6,2,0)</f>
        <v>90</v>
      </c>
    </row>
    <row r="597" spans="1:8" x14ac:dyDescent="0.3">
      <c r="A597" s="2" t="s">
        <v>598</v>
      </c>
      <c r="B597" s="3">
        <v>2</v>
      </c>
      <c r="C597" s="1" t="str">
        <f>VLOOKUP(B597,DADOS!$A$2:$B$11,2,0)</f>
        <v xml:space="preserve">JOSÉ </v>
      </c>
      <c r="D597" s="1">
        <v>3</v>
      </c>
      <c r="E597" s="1" t="str">
        <f>VLOOKUP(D597,DADOS!$C$2:$D$6,2,0)</f>
        <v>MARANHÃO</v>
      </c>
      <c r="F597" s="1">
        <v>1</v>
      </c>
      <c r="G597" t="str">
        <f>VLOOKUP(F597,DADOS!$E$2:$F$6,2,0)</f>
        <v>FELTRO</v>
      </c>
      <c r="H597" s="5">
        <f>VLOOKUP(G597,DADOS!$F$2:$G$6,2,0)</f>
        <v>50</v>
      </c>
    </row>
    <row r="598" spans="1:8" x14ac:dyDescent="0.3">
      <c r="A598" s="2" t="s">
        <v>599</v>
      </c>
      <c r="B598" s="3">
        <v>9</v>
      </c>
      <c r="C598" s="1" t="str">
        <f>VLOOKUP(B598,DADOS!$A$2:$B$11,2,0)</f>
        <v>DANIELE</v>
      </c>
      <c r="D598" s="1">
        <v>4</v>
      </c>
      <c r="E598" s="1" t="str">
        <f>VLOOKUP(D598,DADOS!$C$2:$D$6,2,0)</f>
        <v>CAMPO MAIOR</v>
      </c>
      <c r="F598" s="1">
        <v>4</v>
      </c>
      <c r="G598" t="str">
        <f>VLOOKUP(F598,DADOS!$E$2:$F$6,2,0)</f>
        <v>TRAVESSEIRO</v>
      </c>
      <c r="H598" s="5">
        <f>VLOOKUP(G598,DADOS!$F$2:$G$6,2,0)</f>
        <v>90</v>
      </c>
    </row>
    <row r="599" spans="1:8" x14ac:dyDescent="0.3">
      <c r="A599" s="2" t="s">
        <v>600</v>
      </c>
      <c r="B599" s="3">
        <v>6</v>
      </c>
      <c r="C599" s="1" t="str">
        <f>VLOOKUP(B599,DADOS!$A$2:$B$11,2,0)</f>
        <v>LUCAS</v>
      </c>
      <c r="D599" s="1">
        <v>1</v>
      </c>
      <c r="E599" s="1" t="str">
        <f>VLOOKUP(D599,DADOS!$C$2:$D$6,2,0)</f>
        <v>SHOPPING</v>
      </c>
      <c r="F599" s="1">
        <v>5</v>
      </c>
      <c r="G599" t="str">
        <f>VLOOKUP(F599,DADOS!$E$2:$F$6,2,0)</f>
        <v>SUAVE ENCOSTO</v>
      </c>
      <c r="H599" s="5">
        <f>VLOOKUP(G599,DADOS!$F$2:$G$6,2,0)</f>
        <v>85</v>
      </c>
    </row>
    <row r="600" spans="1:8" x14ac:dyDescent="0.3">
      <c r="A600" s="2" t="s">
        <v>601</v>
      </c>
      <c r="B600" s="3">
        <v>7</v>
      </c>
      <c r="C600" s="1" t="str">
        <f>VLOOKUP(B600,DADOS!$A$2:$B$11,2,0)</f>
        <v>MÁRCIO</v>
      </c>
      <c r="D600" s="1">
        <v>4</v>
      </c>
      <c r="E600" s="1" t="str">
        <f>VLOOKUP(D600,DADOS!$C$2:$D$6,2,0)</f>
        <v>CAMPO MAIOR</v>
      </c>
      <c r="F600" s="1">
        <v>4</v>
      </c>
      <c r="G600" t="str">
        <f>VLOOKUP(F600,DADOS!$E$2:$F$6,2,0)</f>
        <v>TRAVESSEIRO</v>
      </c>
      <c r="H600" s="5">
        <f>VLOOKUP(G600,DADOS!$F$2:$G$6,2,0)</f>
        <v>90</v>
      </c>
    </row>
    <row r="601" spans="1:8" x14ac:dyDescent="0.3">
      <c r="A601" s="2" t="s">
        <v>602</v>
      </c>
      <c r="B601" s="3">
        <v>3</v>
      </c>
      <c r="C601" s="1" t="str">
        <f>VLOOKUP(B601,DADOS!$A$2:$B$11,2,0)</f>
        <v>PEDRO</v>
      </c>
      <c r="D601" s="1">
        <v>5</v>
      </c>
      <c r="E601" s="1" t="str">
        <f>VLOOKUP(D601,DADOS!$C$2:$D$6,2,0)</f>
        <v>PICOS</v>
      </c>
      <c r="F601" s="1">
        <v>1</v>
      </c>
      <c r="G601" t="str">
        <f>VLOOKUP(F601,DADOS!$E$2:$F$6,2,0)</f>
        <v>FELTRO</v>
      </c>
      <c r="H601" s="5">
        <f>VLOOKUP(G601,DADOS!$F$2:$G$6,2,0)</f>
        <v>50</v>
      </c>
    </row>
    <row r="602" spans="1:8" x14ac:dyDescent="0.3">
      <c r="A602" s="2" t="s">
        <v>603</v>
      </c>
      <c r="B602" s="3">
        <v>3</v>
      </c>
      <c r="C602" s="1" t="str">
        <f>VLOOKUP(B602,DADOS!$A$2:$B$11,2,0)</f>
        <v>PEDRO</v>
      </c>
      <c r="D602" s="1">
        <v>1</v>
      </c>
      <c r="E602" s="1" t="str">
        <f>VLOOKUP(D602,DADOS!$C$2:$D$6,2,0)</f>
        <v>SHOPPING</v>
      </c>
      <c r="F602" s="1">
        <v>3</v>
      </c>
      <c r="G602" t="str">
        <f>VLOOKUP(F602,DADOS!$E$2:$F$6,2,0)</f>
        <v>SOFÁ</v>
      </c>
      <c r="H602" s="5">
        <f>VLOOKUP(G602,DADOS!$F$2:$G$6,2,0)</f>
        <v>3600</v>
      </c>
    </row>
    <row r="603" spans="1:8" x14ac:dyDescent="0.3">
      <c r="A603" s="2" t="s">
        <v>604</v>
      </c>
      <c r="B603" s="3">
        <v>1</v>
      </c>
      <c r="C603" s="1" t="str">
        <f>VLOOKUP(B603,DADOS!$A$2:$B$11,2,0)</f>
        <v>YSTAIGON</v>
      </c>
      <c r="D603" s="1">
        <v>2</v>
      </c>
      <c r="E603" s="1" t="str">
        <f>VLOOKUP(D603,DADOS!$C$2:$D$6,2,0)</f>
        <v>PEDRO FREITAS</v>
      </c>
      <c r="F603" s="1">
        <v>4</v>
      </c>
      <c r="G603" t="str">
        <f>VLOOKUP(F603,DADOS!$E$2:$F$6,2,0)</f>
        <v>TRAVESSEIRO</v>
      </c>
      <c r="H603" s="5">
        <f>VLOOKUP(G603,DADOS!$F$2:$G$6,2,0)</f>
        <v>90</v>
      </c>
    </row>
    <row r="604" spans="1:8" x14ac:dyDescent="0.3">
      <c r="A604" s="2" t="s">
        <v>605</v>
      </c>
      <c r="B604" s="3">
        <v>3</v>
      </c>
      <c r="C604" s="1" t="str">
        <f>VLOOKUP(B604,DADOS!$A$2:$B$11,2,0)</f>
        <v>PEDRO</v>
      </c>
      <c r="D604" s="1">
        <v>3</v>
      </c>
      <c r="E604" s="1" t="str">
        <f>VLOOKUP(D604,DADOS!$C$2:$D$6,2,0)</f>
        <v>MARANHÃO</v>
      </c>
      <c r="F604" s="1">
        <v>4</v>
      </c>
      <c r="G604" t="str">
        <f>VLOOKUP(F604,DADOS!$E$2:$F$6,2,0)</f>
        <v>TRAVESSEIRO</v>
      </c>
      <c r="H604" s="5">
        <f>VLOOKUP(G604,DADOS!$F$2:$G$6,2,0)</f>
        <v>90</v>
      </c>
    </row>
  </sheetData>
  <mergeCells count="2">
    <mergeCell ref="J4:K4"/>
    <mergeCell ref="J11:K11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D355-2959-4F5B-9518-E58D382F5F10}">
  <dimension ref="A1:K11"/>
  <sheetViews>
    <sheetView topLeftCell="B1" zoomScale="265" zoomScaleNormal="265" workbookViewId="0">
      <selection activeCell="D2" sqref="D2:D6"/>
    </sheetView>
  </sheetViews>
  <sheetFormatPr defaultRowHeight="14.4" x14ac:dyDescent="0.3"/>
  <cols>
    <col min="1" max="1" width="8.88671875" style="1"/>
    <col min="2" max="3" width="11.5546875" style="1" customWidth="1"/>
    <col min="4" max="4" width="14.109375" style="1" bestFit="1" customWidth="1"/>
    <col min="5" max="5" width="5.6640625" style="1" customWidth="1"/>
    <col min="6" max="6" width="15.109375" style="1" bestFit="1" customWidth="1"/>
    <col min="7" max="7" width="10.6640625" style="1" bestFit="1" customWidth="1"/>
    <col min="8" max="11" width="8.88671875" style="1"/>
  </cols>
  <sheetData>
    <row r="1" spans="1:7" x14ac:dyDescent="0.3">
      <c r="A1" s="6" t="s">
        <v>607</v>
      </c>
      <c r="B1" s="6" t="s">
        <v>608</v>
      </c>
      <c r="C1" s="7" t="s">
        <v>631</v>
      </c>
      <c r="D1" s="6" t="s">
        <v>3</v>
      </c>
      <c r="E1" s="7" t="s">
        <v>633</v>
      </c>
      <c r="F1" s="6" t="s">
        <v>609</v>
      </c>
      <c r="G1" s="6" t="s">
        <v>610</v>
      </c>
    </row>
    <row r="2" spans="1:7" x14ac:dyDescent="0.3">
      <c r="A2" s="1">
        <v>1</v>
      </c>
      <c r="B2" s="1" t="s">
        <v>611</v>
      </c>
      <c r="C2" s="8">
        <v>1</v>
      </c>
      <c r="D2" s="1" t="s">
        <v>621</v>
      </c>
      <c r="E2" s="8">
        <v>1</v>
      </c>
      <c r="F2" s="1" t="s">
        <v>625</v>
      </c>
      <c r="G2" s="5">
        <v>50</v>
      </c>
    </row>
    <row r="3" spans="1:7" x14ac:dyDescent="0.3">
      <c r="A3" s="1">
        <v>2</v>
      </c>
      <c r="B3" s="1" t="s">
        <v>612</v>
      </c>
      <c r="C3" s="8">
        <v>2</v>
      </c>
      <c r="D3" s="1" t="s">
        <v>622</v>
      </c>
      <c r="E3" s="8">
        <v>2</v>
      </c>
      <c r="F3" s="1" t="s">
        <v>626</v>
      </c>
      <c r="G3" s="5">
        <v>670</v>
      </c>
    </row>
    <row r="4" spans="1:7" x14ac:dyDescent="0.3">
      <c r="A4" s="1">
        <v>3</v>
      </c>
      <c r="B4" s="1" t="s">
        <v>613</v>
      </c>
      <c r="C4" s="8">
        <v>3</v>
      </c>
      <c r="D4" s="1" t="s">
        <v>630</v>
      </c>
      <c r="E4" s="8">
        <v>3</v>
      </c>
      <c r="F4" s="1" t="s">
        <v>627</v>
      </c>
      <c r="G4" s="5">
        <v>3600</v>
      </c>
    </row>
    <row r="5" spans="1:7" x14ac:dyDescent="0.3">
      <c r="A5" s="1">
        <v>4</v>
      </c>
      <c r="B5" s="1" t="s">
        <v>614</v>
      </c>
      <c r="C5" s="8">
        <v>4</v>
      </c>
      <c r="D5" s="1" t="s">
        <v>623</v>
      </c>
      <c r="E5" s="8">
        <v>4</v>
      </c>
      <c r="F5" s="1" t="s">
        <v>628</v>
      </c>
      <c r="G5" s="5">
        <v>90</v>
      </c>
    </row>
    <row r="6" spans="1:7" x14ac:dyDescent="0.3">
      <c r="A6" s="1">
        <v>5</v>
      </c>
      <c r="B6" s="1" t="s">
        <v>615</v>
      </c>
      <c r="C6" s="8">
        <v>5</v>
      </c>
      <c r="D6" s="1" t="s">
        <v>624</v>
      </c>
      <c r="E6" s="8">
        <v>5</v>
      </c>
      <c r="F6" s="1" t="s">
        <v>629</v>
      </c>
      <c r="G6" s="5">
        <v>85</v>
      </c>
    </row>
    <row r="7" spans="1:7" x14ac:dyDescent="0.3">
      <c r="A7" s="1">
        <v>6</v>
      </c>
      <c r="B7" s="1" t="s">
        <v>616</v>
      </c>
    </row>
    <row r="8" spans="1:7" x14ac:dyDescent="0.3">
      <c r="A8" s="1">
        <v>7</v>
      </c>
      <c r="B8" s="1" t="s">
        <v>617</v>
      </c>
    </row>
    <row r="9" spans="1:7" x14ac:dyDescent="0.3">
      <c r="A9" s="1">
        <v>8</v>
      </c>
      <c r="B9" s="1" t="s">
        <v>618</v>
      </c>
    </row>
    <row r="10" spans="1:7" x14ac:dyDescent="0.3">
      <c r="A10" s="1">
        <v>9</v>
      </c>
      <c r="B10" s="1" t="s">
        <v>619</v>
      </c>
    </row>
    <row r="11" spans="1:7" x14ac:dyDescent="0.3">
      <c r="A11" s="1">
        <v>10</v>
      </c>
      <c r="B11" s="1" t="s">
        <v>620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 Elber dos Santos</dc:creator>
  <cp:lastModifiedBy>Lucio Elber dos Santos</cp:lastModifiedBy>
  <cp:lastPrinted>2024-05-28T21:51:26Z</cp:lastPrinted>
  <dcterms:created xsi:type="dcterms:W3CDTF">2024-05-28T21:41:54Z</dcterms:created>
  <dcterms:modified xsi:type="dcterms:W3CDTF">2024-05-29T00:26:45Z</dcterms:modified>
</cp:coreProperties>
</file>