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masterb8" sheetId="1" state="visible" r:id="rId2"/>
  </sheets>
  <definedNames>
    <definedName function="false" hidden="false" localSheetId="0" name="_xlnm._FilterDatabase" vbProcedure="false">masterb8!$A$1:$R$127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<sst xmlns="http://schemas.openxmlformats.org/spreadsheetml/2006/main" count="493" uniqueCount="217">
  <si>
    <t>eml_module</t>
  </si>
  <si>
    <t>eml table</t>
  </si>
  <si>
    <t>eml_node</t>
  </si>
  <si>
    <t>eml_desc</t>
  </si>
  <si>
    <t>morpho</t>
  </si>
  <si>
    <t>ltern_table</t>
  </si>
  <si>
    <t>ltern_name</t>
  </si>
  <si>
    <t>ltern_desc</t>
  </si>
  <si>
    <t>asn</t>
  </si>
  <si>
    <t>tern</t>
  </si>
  <si>
    <t>ddi module</t>
  </si>
  <si>
    <t>ddi node</t>
  </si>
  <si>
    <t>aekos_shared</t>
  </si>
  <si>
    <t>ala</t>
  </si>
  <si>
    <t>datinv</t>
  </si>
  <si>
    <t>psql type</t>
  </si>
  <si>
    <t>w2p_code</t>
  </si>
  <si>
    <t>constraint</t>
  </si>
  <si>
    <t>eml_standard_link</t>
  </si>
  <si>
    <t>lter_manual_page</t>
  </si>
  <si>
    <t>package</t>
  </si>
  <si>
    <t>refid</t>
  </si>
  <si>
    <t>primarykey</t>
  </si>
  <si>
    <t>No.</t>
  </si>
  <si>
    <t>data_package</t>
  </si>
  <si>
    <t>dataset_title</t>
  </si>
  <si>
    <t>Database/Data set/Short description</t>
  </si>
  <si>
    <t>data_package_type</t>
  </si>
  <si>
    <t>deliverables</t>
  </si>
  <si>
    <t>dataset</t>
  </si>
  <si>
    <t>title</t>
  </si>
  <si>
    <t>data_package_title</t>
  </si>
  <si>
    <t>revised_dataset_title</t>
  </si>
  <si>
    <t>Title</t>
  </si>
  <si>
    <t>stdy</t>
  </si>
  <si>
    <t>TITL</t>
  </si>
  <si>
    <t>string</t>
  </si>
  <si>
    <t>creator</t>
  </si>
  <si>
    <t>owners</t>
  </si>
  <si>
    <t>principal_investigator</t>
  </si>
  <si>
    <t>pi_name</t>
  </si>
  <si>
    <t>Data Custodian</t>
  </si>
  <si>
    <t>AUTHENTY</t>
  </si>
  <si>
    <r>
      <t xml:space="preserve">https://knb.ecoinformatics.org/#external//emlparser/docs/eml-2.1.1/./eml-resource.html</t>
    </r>
    <r>
      <rPr>
        <rFont val="Arial"/>
        <charset val="1"/>
        <family val="2"/>
        <sz val="10"/>
      </rPr>
      <t xml:space="preserve">#creator</t>
    </r>
  </si>
  <si>
    <t>Page 8</t>
  </si>
  <si>
    <t>pubDate</t>
  </si>
  <si>
    <t>NA</t>
  </si>
  <si>
    <t>table</t>
  </si>
  <si>
    <t>date_published</t>
  </si>
  <si>
    <t>abstract</t>
  </si>
  <si>
    <t>ABSTRACT'</t>
  </si>
  <si>
    <t>intellectualRights</t>
  </si>
  <si>
    <t>usage rights</t>
  </si>
  <si>
    <t>data_deed</t>
  </si>
  <si>
    <t>licence_code</t>
  </si>
  <si>
    <t>Licenced_post_publication_check</t>
  </si>
  <si>
    <t>licence_code_package</t>
  </si>
  <si>
    <t>licence</t>
  </si>
  <si>
    <t>'COPYRIGHT',</t>
  </si>
  <si>
    <t>contact</t>
  </si>
  <si>
    <t>contacts</t>
  </si>
  <si>
    <t>contact_name</t>
  </si>
  <si>
    <t>DISTRBTR</t>
  </si>
  <si>
    <t>contact_phone</t>
  </si>
  <si>
    <t>publisher</t>
  </si>
  <si>
    <t>'PRODDATESTDY',</t>
  </si>
  <si>
    <t>date</t>
  </si>
  <si>
    <t>keywords</t>
  </si>
  <si>
    <t>methods</t>
  </si>
  <si>
    <t>dataset/coverage/geographicCoverage</t>
  </si>
  <si>
    <t>geographicDescription</t>
  </si>
  <si>
    <t>spatial_resolution</t>
  </si>
  <si>
    <t>Spatial Resolution</t>
  </si>
  <si>
    <t>'GEOGUNIT</t>
  </si>
  <si>
    <t>boundingCoordinates</t>
  </si>
  <si>
    <t>geographic_description</t>
  </si>
  <si>
    <t>Spatial coverage</t>
  </si>
  <si>
    <t>GEOGCOVER</t>
  </si>
  <si>
    <t>dataset/coverage/</t>
  </si>
  <si>
    <t>temporalCoverage</t>
  </si>
  <si>
    <t>temporal_coverage</t>
  </si>
  <si>
    <t>period_covered</t>
  </si>
  <si>
    <t>Temporal_Coverage</t>
  </si>
  <si>
    <t>'TIMEPRD',</t>
  </si>
  <si>
    <t>linking variable</t>
  </si>
  <si>
    <t>id</t>
  </si>
  <si>
    <t>dataset/coverage/temporalCoverage</t>
  </si>
  <si>
    <t>beginDate</t>
  </si>
  <si>
    <t>field_start_date</t>
  </si>
  <si>
    <t>Temporal Coverage</t>
  </si>
  <si>
    <t>endDate</t>
  </si>
  <si>
    <t>field_end_date</t>
  </si>
  <si>
    <t>dataset/dataTable/physical</t>
  </si>
  <si>
    <t>objectName</t>
  </si>
  <si>
    <t>object_name</t>
  </si>
  <si>
    <t>standardised_file_asn_supersite_code__data_type__optional_location__year_</t>
  </si>
  <si>
    <t>size</t>
  </si>
  <si>
    <t>auto</t>
  </si>
  <si>
    <t>distribution</t>
  </si>
  <si>
    <t>physical_distribution</t>
  </si>
  <si>
    <t>data_table_docid</t>
  </si>
  <si>
    <t>dataset/dataTable/physical/distribution/PhysicalDistributionType</t>
  </si>
  <si>
    <t>dataset/dataTable</t>
  </si>
  <si>
    <t>attributeList</t>
  </si>
  <si>
    <t>dataset/project</t>
  </si>
  <si>
    <t>personnel</t>
  </si>
  <si>
    <t>role</t>
  </si>
  <si>
    <t>funding</t>
  </si>
  <si>
    <t>'FUNDAG',</t>
  </si>
  <si>
    <t>additionalMetadata</t>
  </si>
  <si>
    <t>additionalLinks</t>
  </si>
  <si>
    <t>plot_network</t>
  </si>
  <si>
    <t>pkid</t>
  </si>
  <si>
    <t>pn_code</t>
  </si>
  <si>
    <t>pn_deed_code</t>
  </si>
  <si>
    <t>project</t>
  </si>
  <si>
    <t>plot_network_study_name</t>
  </si>
  <si>
    <t>supersite</t>
  </si>
  <si>
    <t>text</t>
  </si>
  <si>
    <t>data_custodian_organisation</t>
  </si>
  <si>
    <t>studyAreaDescription</t>
  </si>
  <si>
    <t>project/studyAreaDescription</t>
  </si>
  <si>
    <t>descriptor</t>
  </si>
  <si>
    <t>project/designDescription</t>
  </si>
  <si>
    <t>description</t>
  </si>
  <si>
    <t>coverage</t>
  </si>
  <si>
    <t>project/designDescription/coverage</t>
  </si>
  <si>
    <t>citation</t>
  </si>
  <si>
    <t>allocated_to</t>
  </si>
  <si>
    <t>tern_type</t>
  </si>
  <si>
    <t>tern_funded</t>
  </si>
  <si>
    <t>ltern_publ_url</t>
  </si>
  <si>
    <t>document_id</t>
  </si>
  <si>
    <t>dataTable</t>
  </si>
  <si>
    <t>entityDescription</t>
  </si>
  <si>
    <t>notes</t>
  </si>
  <si>
    <t>publishing</t>
  </si>
  <si>
    <t>published</t>
  </si>
  <si>
    <t>data_table</t>
  </si>
  <si>
    <t>notes_issues</t>
  </si>
  <si>
    <t>comments_on_file_contents</t>
  </si>
  <si>
    <t>NOTES</t>
  </si>
  <si>
    <t>data_custodian_pl_pi</t>
  </si>
  <si>
    <t>data_custodian</t>
  </si>
  <si>
    <t>estimate_timeframe_data_ready_by_plot</t>
  </si>
  <si>
    <t>date_data_expected_by_ltern</t>
  </si>
  <si>
    <t>date_due</t>
  </si>
  <si>
    <t>date_data_received_by_ltern</t>
  </si>
  <si>
    <t>stored_at</t>
  </si>
  <si>
    <t>submitted_version_location</t>
  </si>
  <si>
    <t>sites_plots</t>
  </si>
  <si>
    <t>Data size</t>
  </si>
  <si>
    <t>deprcated?</t>
  </si>
  <si>
    <t>collection_timeframes</t>
  </si>
  <si>
    <t>Temporal data Interval</t>
  </si>
  <si>
    <t>date_publication_expected</t>
  </si>
  <si>
    <t>Due Date/s for Publication</t>
  </si>
  <si>
    <t>data_interview_status</t>
  </si>
  <si>
    <t>data_interview_date</t>
  </si>
  <si>
    <t>current_status</t>
  </si>
  <si>
    <t>eda_status</t>
  </si>
  <si>
    <t>eda_status_date</t>
  </si>
  <si>
    <t>metadata_status</t>
  </si>
  <si>
    <t>comments</t>
  </si>
  <si>
    <t>metadata_status_date</t>
  </si>
  <si>
    <t>todo_or_done</t>
  </si>
  <si>
    <t>plot_network_data</t>
  </si>
  <si>
    <t>plot_leader</t>
  </si>
  <si>
    <t>tern_data_type</t>
  </si>
  <si>
    <t>deed_status</t>
  </si>
  <si>
    <t>deed_status_date</t>
  </si>
  <si>
    <t>restricted</t>
  </si>
  <si>
    <t>special_conditions</t>
  </si>
  <si>
    <t>Licenced_value_add</t>
  </si>
  <si>
    <t>access_restrictions</t>
  </si>
  <si>
    <t>signatory</t>
  </si>
  <si>
    <t>past_notes</t>
  </si>
  <si>
    <t>x</t>
  </si>
  <si>
    <t>pk_deed</t>
  </si>
  <si>
    <t>access_restrictions_set</t>
  </si>
  <si>
    <t>access_rights_updated</t>
  </si>
  <si>
    <t>Status</t>
  </si>
  <si>
    <t>entityName</t>
  </si>
  <si>
    <t>data_type</t>
  </si>
  <si>
    <t>Type</t>
  </si>
  <si>
    <t>DATAKIND</t>
  </si>
  <si>
    <t>availability</t>
  </si>
  <si>
    <t>raw_filename</t>
  </si>
  <si>
    <t>original_file_name</t>
  </si>
  <si>
    <t>contract_type</t>
  </si>
  <si>
    <t>qa_approved</t>
  </si>
  <si>
    <t>qa_qc</t>
  </si>
  <si>
    <t>Validation_QA</t>
  </si>
  <si>
    <t>qa_notes</t>
  </si>
  <si>
    <t>for_code</t>
  </si>
  <si>
    <t>bounding_box</t>
  </si>
  <si>
    <t>coordinates_in_database</t>
  </si>
  <si>
    <t>bounding_box_checked</t>
  </si>
  <si>
    <t>correct_coordinates</t>
  </si>
  <si>
    <t>update_frequency</t>
  </si>
  <si>
    <t>status_for_tern</t>
  </si>
  <si>
    <t>metadataProvider</t>
  </si>
  <si>
    <t>PRODUCER</t>
  </si>
  <si>
    <t>db.dataset.metadataprovider.requires = [IS_EMAIL(), IS_NOT_IN_DB(db, 'dataset.metadataprovider')]</t>
  </si>
  <si>
    <t>'PRODDATEDOC',</t>
  </si>
  <si>
    <t>'BIBLCITDOC',</t>
  </si>
  <si>
    <t>'SERNAME',</t>
  </si>
  <si>
    <t>'VERSION',</t>
  </si>
  <si>
    <t>'BIBLCITSTDY',</t>
  </si>
  <si>
    <t>'COLLDATE',</t>
  </si>
  <si>
    <t>ANLYUNIT</t>
  </si>
  <si>
    <t>UNIVERSE</t>
  </si>
  <si>
    <t>CLEANOPS'</t>
  </si>
  <si>
    <t>CONFDEC</t>
  </si>
  <si>
    <t>SPECPERM'</t>
  </si>
  <si>
    <t>TODO</t>
  </si>
  <si>
    <t>RESTRCTN'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</si>
</sst>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000000FF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knb.ecoinformatics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7"/>
  <sheetViews>
    <sheetView colorId="64" defaultGridColor="true" rightToLeft="false" showFormulas="false" showGridLines="true" showOutlineSymbols="true" showRowColHeaders="true" showZeros="true" tabSelected="true" topLeftCell="O1" view="normal" windowProtection="false" workbookViewId="0" zoomScale="100" zoomScaleNormal="100" zoomScalePageLayoutView="100">
      <selection activeCell="O1" activeCellId="0" pane="topLeft" sqref="O1"/>
    </sheetView>
  </sheetViews>
  <cols>
    <col collapsed="false" hidden="false" max="1" min="1" style="0" width="23.2901960784314"/>
    <col collapsed="false" hidden="false" max="6" min="2" style="0" width="11.6313725490196"/>
    <col collapsed="false" hidden="false" max="7" min="7" style="0" width="24.7372549019608"/>
    <col collapsed="false" hidden="false" max="9" min="8" style="0" width="16.3607843137255"/>
    <col collapsed="false" hidden="false" max="12" min="10" style="0" width="11.6313725490196"/>
    <col collapsed="false" hidden="false" max="13" min="13" style="0" width="14.0823529411765"/>
    <col collapsed="false" hidden="false" max="16" min="14" style="0" width="11.6313725490196"/>
    <col collapsed="false" hidden="false" max="17" min="17" style="0" width="17.4"/>
    <col collapsed="false" hidden="false" max="1025" min="18" style="0" width="11.6313725490196"/>
  </cols>
  <sheetData>
    <row collapsed="false" customFormat="false" customHeight="true" hidden="false" ht="12.6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0" t="s">
        <v>19</v>
      </c>
    </row>
    <row collapsed="false" customFormat="false" customHeight="true" hidden="false" ht="12.65" outlineLevel="0" r="2">
      <c r="F2" s="0" t="s">
        <v>20</v>
      </c>
      <c r="G2" s="2" t="s">
        <v>21</v>
      </c>
      <c r="H2" s="0" t="s">
        <v>22</v>
      </c>
      <c r="J2" s="1" t="s">
        <v>23</v>
      </c>
      <c r="K2" s="1"/>
    </row>
    <row collapsed="false" customFormat="false" customHeight="true" hidden="false" ht="12.1" outlineLevel="0" r="3">
      <c r="F3" s="0" t="s">
        <v>20</v>
      </c>
      <c r="G3" s="2" t="s">
        <v>24</v>
      </c>
      <c r="H3" s="1"/>
      <c r="I3" s="0" t="s">
        <v>25</v>
      </c>
      <c r="J3" s="0" t="s">
        <v>26</v>
      </c>
    </row>
    <row collapsed="false" customFormat="false" customHeight="true" hidden="false" ht="12.1" outlineLevel="0" r="4">
      <c r="F4" s="0" t="s">
        <v>20</v>
      </c>
      <c r="G4" s="2" t="s">
        <v>27</v>
      </c>
      <c r="H4" s="1"/>
      <c r="I4" s="0" t="s">
        <v>28</v>
      </c>
    </row>
    <row collapsed="false" customFormat="false" customHeight="true" hidden="false" ht="12.65" outlineLevel="0" r="5">
      <c r="A5" s="0" t="s">
        <v>29</v>
      </c>
      <c r="B5" s="0" t="s">
        <v>29</v>
      </c>
      <c r="C5" s="2" t="s">
        <v>30</v>
      </c>
      <c r="E5" s="0" t="s">
        <v>30</v>
      </c>
      <c r="F5" s="0" t="s">
        <v>20</v>
      </c>
      <c r="G5" s="2" t="s">
        <v>31</v>
      </c>
      <c r="I5" s="0" t="s">
        <v>32</v>
      </c>
      <c r="J5" s="0" t="s">
        <v>33</v>
      </c>
      <c r="K5" s="0" t="s">
        <v>34</v>
      </c>
      <c r="L5" s="0" t="s">
        <v>35</v>
      </c>
      <c r="O5" s="0" t="str">
        <f aca="false">IF(P5="","",LOWER(C5))</f>
        <v>title</v>
      </c>
      <c r="P5" s="0" t="s">
        <v>36</v>
      </c>
      <c r="Q5" s="0" t="str">
        <f aca="false">IF(P5="","","Field('"&amp;O5&amp;"','"&amp;P5&amp;"'),")</f>
        <v>Field('title','string'),</v>
      </c>
    </row>
    <row collapsed="false" customFormat="false" customHeight="true" hidden="false" ht="12.65" outlineLevel="0" r="6">
      <c r="A6" s="0" t="s">
        <v>29</v>
      </c>
      <c r="B6" s="0" t="s">
        <v>29</v>
      </c>
      <c r="C6" s="2" t="s">
        <v>37</v>
      </c>
      <c r="E6" s="0" t="s">
        <v>38</v>
      </c>
      <c r="F6" s="0" t="s">
        <v>20</v>
      </c>
      <c r="G6" s="2" t="s">
        <v>39</v>
      </c>
      <c r="H6" s="1"/>
      <c r="I6" s="1" t="s">
        <v>40</v>
      </c>
      <c r="J6" s="1" t="s">
        <v>41</v>
      </c>
      <c r="K6" s="0" t="s">
        <v>34</v>
      </c>
      <c r="L6" s="0" t="s">
        <v>42</v>
      </c>
      <c r="O6" s="0" t="str">
        <f aca="false">IF(P6="","",LOWER(C6))</f>
        <v>creator</v>
      </c>
      <c r="P6" s="0" t="s">
        <v>36</v>
      </c>
      <c r="Q6" s="0" t="str">
        <f aca="false">IF(P6="","","Field('"&amp;O6&amp;"','"&amp;P6&amp;"'),")</f>
        <v>Field('creator','string'),</v>
      </c>
      <c r="S6" s="3" t="s">
        <v>43</v>
      </c>
      <c r="T6" s="0" t="s">
        <v>44</v>
      </c>
    </row>
    <row collapsed="false" customFormat="false" customHeight="true" hidden="false" ht="12.65" outlineLevel="0" r="7">
      <c r="A7" s="0" t="s">
        <v>29</v>
      </c>
      <c r="B7" s="0" t="s">
        <v>29</v>
      </c>
      <c r="C7" s="0" t="s">
        <v>45</v>
      </c>
      <c r="E7" s="0" t="s">
        <v>46</v>
      </c>
      <c r="F7" s="0" t="s">
        <v>47</v>
      </c>
      <c r="G7" s="2" t="s">
        <v>48</v>
      </c>
      <c r="K7" s="0" t="s">
        <v>34</v>
      </c>
      <c r="O7" s="0" t="str">
        <f aca="false">IF(P7="","",LOWER(C7))</f>
        <v/>
      </c>
      <c r="Q7" s="0" t="str">
        <f aca="false">IF(P7="","","Field('"&amp;O7&amp;"','"&amp;P7&amp;"'),")</f>
        <v/>
      </c>
    </row>
    <row collapsed="false" customFormat="false" customHeight="true" hidden="false" ht="12.65" outlineLevel="0" r="8">
      <c r="A8" s="0" t="s">
        <v>29</v>
      </c>
      <c r="B8" s="0" t="s">
        <v>29</v>
      </c>
      <c r="C8" s="0" t="s">
        <v>49</v>
      </c>
      <c r="E8" s="0" t="s">
        <v>49</v>
      </c>
      <c r="F8" s="0" t="s">
        <v>20</v>
      </c>
      <c r="K8" s="0" t="s">
        <v>34</v>
      </c>
      <c r="L8" s="0" t="s">
        <v>50</v>
      </c>
      <c r="O8" s="0" t="str">
        <f aca="false">IF(P8="","",LOWER(C8))</f>
        <v>abstract</v>
      </c>
      <c r="P8" s="0" t="s">
        <v>36</v>
      </c>
      <c r="Q8" s="0" t="str">
        <f aca="false">IF(P8="","","Field('"&amp;O8&amp;"','"&amp;P8&amp;"'),")</f>
        <v>Field('abstract','string'),</v>
      </c>
    </row>
    <row collapsed="false" customFormat="false" customHeight="true" hidden="false" ht="12.65" outlineLevel="0" r="9">
      <c r="A9" s="0" t="s">
        <v>29</v>
      </c>
      <c r="B9" s="0" t="s">
        <v>29</v>
      </c>
      <c r="C9" s="0" t="s">
        <v>51</v>
      </c>
      <c r="E9" s="0" t="s">
        <v>52</v>
      </c>
      <c r="F9" s="0" t="s">
        <v>53</v>
      </c>
      <c r="G9" s="0" t="s">
        <v>54</v>
      </c>
      <c r="I9" s="1"/>
      <c r="J9" s="1" t="s">
        <v>55</v>
      </c>
      <c r="K9" s="0" t="s">
        <v>34</v>
      </c>
      <c r="O9" s="0" t="str">
        <f aca="false">IF(P9="","",LOWER(C9))</f>
        <v/>
      </c>
    </row>
    <row collapsed="false" customFormat="false" customHeight="true" hidden="false" ht="12.65" outlineLevel="0" r="10">
      <c r="A10" s="0" t="s">
        <v>29</v>
      </c>
      <c r="B10" s="0" t="s">
        <v>29</v>
      </c>
      <c r="C10" s="0" t="s">
        <v>51</v>
      </c>
      <c r="E10" s="0" t="s">
        <v>52</v>
      </c>
      <c r="F10" s="0" t="s">
        <v>20</v>
      </c>
      <c r="G10" s="0" t="s">
        <v>56</v>
      </c>
      <c r="I10" s="1" t="s">
        <v>57</v>
      </c>
      <c r="J10" s="1"/>
      <c r="K10" s="0" t="s">
        <v>34</v>
      </c>
      <c r="L10" s="0" t="s">
        <v>58</v>
      </c>
      <c r="O10" s="0" t="str">
        <f aca="false">IF(P10="","",LOWER(C10))</f>
        <v>intellectualrights</v>
      </c>
      <c r="P10" s="0" t="s">
        <v>36</v>
      </c>
      <c r="Q10" s="0" t="str">
        <f aca="false">IF(P10="","","Field('"&amp;O10&amp;"','"&amp;P10&amp;"'),")</f>
        <v>Field('intellectualrights','string'),</v>
      </c>
    </row>
    <row collapsed="false" customFormat="false" customHeight="true" hidden="false" ht="12.65" outlineLevel="0" r="11">
      <c r="A11" s="0" t="s">
        <v>29</v>
      </c>
      <c r="B11" s="0" t="s">
        <v>29</v>
      </c>
      <c r="C11" s="2" t="s">
        <v>59</v>
      </c>
      <c r="E11" s="0" t="s">
        <v>60</v>
      </c>
      <c r="F11" s="0" t="s">
        <v>20</v>
      </c>
      <c r="G11" s="2" t="s">
        <v>61</v>
      </c>
      <c r="H11" s="1"/>
      <c r="K11" s="0" t="s">
        <v>34</v>
      </c>
      <c r="L11" s="0" t="s">
        <v>62</v>
      </c>
      <c r="O11" s="0" t="str">
        <f aca="false">IF(P11="","",LOWER(C11))</f>
        <v>contact</v>
      </c>
      <c r="P11" s="0" t="s">
        <v>36</v>
      </c>
      <c r="Q11" s="0" t="str">
        <f aca="false">IF(P11="","","Field('"&amp;O11&amp;"','"&amp;P11&amp;"'),")</f>
        <v>Field('contact','string'),</v>
      </c>
    </row>
    <row collapsed="false" customFormat="false" customHeight="true" hidden="false" ht="12.1" outlineLevel="0" r="12">
      <c r="B12" s="0" t="s">
        <v>29</v>
      </c>
      <c r="F12" s="0" t="s">
        <v>20</v>
      </c>
      <c r="G12" s="2" t="s">
        <v>63</v>
      </c>
      <c r="H12" s="1"/>
      <c r="O12" s="0" t="str">
        <f aca="false">IF(P12="","",LOWER(C12))</f>
        <v/>
      </c>
      <c r="Q12" s="0" t="str">
        <f aca="false">IF(P12="","","Field('"&amp;O12&amp;"','"&amp;P12&amp;"'),")</f>
        <v/>
      </c>
    </row>
    <row collapsed="false" customFormat="false" customHeight="true" hidden="false" ht="12.65" outlineLevel="0" r="13">
      <c r="A13" s="0" t="s">
        <v>29</v>
      </c>
      <c r="B13" s="0" t="s">
        <v>29</v>
      </c>
      <c r="C13" s="0" t="s">
        <v>64</v>
      </c>
      <c r="E13" s="0" t="s">
        <v>46</v>
      </c>
      <c r="F13" s="0" t="s">
        <v>20</v>
      </c>
      <c r="K13" s="0" t="s">
        <v>34</v>
      </c>
      <c r="O13" s="0" t="str">
        <f aca="false">IF(P13="","",LOWER(C13))</f>
        <v/>
      </c>
      <c r="Q13" s="0" t="str">
        <f aca="false">IF(P13="","","Field('"&amp;O13&amp;"','"&amp;P13&amp;"'),")</f>
        <v/>
      </c>
    </row>
    <row collapsed="false" customFormat="false" customHeight="true" hidden="false" ht="12.65" outlineLevel="0" r="14">
      <c r="A14" s="0" t="s">
        <v>29</v>
      </c>
      <c r="B14" s="0" t="s">
        <v>29</v>
      </c>
      <c r="C14" s="0" t="s">
        <v>45</v>
      </c>
      <c r="E14" s="0" t="s">
        <v>46</v>
      </c>
      <c r="F14" s="0" t="s">
        <v>20</v>
      </c>
      <c r="K14" s="0" t="s">
        <v>34</v>
      </c>
      <c r="L14" s="0" t="s">
        <v>65</v>
      </c>
      <c r="O14" s="0" t="str">
        <f aca="false">IF(P14="","",LOWER(C14))</f>
        <v>pubdate</v>
      </c>
      <c r="P14" s="0" t="s">
        <v>66</v>
      </c>
      <c r="Q14" s="0" t="str">
        <f aca="false">IF(P14="","","Field('"&amp;O14&amp;"','"&amp;P14&amp;"'),")</f>
        <v>Field('pubdate','date'),</v>
      </c>
    </row>
    <row collapsed="false" customFormat="false" customHeight="true" hidden="false" ht="12.65" outlineLevel="0" r="15">
      <c r="A15" s="0" t="s">
        <v>29</v>
      </c>
      <c r="B15" s="0" t="s">
        <v>29</v>
      </c>
      <c r="C15" s="0" t="s">
        <v>67</v>
      </c>
      <c r="F15" s="0" t="s">
        <v>20</v>
      </c>
      <c r="K15" s="0" t="s">
        <v>34</v>
      </c>
      <c r="O15" s="0" t="str">
        <f aca="false">IF(P15="","",LOWER(C15))</f>
        <v/>
      </c>
      <c r="Q15" s="0" t="str">
        <f aca="false">IF(P15="","","Field('"&amp;O15&amp;"','"&amp;P15&amp;"'),")</f>
        <v/>
      </c>
    </row>
    <row collapsed="false" customFormat="false" customHeight="true" hidden="false" ht="12.65" outlineLevel="0" r="16">
      <c r="A16" s="0" t="s">
        <v>29</v>
      </c>
      <c r="B16" s="0" t="s">
        <v>29</v>
      </c>
      <c r="C16" s="0" t="s">
        <v>49</v>
      </c>
      <c r="F16" s="0" t="s">
        <v>20</v>
      </c>
      <c r="K16" s="0" t="s">
        <v>34</v>
      </c>
      <c r="O16" s="0" t="str">
        <f aca="false">IF(P16="","",LOWER(C16))</f>
        <v/>
      </c>
      <c r="Q16" s="0" t="str">
        <f aca="false">IF(P16="","","Field('"&amp;O16&amp;"','"&amp;P16&amp;"'),")</f>
        <v/>
      </c>
    </row>
    <row collapsed="false" customFormat="false" customHeight="true" hidden="false" ht="12.65" outlineLevel="0" r="17">
      <c r="A17" s="0" t="s">
        <v>29</v>
      </c>
      <c r="B17" s="0" t="s">
        <v>29</v>
      </c>
      <c r="C17" s="0" t="s">
        <v>68</v>
      </c>
      <c r="F17" s="0" t="s">
        <v>20</v>
      </c>
      <c r="K17" s="0" t="s">
        <v>34</v>
      </c>
      <c r="O17" s="0" t="str">
        <f aca="false">IF(P17="","",LOWER(C17))</f>
        <v/>
      </c>
      <c r="Q17" s="0" t="str">
        <f aca="false">IF(P17="","","Field('"&amp;O17&amp;"','"&amp;P17&amp;"'),")</f>
        <v/>
      </c>
    </row>
    <row collapsed="false" customFormat="false" customHeight="true" hidden="false" ht="12.65" outlineLevel="0" r="18">
      <c r="A18" s="0" t="s">
        <v>69</v>
      </c>
      <c r="B18" s="0" t="s">
        <v>29</v>
      </c>
      <c r="C18" s="0" t="s">
        <v>70</v>
      </c>
      <c r="F18" s="0" t="s">
        <v>20</v>
      </c>
      <c r="G18" s="2" t="s">
        <v>71</v>
      </c>
      <c r="J18" s="1" t="s">
        <v>72</v>
      </c>
      <c r="K18" s="0" t="s">
        <v>34</v>
      </c>
      <c r="L18" s="0" t="s">
        <v>73</v>
      </c>
      <c r="O18" s="0" t="str">
        <f aca="false">IF(P18="","",LOWER(C18))</f>
        <v>geographicdescription</v>
      </c>
      <c r="P18" s="0" t="s">
        <v>36</v>
      </c>
      <c r="Q18" s="0" t="str">
        <f aca="false">IF(P18="","","Field('"&amp;O18&amp;"','"&amp;P18&amp;"'),")</f>
        <v>Field('geographicdescription','string'),</v>
      </c>
    </row>
    <row collapsed="false" customFormat="false" customHeight="true" hidden="false" ht="12.65" outlineLevel="0" r="19">
      <c r="A19" s="0" t="s">
        <v>69</v>
      </c>
      <c r="B19" s="0" t="s">
        <v>29</v>
      </c>
      <c r="C19" s="0" t="s">
        <v>74</v>
      </c>
      <c r="F19" s="0" t="s">
        <v>20</v>
      </c>
      <c r="G19" s="2" t="s">
        <v>75</v>
      </c>
      <c r="J19" s="0" t="s">
        <v>76</v>
      </c>
      <c r="K19" s="0" t="s">
        <v>34</v>
      </c>
      <c r="L19" s="0" t="s">
        <v>77</v>
      </c>
      <c r="O19" s="0" t="str">
        <f aca="false">IF(P19="","",LOWER(C19))</f>
        <v>boundingcoordinates</v>
      </c>
      <c r="P19" s="0" t="s">
        <v>36</v>
      </c>
      <c r="Q19" s="0" t="str">
        <f aca="false">IF(P19="","","Field('"&amp;O19&amp;"','"&amp;P19&amp;"'),")</f>
        <v>Field('boundingcoordinates','string'),</v>
      </c>
    </row>
    <row collapsed="false" customFormat="false" customHeight="true" hidden="false" ht="12.65" outlineLevel="0" r="20">
      <c r="A20" s="0" t="s">
        <v>78</v>
      </c>
      <c r="B20" s="0" t="s">
        <v>29</v>
      </c>
      <c r="C20" s="0" t="s">
        <v>79</v>
      </c>
      <c r="F20" s="0" t="s">
        <v>20</v>
      </c>
      <c r="G20" s="2" t="s">
        <v>80</v>
      </c>
      <c r="I20" s="1" t="s">
        <v>81</v>
      </c>
      <c r="J20" s="4" t="s">
        <v>82</v>
      </c>
      <c r="K20" s="0" t="s">
        <v>34</v>
      </c>
      <c r="L20" s="0" t="s">
        <v>83</v>
      </c>
      <c r="O20" s="0" t="str">
        <f aca="false">IF(P20="","",LOWER(C20))</f>
        <v>temporalcoverage</v>
      </c>
      <c r="P20" s="0" t="s">
        <v>36</v>
      </c>
      <c r="Q20" s="0" t="str">
        <f aca="false">IF(P20="","","Field('"&amp;O20&amp;"','"&amp;P20&amp;"'),")</f>
        <v>Field('temporalcoverage','string'),</v>
      </c>
    </row>
    <row collapsed="false" customFormat="false" customHeight="true" hidden="false" ht="12.65" outlineLevel="0" r="21">
      <c r="B21" s="0" t="s">
        <v>29</v>
      </c>
      <c r="F21" s="0" t="s">
        <v>47</v>
      </c>
      <c r="G21" s="2" t="s">
        <v>21</v>
      </c>
      <c r="H21" s="0" t="s">
        <v>84</v>
      </c>
      <c r="O21" s="0" t="str">
        <f aca="false">IF(P21="","",LOWER(C21))</f>
        <v/>
      </c>
      <c r="Q21" s="0" t="str">
        <f aca="false">IF(P21="","","Field('"&amp;O21&amp;"','"&amp;P21&amp;"'),")</f>
        <v/>
      </c>
    </row>
    <row collapsed="false" customFormat="false" customHeight="true" hidden="false" ht="12.65" outlineLevel="0" r="22">
      <c r="B22" s="0" t="s">
        <v>29</v>
      </c>
      <c r="F22" s="0" t="s">
        <v>47</v>
      </c>
      <c r="G22" s="2" t="s">
        <v>85</v>
      </c>
      <c r="H22" s="0" t="s">
        <v>22</v>
      </c>
      <c r="O22" s="0" t="str">
        <f aca="false">IF(P22="","",LOWER(C22))</f>
        <v/>
      </c>
      <c r="Q22" s="0" t="str">
        <f aca="false">IF(P22="","","Field('"&amp;O22&amp;"','"&amp;P22&amp;"'),")</f>
        <v/>
      </c>
    </row>
    <row collapsed="false" customFormat="false" customHeight="true" hidden="false" ht="12.65" outlineLevel="0" r="23">
      <c r="A23" s="0" t="s">
        <v>86</v>
      </c>
      <c r="B23" s="0" t="s">
        <v>29</v>
      </c>
      <c r="C23" s="0" t="s">
        <v>87</v>
      </c>
      <c r="F23" s="0" t="s">
        <v>47</v>
      </c>
      <c r="G23" s="2" t="s">
        <v>88</v>
      </c>
      <c r="J23" s="1" t="s">
        <v>89</v>
      </c>
      <c r="K23" s="0" t="s">
        <v>34</v>
      </c>
      <c r="O23" s="0" t="str">
        <f aca="false">IF(P23="","",LOWER(C23))</f>
        <v/>
      </c>
      <c r="Q23" s="0" t="str">
        <f aca="false">IF(P23="","","Field('"&amp;O23&amp;"','"&amp;P23&amp;"'),")</f>
        <v/>
      </c>
    </row>
    <row collapsed="false" customFormat="false" customHeight="true" hidden="false" ht="12.65" outlineLevel="0" r="24">
      <c r="A24" s="0" t="s">
        <v>86</v>
      </c>
      <c r="B24" s="0" t="s">
        <v>29</v>
      </c>
      <c r="C24" s="0" t="s">
        <v>90</v>
      </c>
      <c r="F24" s="0" t="s">
        <v>47</v>
      </c>
      <c r="G24" s="2" t="s">
        <v>91</v>
      </c>
      <c r="J24" s="1" t="s">
        <v>89</v>
      </c>
      <c r="K24" s="0" t="s">
        <v>34</v>
      </c>
      <c r="O24" s="0" t="str">
        <f aca="false">IF(P24="","",LOWER(C24))</f>
        <v/>
      </c>
      <c r="Q24" s="0" t="str">
        <f aca="false">IF(P24="","","Field('"&amp;O24&amp;"','"&amp;P24&amp;"'),")</f>
        <v/>
      </c>
    </row>
    <row collapsed="false" customFormat="false" customHeight="true" hidden="false" ht="12.65" outlineLevel="0" r="25">
      <c r="A25" s="0" t="s">
        <v>92</v>
      </c>
      <c r="B25" s="0" t="s">
        <v>29</v>
      </c>
      <c r="C25" s="0" t="s">
        <v>93</v>
      </c>
      <c r="F25" s="0" t="s">
        <v>47</v>
      </c>
      <c r="G25" s="2" t="s">
        <v>94</v>
      </c>
      <c r="I25" s="1" t="s">
        <v>95</v>
      </c>
      <c r="K25" s="0" t="s">
        <v>34</v>
      </c>
      <c r="O25" s="0" t="str">
        <f aca="false">IF(P25="","",LOWER(C25))</f>
        <v/>
      </c>
      <c r="Q25" s="0" t="str">
        <f aca="false">IF(P25="","","Field('"&amp;O25&amp;"','"&amp;P25&amp;"'),")</f>
        <v/>
      </c>
    </row>
    <row collapsed="false" customFormat="false" customHeight="true" hidden="false" ht="12.65" outlineLevel="0" r="26">
      <c r="A26" s="0" t="s">
        <v>92</v>
      </c>
      <c r="B26" s="0" t="s">
        <v>29</v>
      </c>
      <c r="C26" s="0" t="s">
        <v>96</v>
      </c>
      <c r="E26" s="0" t="s">
        <v>97</v>
      </c>
      <c r="F26" s="0" t="s">
        <v>47</v>
      </c>
      <c r="K26" s="0" t="s">
        <v>34</v>
      </c>
      <c r="O26" s="0" t="str">
        <f aca="false">IF(P26="","",LOWER(C26))</f>
        <v/>
      </c>
      <c r="Q26" s="0" t="str">
        <f aca="false">IF(P26="","","Field('"&amp;O26&amp;"','"&amp;P26&amp;"'),")</f>
        <v/>
      </c>
    </row>
    <row collapsed="false" customFormat="false" customHeight="true" hidden="false" ht="12.65" outlineLevel="0" r="27">
      <c r="A27" s="0" t="s">
        <v>92</v>
      </c>
      <c r="B27" s="0" t="s">
        <v>29</v>
      </c>
      <c r="C27" s="0" t="s">
        <v>98</v>
      </c>
      <c r="F27" s="0" t="s">
        <v>47</v>
      </c>
      <c r="G27" s="0" t="s">
        <v>99</v>
      </c>
      <c r="I27" s="1" t="s">
        <v>100</v>
      </c>
      <c r="K27" s="0" t="s">
        <v>34</v>
      </c>
      <c r="O27" s="0" t="str">
        <f aca="false">IF(P27="","",LOWER(C27))</f>
        <v/>
      </c>
      <c r="Q27" s="0" t="str">
        <f aca="false">IF(P27="","","Field('"&amp;O27&amp;"','"&amp;P27&amp;"'),")</f>
        <v/>
      </c>
    </row>
    <row collapsed="false" customFormat="false" customHeight="true" hidden="false" ht="12.65" outlineLevel="0" r="28">
      <c r="A28" s="0" t="s">
        <v>101</v>
      </c>
      <c r="B28" s="0" t="s">
        <v>29</v>
      </c>
      <c r="I28" s="1"/>
      <c r="K28" s="0" t="s">
        <v>34</v>
      </c>
      <c r="O28" s="0" t="str">
        <f aca="false">IF(P28="","",LOWER(C28))</f>
        <v/>
      </c>
      <c r="Q28" s="0" t="str">
        <f aca="false">IF(P28="","","Field('"&amp;O28&amp;"','"&amp;P28&amp;"'),")</f>
        <v/>
      </c>
    </row>
    <row collapsed="false" customFormat="false" customHeight="true" hidden="false" ht="12.65" outlineLevel="0" r="29">
      <c r="A29" s="0" t="s">
        <v>102</v>
      </c>
      <c r="B29" s="0" t="s">
        <v>29</v>
      </c>
      <c r="C29" s="0" t="s">
        <v>103</v>
      </c>
      <c r="F29" s="0" t="s">
        <v>47</v>
      </c>
      <c r="K29" s="0" t="s">
        <v>34</v>
      </c>
      <c r="O29" s="0" t="str">
        <f aca="false">IF(P29="","",LOWER(C29))</f>
        <v/>
      </c>
      <c r="Q29" s="0" t="str">
        <f aca="false">IF(P29="","","Field('"&amp;O29&amp;"','"&amp;P29&amp;"'),")</f>
        <v/>
      </c>
    </row>
    <row collapsed="false" customFormat="false" customHeight="true" hidden="false" ht="12.65" outlineLevel="0" r="30">
      <c r="A30" s="0" t="s">
        <v>104</v>
      </c>
      <c r="B30" s="0" t="s">
        <v>29</v>
      </c>
      <c r="C30" s="0" t="s">
        <v>30</v>
      </c>
      <c r="F30" s="0" t="s">
        <v>20</v>
      </c>
      <c r="K30" s="0" t="s">
        <v>34</v>
      </c>
      <c r="O30" s="0" t="str">
        <f aca="false">IF(P30="","",LOWER(C30))</f>
        <v/>
      </c>
      <c r="Q30" s="0" t="str">
        <f aca="false">IF(P30="","","Field('"&amp;O30&amp;"','"&amp;P30&amp;"'),")</f>
        <v/>
      </c>
    </row>
    <row collapsed="false" customFormat="false" customHeight="true" hidden="false" ht="12.65" outlineLevel="0" r="31">
      <c r="A31" s="0" t="s">
        <v>104</v>
      </c>
      <c r="B31" s="0" t="s">
        <v>29</v>
      </c>
      <c r="C31" s="0" t="s">
        <v>105</v>
      </c>
      <c r="F31" s="0" t="s">
        <v>20</v>
      </c>
      <c r="K31" s="0" t="s">
        <v>34</v>
      </c>
      <c r="O31" s="0" t="str">
        <f aca="false">IF(P31="","",LOWER(C31))</f>
        <v/>
      </c>
      <c r="Q31" s="0" t="str">
        <f aca="false">IF(P31="","","Field('"&amp;O31&amp;"','"&amp;P31&amp;"'),")</f>
        <v/>
      </c>
    </row>
    <row collapsed="false" customFormat="false" customHeight="true" hidden="false" ht="12.65" outlineLevel="0" r="32">
      <c r="A32" s="0" t="s">
        <v>104</v>
      </c>
      <c r="B32" s="0" t="s">
        <v>29</v>
      </c>
      <c r="C32" s="0" t="s">
        <v>106</v>
      </c>
      <c r="F32" s="0" t="s">
        <v>20</v>
      </c>
      <c r="K32" s="0" t="s">
        <v>34</v>
      </c>
      <c r="O32" s="0" t="str">
        <f aca="false">IF(P32="","",LOWER(C32))</f>
        <v/>
      </c>
      <c r="Q32" s="0" t="str">
        <f aca="false">IF(P32="","","Field('"&amp;O32&amp;"','"&amp;P32&amp;"'),")</f>
        <v/>
      </c>
    </row>
    <row collapsed="false" customFormat="false" customHeight="true" hidden="false" ht="12.65" outlineLevel="0" r="33">
      <c r="A33" s="0" t="s">
        <v>104</v>
      </c>
      <c r="B33" s="0" t="s">
        <v>29</v>
      </c>
      <c r="C33" s="0" t="s">
        <v>49</v>
      </c>
      <c r="F33" s="0" t="s">
        <v>20</v>
      </c>
      <c r="K33" s="0" t="s">
        <v>34</v>
      </c>
      <c r="O33" s="0" t="str">
        <f aca="false">IF(P33="","",LOWER(C33))</f>
        <v/>
      </c>
      <c r="Q33" s="0" t="str">
        <f aca="false">IF(P33="","","Field('"&amp;O33&amp;"','"&amp;P33&amp;"'),")</f>
        <v/>
      </c>
    </row>
    <row collapsed="false" customFormat="false" customHeight="true" hidden="false" ht="12.65" outlineLevel="0" r="34">
      <c r="A34" s="0" t="s">
        <v>104</v>
      </c>
      <c r="B34" s="0" t="s">
        <v>29</v>
      </c>
      <c r="C34" s="0" t="s">
        <v>107</v>
      </c>
      <c r="F34" s="0" t="s">
        <v>20</v>
      </c>
      <c r="K34" s="0" t="s">
        <v>34</v>
      </c>
      <c r="L34" s="0" t="s">
        <v>108</v>
      </c>
      <c r="O34" s="0" t="str">
        <f aca="false">IF(P34="","",LOWER(C34))</f>
        <v/>
      </c>
      <c r="Q34" s="0" t="str">
        <f aca="false">IF(P34="","","Field('"&amp;O34&amp;"','"&amp;P34&amp;"'),")</f>
        <v/>
      </c>
    </row>
    <row collapsed="false" customFormat="false" customHeight="true" hidden="false" ht="12.65" outlineLevel="0" r="35">
      <c r="A35" s="0" t="s">
        <v>109</v>
      </c>
      <c r="B35" s="0" t="s">
        <v>109</v>
      </c>
      <c r="C35" s="0" t="s">
        <v>110</v>
      </c>
      <c r="F35" s="0" t="s">
        <v>20</v>
      </c>
      <c r="O35" s="0" t="str">
        <f aca="false">IF(P35="","",LOWER(C35))</f>
        <v/>
      </c>
      <c r="Q35" s="0" t="str">
        <f aca="false">IF(P35="","","Field('"&amp;O35&amp;"','"&amp;P35&amp;"'),")</f>
        <v/>
      </c>
    </row>
    <row collapsed="false" customFormat="false" customHeight="true" hidden="false" ht="12.65" outlineLevel="0" r="36">
      <c r="F36" s="0" t="s">
        <v>111</v>
      </c>
      <c r="G36" s="1" t="s">
        <v>112</v>
      </c>
      <c r="H36" s="0" t="s">
        <v>22</v>
      </c>
      <c r="O36" s="0" t="str">
        <f aca="false">IF(P36="","",LOWER(C36))</f>
        <v/>
      </c>
      <c r="Q36" s="0" t="str">
        <f aca="false">IF(P36="","","Field('"&amp;O36&amp;"','"&amp;P36&amp;"'),")</f>
        <v/>
      </c>
    </row>
    <row collapsed="false" customFormat="false" customHeight="true" hidden="false" ht="12.65" outlineLevel="0" r="37">
      <c r="F37" s="0" t="s">
        <v>111</v>
      </c>
      <c r="G37" s="1" t="s">
        <v>113</v>
      </c>
      <c r="O37" s="0" t="str">
        <f aca="false">IF(P37="","",LOWER(C37))</f>
        <v/>
      </c>
      <c r="Q37" s="0" t="str">
        <f aca="false">IF(P37="","","Field('"&amp;O37&amp;"','"&amp;P37&amp;"'),")</f>
        <v/>
      </c>
    </row>
    <row collapsed="false" customFormat="false" customHeight="true" hidden="false" ht="12.65" outlineLevel="0" r="38">
      <c r="F38" s="0" t="s">
        <v>111</v>
      </c>
      <c r="G38" s="0" t="s">
        <v>114</v>
      </c>
      <c r="O38" s="0" t="str">
        <f aca="false">IF(P38="","",LOWER(C38))</f>
        <v/>
      </c>
      <c r="Q38" s="0" t="str">
        <f aca="false">IF(P38="","","Field('"&amp;O38&amp;"','"&amp;P38&amp;"'),")</f>
        <v/>
      </c>
    </row>
    <row collapsed="false" customFormat="false" customHeight="true" hidden="false" ht="12.65" outlineLevel="0" r="39">
      <c r="A39" s="0" t="s">
        <v>115</v>
      </c>
      <c r="B39" s="0" t="s">
        <v>115</v>
      </c>
      <c r="C39" s="0" t="s">
        <v>30</v>
      </c>
      <c r="F39" s="0" t="s">
        <v>111</v>
      </c>
      <c r="G39" s="1" t="s">
        <v>116</v>
      </c>
      <c r="I39" s="1" t="s">
        <v>117</v>
      </c>
      <c r="O39" s="0" t="str">
        <f aca="false">IF(P39="","",LOWER(C39))</f>
        <v>title</v>
      </c>
      <c r="P39" s="0" t="s">
        <v>36</v>
      </c>
      <c r="Q39" s="0" t="str">
        <f aca="false">IF(P39="","","Field('"&amp;O39&amp;"','"&amp;P39&amp;"'),")</f>
        <v>Field('title','string'),</v>
      </c>
    </row>
    <row collapsed="false" customFormat="false" customHeight="true" hidden="false" ht="12.1" outlineLevel="0" r="40">
      <c r="A40" s="0" t="s">
        <v>115</v>
      </c>
      <c r="B40" s="0" t="s">
        <v>115</v>
      </c>
      <c r="C40" s="0" t="s">
        <v>105</v>
      </c>
      <c r="F40" s="0" t="s">
        <v>111</v>
      </c>
      <c r="O40" s="0" t="str">
        <f aca="false">IF(P40="","",LOWER(C40))</f>
        <v>personnel</v>
      </c>
      <c r="P40" s="0" t="s">
        <v>36</v>
      </c>
      <c r="Q40" s="0" t="str">
        <f aca="false">IF(P40="","","Field('"&amp;O40&amp;"','"&amp;P40&amp;"'),")</f>
        <v>Field('personnel','string'),</v>
      </c>
    </row>
    <row collapsed="false" customFormat="false" customHeight="true" hidden="false" ht="12.1" outlineLevel="0" r="41">
      <c r="A41" s="0" t="s">
        <v>115</v>
      </c>
      <c r="B41" s="0" t="s">
        <v>115</v>
      </c>
      <c r="C41" s="0" t="s">
        <v>106</v>
      </c>
      <c r="F41" s="0" t="s">
        <v>111</v>
      </c>
      <c r="O41" s="0" t="str">
        <f aca="false">IF(P41="","",LOWER(C41))</f>
        <v/>
      </c>
      <c r="Q41" s="0" t="str">
        <f aca="false">IF(P41="","","Field('"&amp;O41&amp;"','"&amp;P41&amp;"'),")</f>
        <v/>
      </c>
    </row>
    <row collapsed="false" customFormat="false" customHeight="true" hidden="false" ht="12.1" outlineLevel="0" r="42">
      <c r="A42" s="0" t="s">
        <v>115</v>
      </c>
      <c r="B42" s="0" t="s">
        <v>115</v>
      </c>
      <c r="C42" s="0" t="s">
        <v>49</v>
      </c>
      <c r="F42" s="0" t="s">
        <v>111</v>
      </c>
      <c r="O42" s="0" t="str">
        <f aca="false">IF(P42="","",LOWER(C42))</f>
        <v>abstract</v>
      </c>
      <c r="P42" s="0" t="s">
        <v>118</v>
      </c>
      <c r="Q42" s="0" t="str">
        <f aca="false">IF(P42="","","Field('"&amp;O42&amp;"','"&amp;P42&amp;"'),")</f>
        <v>Field('abstract','text'),</v>
      </c>
    </row>
    <row collapsed="false" customFormat="false" customHeight="true" hidden="false" ht="12.65" outlineLevel="0" r="43">
      <c r="A43" s="0" t="s">
        <v>115</v>
      </c>
      <c r="B43" s="0" t="s">
        <v>115</v>
      </c>
      <c r="C43" s="0" t="s">
        <v>107</v>
      </c>
      <c r="F43" s="0" t="s">
        <v>53</v>
      </c>
      <c r="G43" s="0" t="s">
        <v>119</v>
      </c>
      <c r="I43" s="0" t="s">
        <v>117</v>
      </c>
      <c r="O43" s="0" t="str">
        <f aca="false">IF(P43="","",LOWER(C43))</f>
        <v/>
      </c>
      <c r="Q43" s="0" t="str">
        <f aca="false">IF(P43="","","Field('"&amp;O43&amp;"','"&amp;P43&amp;"'),")</f>
        <v/>
      </c>
    </row>
    <row collapsed="false" customFormat="false" customHeight="true" hidden="false" ht="12.65" outlineLevel="0" r="44">
      <c r="A44" s="0" t="s">
        <v>115</v>
      </c>
      <c r="B44" s="0" t="s">
        <v>115</v>
      </c>
      <c r="C44" s="0" t="s">
        <v>120</v>
      </c>
      <c r="F44" s="0" t="s">
        <v>111</v>
      </c>
      <c r="O44" s="0" t="str">
        <f aca="false">IF(P44="","",LOWER(C44))</f>
        <v/>
      </c>
      <c r="Q44" s="0" t="str">
        <f aca="false">IF(P44="","","Field('"&amp;O44&amp;"','"&amp;P44&amp;"'),")</f>
        <v/>
      </c>
    </row>
    <row collapsed="false" customFormat="false" customHeight="true" hidden="false" ht="12.65" outlineLevel="0" r="45">
      <c r="A45" s="0" t="s">
        <v>121</v>
      </c>
      <c r="B45" s="0" t="s">
        <v>115</v>
      </c>
      <c r="C45" s="0" t="s">
        <v>122</v>
      </c>
      <c r="F45" s="0" t="s">
        <v>111</v>
      </c>
      <c r="O45" s="0" t="str">
        <f aca="false">IF(P45="","",LOWER(C45))</f>
        <v/>
      </c>
      <c r="Q45" s="0" t="str">
        <f aca="false">IF(P45="","","Field('"&amp;O45&amp;"','"&amp;P45&amp;"'),")</f>
        <v/>
      </c>
    </row>
    <row collapsed="false" customFormat="false" customHeight="true" hidden="false" ht="12.65" outlineLevel="0" r="46">
      <c r="A46" s="0" t="s">
        <v>123</v>
      </c>
      <c r="B46" s="0" t="s">
        <v>115</v>
      </c>
      <c r="C46" s="0" t="s">
        <v>124</v>
      </c>
      <c r="F46" s="0" t="s">
        <v>111</v>
      </c>
      <c r="O46" s="0" t="str">
        <f aca="false">IF(P46="","",LOWER(C46))</f>
        <v/>
      </c>
      <c r="Q46" s="0" t="str">
        <f aca="false">IF(P46="","","Field('"&amp;O46&amp;"','"&amp;P46&amp;"'),")</f>
        <v/>
      </c>
    </row>
    <row collapsed="false" customFormat="false" customHeight="true" hidden="false" ht="12.65" outlineLevel="0" r="47">
      <c r="A47" s="0" t="s">
        <v>123</v>
      </c>
      <c r="B47" s="0" t="s">
        <v>115</v>
      </c>
      <c r="C47" s="0" t="s">
        <v>125</v>
      </c>
      <c r="F47" s="0" t="s">
        <v>111</v>
      </c>
      <c r="O47" s="0" t="str">
        <f aca="false">IF(P47="","",LOWER(C47))</f>
        <v/>
      </c>
      <c r="Q47" s="0" t="str">
        <f aca="false">IF(P47="","","Field('"&amp;O47&amp;"','"&amp;P47&amp;"'),")</f>
        <v/>
      </c>
    </row>
    <row collapsed="false" customFormat="false" customHeight="true" hidden="false" ht="12.65" outlineLevel="0" r="48">
      <c r="A48" s="0" t="s">
        <v>126</v>
      </c>
      <c r="B48" s="0" t="s">
        <v>115</v>
      </c>
      <c r="C48" s="0" t="s">
        <v>79</v>
      </c>
      <c r="F48" s="0" t="s">
        <v>111</v>
      </c>
      <c r="O48" s="0" t="str">
        <f aca="false">IF(P48="","",LOWER(C48))</f>
        <v/>
      </c>
      <c r="Q48" s="0" t="str">
        <f aca="false">IF(P48="","","Field('"&amp;O48&amp;"','"&amp;P48&amp;"'),")</f>
        <v/>
      </c>
    </row>
    <row collapsed="false" customFormat="false" customHeight="true" hidden="false" ht="12.65" outlineLevel="0" r="49">
      <c r="A49" s="0" t="s">
        <v>123</v>
      </c>
      <c r="B49" s="0" t="s">
        <v>115</v>
      </c>
      <c r="C49" s="0" t="s">
        <v>127</v>
      </c>
      <c r="F49" s="0" t="s">
        <v>111</v>
      </c>
      <c r="O49" s="0" t="str">
        <f aca="false">IF(P49="","",LOWER(C49))</f>
        <v/>
      </c>
      <c r="Q49" s="0" t="str">
        <f aca="false">IF(P49="","","Field('"&amp;O49&amp;"','"&amp;P49&amp;"'),")</f>
        <v/>
      </c>
    </row>
    <row collapsed="false" customFormat="false" customHeight="true" hidden="false" ht="12.1" outlineLevel="0" r="50">
      <c r="F50" s="0" t="s">
        <v>20</v>
      </c>
      <c r="G50" s="2" t="s">
        <v>128</v>
      </c>
      <c r="H50" s="1"/>
      <c r="O50" s="0" t="str">
        <f aca="false">IF(P50="","",LOWER(C50))</f>
        <v/>
      </c>
      <c r="Q50" s="0" t="str">
        <f aca="false">IF(P50="","","Field('"&amp;O50&amp;"','"&amp;P50&amp;"'),")</f>
        <v/>
      </c>
    </row>
    <row collapsed="false" customFormat="false" customHeight="true" hidden="false" ht="12.65" outlineLevel="0" r="51">
      <c r="F51" s="0" t="s">
        <v>20</v>
      </c>
      <c r="G51" s="2" t="s">
        <v>116</v>
      </c>
      <c r="H51" s="1"/>
      <c r="I51" s="1" t="s">
        <v>117</v>
      </c>
      <c r="O51" s="0" t="str">
        <f aca="false">IF(P51="","",LOWER(C51))</f>
        <v/>
      </c>
      <c r="Q51" s="0" t="str">
        <f aca="false">IF(P51="","","Field('"&amp;O51&amp;"','"&amp;P51&amp;"'),")</f>
        <v/>
      </c>
    </row>
    <row collapsed="false" customFormat="false" customHeight="true" hidden="false" ht="12.1" outlineLevel="0" r="52">
      <c r="F52" s="0" t="s">
        <v>20</v>
      </c>
      <c r="G52" s="2" t="s">
        <v>129</v>
      </c>
      <c r="H52" s="1"/>
      <c r="I52" s="1" t="s">
        <v>130</v>
      </c>
      <c r="O52" s="0" t="str">
        <f aca="false">IF(P52="","",LOWER(C52))</f>
        <v/>
      </c>
      <c r="Q52" s="0" t="str">
        <f aca="false">IF(P52="","","Field('"&amp;O52&amp;"','"&amp;P52&amp;"'),")</f>
        <v/>
      </c>
    </row>
    <row collapsed="false" customFormat="false" customHeight="true" hidden="false" ht="12.65" outlineLevel="0" r="53">
      <c r="F53" s="0" t="s">
        <v>20</v>
      </c>
      <c r="G53" s="2" t="s">
        <v>131</v>
      </c>
      <c r="H53" s="1"/>
      <c r="I53" s="0" t="s">
        <v>132</v>
      </c>
      <c r="O53" s="0" t="str">
        <f aca="false">IF(P53="","",LOWER(C53))</f>
        <v/>
      </c>
      <c r="Q53" s="0" t="str">
        <f aca="false">IF(P53="","","Field('"&amp;O53&amp;"','"&amp;P53&amp;"'),")</f>
        <v/>
      </c>
    </row>
    <row collapsed="false" customFormat="false" customHeight="true" hidden="false" ht="12.1" outlineLevel="0" r="54">
      <c r="A54" s="0" t="s">
        <v>133</v>
      </c>
      <c r="B54" s="0" t="s">
        <v>133</v>
      </c>
      <c r="C54" s="0" t="s">
        <v>134</v>
      </c>
      <c r="F54" s="0" t="s">
        <v>20</v>
      </c>
      <c r="G54" s="2" t="s">
        <v>135</v>
      </c>
      <c r="H54" s="1"/>
      <c r="O54" s="0" t="str">
        <f aca="false">IF(P54="","",LOWER(C54))</f>
        <v>entitydescription</v>
      </c>
      <c r="P54" s="0" t="s">
        <v>36</v>
      </c>
      <c r="Q54" s="0" t="str">
        <f aca="false">IF(P54="","","Field('"&amp;O54&amp;"','"&amp;P54&amp;"'),")</f>
        <v>Field('entitydescription','string'),</v>
      </c>
    </row>
    <row collapsed="false" customFormat="false" customHeight="true" hidden="false" ht="12.1" outlineLevel="0" r="55">
      <c r="F55" s="0" t="s">
        <v>47</v>
      </c>
      <c r="G55" s="2" t="s">
        <v>136</v>
      </c>
      <c r="H55" s="1"/>
      <c r="I55" s="1" t="s">
        <v>137</v>
      </c>
      <c r="O55" s="0" t="str">
        <f aca="false">IF(P55="","",LOWER(C55))</f>
        <v/>
      </c>
      <c r="Q55" s="0" t="str">
        <f aca="false">IF(P55="","","Field('"&amp;O55&amp;"','"&amp;P55&amp;"'),")</f>
        <v/>
      </c>
    </row>
    <row collapsed="false" customFormat="false" customHeight="true" hidden="false" ht="12.1" outlineLevel="0" r="56">
      <c r="G56" s="2"/>
      <c r="H56" s="1"/>
      <c r="O56" s="0" t="str">
        <f aca="false">IF(P56="","",LOWER(C56))</f>
        <v/>
      </c>
      <c r="Q56" s="0" t="str">
        <f aca="false">IF(P56="","","Field('"&amp;O56&amp;"','"&amp;P56&amp;"'),")</f>
        <v/>
      </c>
    </row>
    <row collapsed="false" customFormat="false" customHeight="true" hidden="false" ht="12.1" outlineLevel="0" r="57">
      <c r="F57" s="0" t="s">
        <v>47</v>
      </c>
      <c r="G57" s="2" t="s">
        <v>138</v>
      </c>
      <c r="H57" s="1"/>
      <c r="O57" s="0" t="str">
        <f aca="false">IF(P57="","",LOWER(C57))</f>
        <v/>
      </c>
      <c r="Q57" s="0" t="str">
        <f aca="false">IF(P57="","","Field('"&amp;O57&amp;"','"&amp;P57&amp;"'),")</f>
        <v/>
      </c>
    </row>
    <row collapsed="false" customFormat="false" customHeight="true" hidden="false" ht="12.65" outlineLevel="0" r="58">
      <c r="C58" s="0" t="s">
        <v>46</v>
      </c>
      <c r="F58" s="0" t="s">
        <v>47</v>
      </c>
      <c r="G58" s="2" t="s">
        <v>139</v>
      </c>
      <c r="H58" s="1"/>
      <c r="I58" s="1" t="s">
        <v>140</v>
      </c>
      <c r="L58" s="0" t="s">
        <v>141</v>
      </c>
      <c r="O58" s="0" t="s">
        <v>139</v>
      </c>
      <c r="P58" s="0" t="s">
        <v>36</v>
      </c>
      <c r="Q58" s="0" t="str">
        <f aca="false">IF(P58="","","Field('"&amp;O58&amp;"','"&amp;P58&amp;"'),")</f>
        <v>Field('notes_issues','string'),</v>
      </c>
    </row>
    <row collapsed="false" customFormat="false" customHeight="true" hidden="false" ht="12.1" outlineLevel="0" r="59">
      <c r="F59" s="0" t="s">
        <v>20</v>
      </c>
      <c r="G59" s="2" t="s">
        <v>119</v>
      </c>
      <c r="H59" s="1"/>
      <c r="O59" s="0" t="str">
        <f aca="false">IF(P59="","",LOWER(C59))</f>
        <v/>
      </c>
      <c r="Q59" s="0" t="str">
        <f aca="false">IF(P59="","","Field('"&amp;O59&amp;"','"&amp;P59&amp;"'),")</f>
        <v/>
      </c>
    </row>
    <row collapsed="false" customFormat="false" customHeight="true" hidden="false" ht="12.65" outlineLevel="0" r="60">
      <c r="F60" s="0" t="s">
        <v>20</v>
      </c>
      <c r="G60" s="2" t="s">
        <v>142</v>
      </c>
      <c r="H60" s="1"/>
      <c r="O60" s="0" t="str">
        <f aca="false">IF(P60="","",LOWER(C60))</f>
        <v/>
      </c>
      <c r="Q60" s="0" t="str">
        <f aca="false">IF(P60="","","Field('"&amp;O60&amp;"','"&amp;P60&amp;"'),")</f>
        <v/>
      </c>
    </row>
    <row collapsed="false" customFormat="false" customHeight="true" hidden="false" ht="12.1" outlineLevel="0" r="61">
      <c r="F61" s="0" t="s">
        <v>20</v>
      </c>
      <c r="G61" s="2" t="s">
        <v>143</v>
      </c>
      <c r="O61" s="0" t="str">
        <f aca="false">IF(P61="","",LOWER(C61))</f>
        <v/>
      </c>
      <c r="Q61" s="0" t="str">
        <f aca="false">IF(P61="","","Field('"&amp;O61&amp;"','"&amp;P61&amp;"'),")</f>
        <v/>
      </c>
    </row>
    <row collapsed="false" customFormat="false" customHeight="true" hidden="false" ht="12.65" outlineLevel="0" r="62">
      <c r="F62" s="0" t="s">
        <v>47</v>
      </c>
      <c r="G62" s="2" t="s">
        <v>144</v>
      </c>
      <c r="O62" s="0" t="str">
        <f aca="false">IF(P62="","",LOWER(C62))</f>
        <v/>
      </c>
      <c r="Q62" s="0" t="str">
        <f aca="false">IF(P62="","","Field('"&amp;O62&amp;"','"&amp;P62&amp;"'),")</f>
        <v/>
      </c>
    </row>
    <row collapsed="false" customFormat="false" customHeight="true" hidden="false" ht="12.65" outlineLevel="0" r="63">
      <c r="F63" s="0" t="s">
        <v>47</v>
      </c>
      <c r="G63" s="2" t="s">
        <v>145</v>
      </c>
      <c r="I63" s="1" t="s">
        <v>146</v>
      </c>
      <c r="O63" s="0" t="str">
        <f aca="false">IF(P63="","",LOWER(C63))</f>
        <v/>
      </c>
      <c r="Q63" s="0" t="str">
        <f aca="false">IF(P63="","","Field('"&amp;O63&amp;"','"&amp;P63&amp;"'),")</f>
        <v/>
      </c>
    </row>
    <row collapsed="false" customFormat="false" customHeight="true" hidden="false" ht="12.65" outlineLevel="0" r="64">
      <c r="F64" s="0" t="s">
        <v>47</v>
      </c>
      <c r="G64" s="2" t="s">
        <v>147</v>
      </c>
      <c r="O64" s="0" t="str">
        <f aca="false">IF(P64="","",LOWER(C64))</f>
        <v/>
      </c>
      <c r="Q64" s="0" t="str">
        <f aca="false">IF(P64="","","Field('"&amp;O64&amp;"','"&amp;P64&amp;"'),")</f>
        <v/>
      </c>
    </row>
    <row collapsed="false" customFormat="false" customHeight="true" hidden="false" ht="12.1" outlineLevel="0" r="65">
      <c r="F65" s="0" t="s">
        <v>47</v>
      </c>
      <c r="G65" s="2" t="s">
        <v>148</v>
      </c>
      <c r="I65" s="0" t="s">
        <v>149</v>
      </c>
      <c r="O65" s="0" t="str">
        <f aca="false">IF(P65="","",LOWER(C65))</f>
        <v/>
      </c>
      <c r="Q65" s="0" t="str">
        <f aca="false">IF(P65="","","Field('"&amp;O65&amp;"','"&amp;P65&amp;"'),")</f>
        <v/>
      </c>
    </row>
    <row collapsed="false" customFormat="false" customHeight="true" hidden="false" ht="12.1" outlineLevel="0" r="66">
      <c r="F66" s="0" t="s">
        <v>47</v>
      </c>
      <c r="G66" s="2" t="s">
        <v>150</v>
      </c>
      <c r="J66" s="1" t="s">
        <v>151</v>
      </c>
      <c r="K66" s="1"/>
      <c r="O66" s="0" t="str">
        <f aca="false">IF(P66="","",LOWER(C66))</f>
        <v/>
      </c>
      <c r="Q66" s="0" t="str">
        <f aca="false">IF(P66="","","Field('"&amp;O66&amp;"','"&amp;P66&amp;"'),")</f>
        <v/>
      </c>
    </row>
    <row collapsed="false" customFormat="false" customHeight="true" hidden="false" ht="12.65" outlineLevel="0" r="67">
      <c r="F67" s="0" t="s">
        <v>47</v>
      </c>
      <c r="G67" s="2" t="s">
        <v>129</v>
      </c>
      <c r="H67" s="0" t="s">
        <v>152</v>
      </c>
      <c r="J67" s="1"/>
      <c r="K67" s="1"/>
      <c r="O67" s="0" t="str">
        <f aca="false">IF(P67="","",LOWER(C67))</f>
        <v/>
      </c>
      <c r="Q67" s="0" t="str">
        <f aca="false">IF(P67="","","Field('"&amp;O67&amp;"','"&amp;P67&amp;"'),")</f>
        <v/>
      </c>
    </row>
    <row collapsed="false" customFormat="false" customHeight="true" hidden="false" ht="12.65" outlineLevel="0" r="68">
      <c r="F68" s="0" t="s">
        <v>47</v>
      </c>
      <c r="G68" s="2" t="s">
        <v>153</v>
      </c>
      <c r="J68" s="1" t="s">
        <v>154</v>
      </c>
      <c r="K68" s="1"/>
      <c r="O68" s="0" t="str">
        <f aca="false">IF(P68="","",LOWER(C68))</f>
        <v/>
      </c>
      <c r="Q68" s="0" t="str">
        <f aca="false">IF(P68="","","Field('"&amp;O68&amp;"','"&amp;P68&amp;"'),")</f>
        <v/>
      </c>
    </row>
    <row collapsed="false" customFormat="false" customHeight="true" hidden="false" ht="12.1" outlineLevel="0" r="69">
      <c r="F69" s="0" t="s">
        <v>47</v>
      </c>
      <c r="G69" s="2" t="s">
        <v>155</v>
      </c>
      <c r="J69" s="1" t="s">
        <v>156</v>
      </c>
      <c r="K69" s="1"/>
      <c r="O69" s="0" t="str">
        <f aca="false">IF(P69="","",LOWER(C69))</f>
        <v/>
      </c>
      <c r="Q69" s="0" t="str">
        <f aca="false">IF(P69="","","Field('"&amp;O69&amp;"','"&amp;P69&amp;"'),")</f>
        <v/>
      </c>
    </row>
    <row collapsed="false" customFormat="false" customHeight="true" hidden="false" ht="12.1" outlineLevel="0" r="70">
      <c r="F70" s="0" t="s">
        <v>47</v>
      </c>
      <c r="G70" s="2" t="s">
        <v>157</v>
      </c>
      <c r="O70" s="0" t="str">
        <f aca="false">IF(P70="","",LOWER(C70))</f>
        <v/>
      </c>
      <c r="Q70" s="0" t="str">
        <f aca="false">IF(P70="","","Field('"&amp;O70&amp;"','"&amp;P70&amp;"'),")</f>
        <v/>
      </c>
    </row>
    <row collapsed="false" customFormat="false" customHeight="true" hidden="false" ht="12.1" outlineLevel="0" r="71">
      <c r="F71" s="0" t="s">
        <v>47</v>
      </c>
      <c r="G71" s="2" t="s">
        <v>158</v>
      </c>
      <c r="O71" s="0" t="str">
        <f aca="false">IF(P71="","",LOWER(C71))</f>
        <v/>
      </c>
      <c r="Q71" s="0" t="str">
        <f aca="false">IF(P71="","","Field('"&amp;O71&amp;"','"&amp;P71&amp;"'),")</f>
        <v/>
      </c>
    </row>
    <row collapsed="false" customFormat="false" customHeight="true" hidden="false" ht="12.1" outlineLevel="0" r="72">
      <c r="F72" s="0" t="s">
        <v>47</v>
      </c>
      <c r="G72" s="2" t="s">
        <v>159</v>
      </c>
      <c r="O72" s="0" t="str">
        <f aca="false">IF(P72="","",LOWER(C72))</f>
        <v/>
      </c>
      <c r="Q72" s="0" t="str">
        <f aca="false">IF(P72="","","Field('"&amp;O72&amp;"','"&amp;P72&amp;"'),")</f>
        <v/>
      </c>
    </row>
    <row collapsed="false" customFormat="false" customHeight="true" hidden="false" ht="12.65" outlineLevel="0" r="73">
      <c r="F73" s="0" t="s">
        <v>47</v>
      </c>
      <c r="G73" s="2" t="s">
        <v>160</v>
      </c>
      <c r="O73" s="0" t="str">
        <f aca="false">IF(P73="","",LOWER(C73))</f>
        <v/>
      </c>
      <c r="Q73" s="0" t="str">
        <f aca="false">IF(P73="","","Field('"&amp;O73&amp;"','"&amp;P73&amp;"'),")</f>
        <v/>
      </c>
    </row>
    <row collapsed="false" customFormat="false" customHeight="true" hidden="false" ht="12.65" outlineLevel="0" r="74">
      <c r="F74" s="0" t="s">
        <v>47</v>
      </c>
      <c r="G74" s="2" t="s">
        <v>161</v>
      </c>
      <c r="O74" s="0" t="str">
        <f aca="false">IF(P74="","",LOWER(C74))</f>
        <v/>
      </c>
      <c r="Q74" s="0" t="str">
        <f aca="false">IF(P74="","","Field('"&amp;O74&amp;"','"&amp;P74&amp;"'),")</f>
        <v/>
      </c>
    </row>
    <row collapsed="false" customFormat="false" customHeight="true" hidden="false" ht="12.65" outlineLevel="0" r="75">
      <c r="F75" s="0" t="s">
        <v>47</v>
      </c>
      <c r="G75" s="2" t="s">
        <v>162</v>
      </c>
      <c r="I75" s="1" t="s">
        <v>163</v>
      </c>
      <c r="O75" s="0" t="str">
        <f aca="false">IF(P75="","",LOWER(C75))</f>
        <v/>
      </c>
      <c r="Q75" s="0" t="str">
        <f aca="false">IF(P75="","","Field('"&amp;O75&amp;"','"&amp;P75&amp;"'),")</f>
        <v/>
      </c>
    </row>
    <row collapsed="false" customFormat="false" customHeight="true" hidden="false" ht="12.65" outlineLevel="0" r="76">
      <c r="F76" s="0" t="s">
        <v>47</v>
      </c>
      <c r="G76" s="2" t="s">
        <v>164</v>
      </c>
      <c r="O76" s="0" t="str">
        <f aca="false">IF(P76="","",LOWER(C76))</f>
        <v/>
      </c>
      <c r="Q76" s="0" t="str">
        <f aca="false">IF(P76="","","Field('"&amp;O76&amp;"','"&amp;P76&amp;"'),")</f>
        <v/>
      </c>
    </row>
    <row collapsed="false" customFormat="false" customHeight="true" hidden="false" ht="12.65" outlineLevel="0" r="77">
      <c r="F77" s="0" t="s">
        <v>47</v>
      </c>
      <c r="G77" s="2" t="s">
        <v>165</v>
      </c>
      <c r="O77" s="0" t="str">
        <f aca="false">IF(P77="","",LOWER(C77))</f>
        <v/>
      </c>
      <c r="Q77" s="0" t="str">
        <f aca="false">IF(P77="","","Field('"&amp;O77&amp;"','"&amp;P77&amp;"'),")</f>
        <v/>
      </c>
    </row>
    <row collapsed="false" customFormat="false" customHeight="true" hidden="false" ht="12.65" outlineLevel="0" r="78">
      <c r="F78" s="0" t="s">
        <v>53</v>
      </c>
      <c r="G78" s="0" t="s">
        <v>166</v>
      </c>
      <c r="I78" s="0" t="s">
        <v>117</v>
      </c>
      <c r="O78" s="0" t="str">
        <f aca="false">IF(P78="","",LOWER(C78))</f>
        <v/>
      </c>
      <c r="Q78" s="0" t="str">
        <f aca="false">IF(P78="","","Field('"&amp;O78&amp;"','"&amp;P78&amp;"'),")</f>
        <v/>
      </c>
    </row>
    <row collapsed="false" customFormat="false" customHeight="true" hidden="false" ht="12.1" outlineLevel="0" r="79">
      <c r="F79" s="0" t="s">
        <v>53</v>
      </c>
      <c r="G79" s="0" t="s">
        <v>167</v>
      </c>
      <c r="I79" s="0" t="s">
        <v>40</v>
      </c>
      <c r="O79" s="0" t="str">
        <f aca="false">IF(P79="","",LOWER(C79))</f>
        <v/>
      </c>
      <c r="Q79" s="0" t="str">
        <f aca="false">IF(P79="","","Field('"&amp;O79&amp;"','"&amp;P79&amp;"'),")</f>
        <v/>
      </c>
    </row>
    <row collapsed="false" customFormat="false" customHeight="true" hidden="false" ht="12.1" outlineLevel="0" r="80">
      <c r="F80" s="0" t="s">
        <v>53</v>
      </c>
      <c r="G80" s="0" t="s">
        <v>168</v>
      </c>
      <c r="O80" s="0" t="str">
        <f aca="false">IF(P80="","",LOWER(C80))</f>
        <v/>
      </c>
      <c r="Q80" s="0" t="str">
        <f aca="false">IF(P80="","","Field('"&amp;O80&amp;"','"&amp;P80&amp;"'),")</f>
        <v/>
      </c>
    </row>
    <row collapsed="false" customFormat="false" customHeight="true" hidden="false" ht="12.1" outlineLevel="0" r="81">
      <c r="F81" s="0" t="s">
        <v>53</v>
      </c>
      <c r="G81" s="0" t="s">
        <v>169</v>
      </c>
      <c r="O81" s="0" t="str">
        <f aca="false">IF(P81="","",LOWER(C81))</f>
        <v/>
      </c>
      <c r="Q81" s="0" t="str">
        <f aca="false">IF(P81="","","Field('"&amp;O81&amp;"','"&amp;P81&amp;"'),")</f>
        <v/>
      </c>
    </row>
    <row collapsed="false" customFormat="false" customHeight="true" hidden="false" ht="12.1" outlineLevel="0" r="82">
      <c r="F82" s="0" t="s">
        <v>53</v>
      </c>
      <c r="G82" s="0" t="s">
        <v>170</v>
      </c>
      <c r="O82" s="0" t="str">
        <f aca="false">IF(P82="","",LOWER(C82))</f>
        <v/>
      </c>
      <c r="Q82" s="0" t="str">
        <f aca="false">IF(P82="","","Field('"&amp;O82&amp;"','"&amp;P82&amp;"'),")</f>
        <v/>
      </c>
    </row>
    <row collapsed="false" customFormat="false" customHeight="true" hidden="false" ht="12.1" outlineLevel="0" r="83">
      <c r="F83" s="0" t="s">
        <v>53</v>
      </c>
      <c r="G83" s="0" t="s">
        <v>171</v>
      </c>
      <c r="O83" s="0" t="str">
        <f aca="false">IF(P83="","",LOWER(C83))</f>
        <v/>
      </c>
      <c r="Q83" s="0" t="str">
        <f aca="false">IF(P83="","","Field('"&amp;O83&amp;"','"&amp;P83&amp;"'),")</f>
        <v/>
      </c>
    </row>
    <row collapsed="false" customFormat="false" customHeight="true" hidden="false" ht="12.65" outlineLevel="0" r="84">
      <c r="F84" s="0" t="s">
        <v>53</v>
      </c>
      <c r="G84" s="0" t="s">
        <v>172</v>
      </c>
      <c r="I84" s="1" t="s">
        <v>57</v>
      </c>
      <c r="J84" s="1" t="s">
        <v>173</v>
      </c>
      <c r="K84" s="1"/>
      <c r="O84" s="0" t="str">
        <f aca="false">IF(P84="","",LOWER(C84))</f>
        <v/>
      </c>
      <c r="Q84" s="0" t="str">
        <f aca="false">IF(P84="","","Field('"&amp;O84&amp;"','"&amp;P84&amp;"'),")</f>
        <v/>
      </c>
    </row>
    <row collapsed="false" customFormat="false" customHeight="true" hidden="false" ht="12.1" outlineLevel="0" r="85">
      <c r="F85" s="0" t="s">
        <v>53</v>
      </c>
      <c r="G85" s="0" t="s">
        <v>174</v>
      </c>
      <c r="O85" s="0" t="str">
        <f aca="false">IF(P85="","",LOWER(C85))</f>
        <v/>
      </c>
      <c r="Q85" s="0" t="str">
        <f aca="false">IF(P85="","","Field('"&amp;O85&amp;"','"&amp;P85&amp;"'),")</f>
        <v/>
      </c>
    </row>
    <row collapsed="false" customFormat="false" customHeight="true" hidden="false" ht="12.1" outlineLevel="0" r="86">
      <c r="F86" s="0" t="s">
        <v>53</v>
      </c>
      <c r="G86" s="0" t="s">
        <v>175</v>
      </c>
      <c r="O86" s="0" t="str">
        <f aca="false">IF(P86="","",LOWER(C86))</f>
        <v/>
      </c>
      <c r="Q86" s="0" t="str">
        <f aca="false">IF(P86="","","Field('"&amp;O86&amp;"','"&amp;P86&amp;"'),")</f>
        <v/>
      </c>
    </row>
    <row collapsed="false" customFormat="false" customHeight="true" hidden="false" ht="12.1" outlineLevel="0" r="87">
      <c r="F87" s="0" t="s">
        <v>53</v>
      </c>
      <c r="G87" s="0" t="s">
        <v>139</v>
      </c>
      <c r="O87" s="0" t="str">
        <f aca="false">IF(P87="","",LOWER(C87))</f>
        <v/>
      </c>
      <c r="Q87" s="0" t="str">
        <f aca="false">IF(P87="","","Field('"&amp;O87&amp;"','"&amp;P87&amp;"'),")</f>
        <v/>
      </c>
    </row>
    <row collapsed="false" customFormat="false" customHeight="true" hidden="false" ht="12.1" outlineLevel="0" r="88">
      <c r="F88" s="0" t="s">
        <v>53</v>
      </c>
      <c r="G88" s="0" t="s">
        <v>176</v>
      </c>
      <c r="O88" s="0" t="str">
        <f aca="false">IF(P88="","",LOWER(C88))</f>
        <v/>
      </c>
      <c r="Q88" s="0" t="str">
        <f aca="false">IF(P88="","","Field('"&amp;O88&amp;"','"&amp;P88&amp;"'),")</f>
        <v/>
      </c>
    </row>
    <row collapsed="false" customFormat="false" customHeight="true" hidden="false" ht="12.1" outlineLevel="0" r="89">
      <c r="F89" s="0" t="s">
        <v>53</v>
      </c>
      <c r="G89" s="0" t="s">
        <v>177</v>
      </c>
      <c r="O89" s="0" t="str">
        <f aca="false">IF(P89="","",LOWER(C89))</f>
        <v/>
      </c>
      <c r="Q89" s="0" t="str">
        <f aca="false">IF(P89="","","Field('"&amp;O89&amp;"','"&amp;P89&amp;"'),")</f>
        <v/>
      </c>
    </row>
    <row collapsed="false" customFormat="false" customHeight="true" hidden="false" ht="12.65" outlineLevel="0" r="90">
      <c r="F90" s="0" t="s">
        <v>53</v>
      </c>
      <c r="G90" s="0" t="s">
        <v>114</v>
      </c>
      <c r="H90" s="0" t="s">
        <v>84</v>
      </c>
      <c r="O90" s="0" t="str">
        <f aca="false">IF(P90="","",LOWER(C90))</f>
        <v/>
      </c>
      <c r="Q90" s="0" t="str">
        <f aca="false">IF(P90="","","Field('"&amp;O90&amp;"','"&amp;P90&amp;"'),")</f>
        <v/>
      </c>
    </row>
    <row collapsed="false" customFormat="false" customHeight="true" hidden="false" ht="12.65" outlineLevel="0" r="91">
      <c r="F91" s="0" t="s">
        <v>53</v>
      </c>
      <c r="G91" s="0" t="s">
        <v>178</v>
      </c>
      <c r="H91" s="0" t="s">
        <v>22</v>
      </c>
      <c r="O91" s="0" t="str">
        <f aca="false">IF(P91="","",LOWER(C91))</f>
        <v/>
      </c>
      <c r="Q91" s="0" t="str">
        <f aca="false">IF(P91="","","Field('"&amp;O91&amp;"','"&amp;P91&amp;"'),")</f>
        <v/>
      </c>
    </row>
    <row collapsed="false" customFormat="false" customHeight="true" hidden="false" ht="12.1" outlineLevel="0" r="92">
      <c r="F92" s="0" t="s">
        <v>20</v>
      </c>
      <c r="G92" s="2" t="s">
        <v>179</v>
      </c>
      <c r="I92" s="1" t="s">
        <v>180</v>
      </c>
      <c r="J92" s="0" t="s">
        <v>181</v>
      </c>
      <c r="O92" s="0" t="str">
        <f aca="false">IF(P92="","",LOWER(C92))</f>
        <v/>
      </c>
      <c r="Q92" s="0" t="str">
        <f aca="false">IF(P92="","","Field('"&amp;O92&amp;"','"&amp;P92&amp;"'),")</f>
        <v/>
      </c>
    </row>
    <row collapsed="false" customFormat="false" customHeight="true" hidden="false" ht="12.65" outlineLevel="0" r="93">
      <c r="A93" s="0" t="s">
        <v>133</v>
      </c>
      <c r="B93" s="0" t="s">
        <v>133</v>
      </c>
      <c r="C93" s="0" t="s">
        <v>182</v>
      </c>
      <c r="F93" s="0" t="s">
        <v>47</v>
      </c>
      <c r="G93" s="2" t="s">
        <v>183</v>
      </c>
      <c r="J93" s="1" t="s">
        <v>184</v>
      </c>
      <c r="K93" s="1"/>
      <c r="L93" s="0" t="s">
        <v>185</v>
      </c>
      <c r="O93" s="0" t="str">
        <f aca="false">IF(P93="","",LOWER(C93))</f>
        <v>entityname</v>
      </c>
      <c r="P93" s="0" t="s">
        <v>36</v>
      </c>
      <c r="Q93" s="0" t="str">
        <f aca="false">IF(P93="","","Field('"&amp;O93&amp;"','"&amp;P93&amp;"'),")</f>
        <v>Field('entityname','string'),</v>
      </c>
    </row>
    <row collapsed="false" customFormat="false" customHeight="true" hidden="false" ht="12.1" outlineLevel="0" r="94">
      <c r="F94" s="0" t="s">
        <v>20</v>
      </c>
      <c r="G94" s="2" t="s">
        <v>186</v>
      </c>
      <c r="O94" s="0" t="str">
        <f aca="false">IF(P94="","",LOWER(C94))</f>
        <v/>
      </c>
      <c r="Q94" s="0" t="str">
        <f aca="false">IF(P94="","","Field('"&amp;O94&amp;"','"&amp;P94&amp;"'),")</f>
        <v/>
      </c>
    </row>
    <row collapsed="false" customFormat="false" customHeight="true" hidden="false" ht="12.65" outlineLevel="0" r="95">
      <c r="F95" s="0" t="s">
        <v>47</v>
      </c>
      <c r="G95" s="2" t="s">
        <v>187</v>
      </c>
      <c r="I95" s="1" t="s">
        <v>188</v>
      </c>
      <c r="O95" s="0" t="str">
        <f aca="false">IF(P95="","",LOWER(C95))</f>
        <v/>
      </c>
      <c r="Q95" s="0" t="str">
        <f aca="false">IF(P95="","","Field('"&amp;O95&amp;"','"&amp;P95&amp;"'),")</f>
        <v/>
      </c>
    </row>
    <row collapsed="false" customFormat="false" customHeight="true" hidden="false" ht="12.1" outlineLevel="0" r="96">
      <c r="F96" s="0" t="s">
        <v>47</v>
      </c>
      <c r="G96" s="2" t="s">
        <v>189</v>
      </c>
      <c r="O96" s="0" t="str">
        <f aca="false">IF(P96="","",LOWER(C96))</f>
        <v/>
      </c>
      <c r="Q96" s="0" t="str">
        <f aca="false">IF(P96="","","Field('"&amp;O96&amp;"','"&amp;P96&amp;"'),")</f>
        <v/>
      </c>
    </row>
    <row collapsed="false" customFormat="false" customHeight="true" hidden="false" ht="12.65" outlineLevel="0" r="97">
      <c r="F97" s="0" t="s">
        <v>20</v>
      </c>
      <c r="G97" s="2" t="s">
        <v>190</v>
      </c>
      <c r="I97" s="1" t="s">
        <v>191</v>
      </c>
      <c r="J97" s="0" t="s">
        <v>192</v>
      </c>
      <c r="O97" s="0" t="str">
        <f aca="false">IF(P97="","",LOWER(C97))</f>
        <v/>
      </c>
      <c r="Q97" s="0" t="str">
        <f aca="false">IF(P97="","","Field('"&amp;O97&amp;"','"&amp;P97&amp;"'),")</f>
        <v/>
      </c>
    </row>
    <row collapsed="false" customFormat="false" customHeight="true" hidden="false" ht="12.65" outlineLevel="0" r="98">
      <c r="F98" s="0" t="s">
        <v>20</v>
      </c>
      <c r="G98" s="2" t="s">
        <v>193</v>
      </c>
      <c r="I98" s="1" t="s">
        <v>190</v>
      </c>
      <c r="O98" s="0" t="str">
        <f aca="false">IF(P98="","",LOWER(C98))</f>
        <v/>
      </c>
      <c r="Q98" s="0" t="str">
        <f aca="false">IF(P98="","","Field('"&amp;O98&amp;"','"&amp;P98&amp;"'),")</f>
        <v/>
      </c>
    </row>
    <row collapsed="false" customFormat="false" customHeight="true" hidden="false" ht="12.1" outlineLevel="0" r="99">
      <c r="F99" s="0" t="s">
        <v>20</v>
      </c>
      <c r="G99" s="2" t="s">
        <v>67</v>
      </c>
      <c r="I99" s="1" t="s">
        <v>67</v>
      </c>
      <c r="O99" s="0" t="str">
        <f aca="false">IF(P99="","",LOWER(C99))</f>
        <v/>
      </c>
      <c r="Q99" s="0" t="str">
        <f aca="false">IF(P99="","","Field('"&amp;O99&amp;"','"&amp;P99&amp;"'),")</f>
        <v/>
      </c>
    </row>
    <row collapsed="false" customFormat="false" customHeight="true" hidden="false" ht="12.1" outlineLevel="0" r="100">
      <c r="F100" s="0" t="s">
        <v>20</v>
      </c>
      <c r="G100" s="2" t="s">
        <v>194</v>
      </c>
      <c r="I100" s="1" t="s">
        <v>194</v>
      </c>
      <c r="O100" s="0" t="str">
        <f aca="false">IF(P100="","",LOWER(C100))</f>
        <v/>
      </c>
      <c r="Q100" s="0" t="str">
        <f aca="false">IF(P100="","","Field('"&amp;O100&amp;"','"&amp;P100&amp;"'),")</f>
        <v/>
      </c>
    </row>
    <row collapsed="false" customFormat="false" customHeight="true" hidden="false" ht="12.1" outlineLevel="0" r="101">
      <c r="F101" s="0" t="s">
        <v>20</v>
      </c>
      <c r="G101" s="2" t="s">
        <v>195</v>
      </c>
      <c r="I101" s="1" t="s">
        <v>196</v>
      </c>
      <c r="O101" s="0" t="str">
        <f aca="false">IF(P101="","",LOWER(C101))</f>
        <v/>
      </c>
      <c r="Q101" s="0" t="str">
        <f aca="false">IF(P101="","","Field('"&amp;O101&amp;"','"&amp;P101&amp;"'),")</f>
        <v/>
      </c>
    </row>
    <row collapsed="false" customFormat="false" customHeight="true" hidden="false" ht="12.1" outlineLevel="0" r="102">
      <c r="F102" s="0" t="s">
        <v>20</v>
      </c>
      <c r="G102" s="2" t="s">
        <v>197</v>
      </c>
      <c r="I102" s="1" t="s">
        <v>198</v>
      </c>
      <c r="O102" s="0" t="str">
        <f aca="false">IF(P102="","",LOWER(C102))</f>
        <v/>
      </c>
      <c r="Q102" s="0" t="str">
        <f aca="false">IF(P102="","","Field('"&amp;O102&amp;"','"&amp;P102&amp;"'),")</f>
        <v/>
      </c>
    </row>
    <row collapsed="false" customFormat="false" customHeight="true" hidden="false" ht="12.1" outlineLevel="0" r="103">
      <c r="F103" s="0" t="s">
        <v>20</v>
      </c>
      <c r="G103" s="0" t="s">
        <v>199</v>
      </c>
      <c r="I103" s="0" t="s">
        <v>199</v>
      </c>
      <c r="O103" s="0" t="str">
        <f aca="false">IF(P103="","",LOWER(C103))</f>
        <v/>
      </c>
      <c r="Q103" s="0" t="str">
        <f aca="false">IF(P103="","","Field('"&amp;O103&amp;"','"&amp;P103&amp;"'),")</f>
        <v/>
      </c>
    </row>
    <row collapsed="false" customFormat="false" customHeight="true" hidden="false" ht="12.1" outlineLevel="0" r="104">
      <c r="F104" s="0" t="s">
        <v>20</v>
      </c>
      <c r="G104" s="0" t="s">
        <v>200</v>
      </c>
      <c r="I104" s="0" t="s">
        <v>200</v>
      </c>
      <c r="O104" s="0" t="str">
        <f aca="false">IF(P104="","",LOWER(C104))</f>
        <v/>
      </c>
      <c r="Q104" s="0" t="str">
        <f aca="false">IF(P104="","","Field('"&amp;O104&amp;"','"&amp;P104&amp;"'),")</f>
        <v/>
      </c>
    </row>
    <row collapsed="false" customFormat="false" customHeight="true" hidden="false" ht="12.1" outlineLevel="0" r="105">
      <c r="O105" s="0" t="str">
        <f aca="false">IF(P105="","",LOWER(C105))</f>
        <v/>
      </c>
      <c r="Q105" s="0" t="str">
        <f aca="false">IF(P105="","","Field('"&amp;O105&amp;"','"&amp;P105&amp;"'),")</f>
        <v/>
      </c>
    </row>
    <row collapsed="false" customFormat="false" customHeight="true" hidden="false" ht="12.65" outlineLevel="0" r="106">
      <c r="A106" s="0" t="s">
        <v>29</v>
      </c>
      <c r="C106" s="0" t="s">
        <v>201</v>
      </c>
      <c r="K106" s="0" t="s">
        <v>34</v>
      </c>
      <c r="L106" s="0" t="s">
        <v>202</v>
      </c>
      <c r="O106" s="0" t="str">
        <f aca="false">IF(P106="","",LOWER(C106))</f>
        <v>metadataprovider</v>
      </c>
      <c r="P106" s="0" t="s">
        <v>36</v>
      </c>
      <c r="Q106" s="0" t="str">
        <f aca="false">IF(P106="","","Field('"&amp;O106&amp;"','"&amp;P106&amp;"'),")</f>
        <v>Field('metadataprovider','string'),</v>
      </c>
      <c r="R106" s="0" t="s">
        <v>203</v>
      </c>
    </row>
    <row collapsed="false" customFormat="false" customHeight="true" hidden="false" ht="12.65" outlineLevel="0" r="107">
      <c r="K107" s="0" t="s">
        <v>34</v>
      </c>
      <c r="L107" s="0" t="s">
        <v>204</v>
      </c>
      <c r="O107" s="0" t="s">
        <v>46</v>
      </c>
      <c r="Q107" s="0" t="str">
        <f aca="false">IF(P107="","","Field('"&amp;O107&amp;"','"&amp;P107&amp;"'),")</f>
        <v/>
      </c>
    </row>
    <row collapsed="false" customFormat="false" customHeight="true" hidden="false" ht="12.65" outlineLevel="0" r="108">
      <c r="K108" s="0" t="s">
        <v>34</v>
      </c>
      <c r="L108" s="0" t="s">
        <v>205</v>
      </c>
      <c r="O108" s="0" t="s">
        <v>46</v>
      </c>
      <c r="Q108" s="0" t="str">
        <f aca="false">IF(P108="","","Field('"&amp;O108&amp;"','"&amp;P108&amp;"'),")</f>
        <v/>
      </c>
    </row>
    <row collapsed="false" customFormat="false" customHeight="true" hidden="false" ht="12.65" outlineLevel="0" r="109">
      <c r="A109" s="0" t="s">
        <v>29</v>
      </c>
      <c r="K109" s="0" t="s">
        <v>34</v>
      </c>
      <c r="L109" s="0" t="s">
        <v>206</v>
      </c>
      <c r="O109" s="0" t="s">
        <v>46</v>
      </c>
      <c r="Q109" s="0" t="str">
        <f aca="false">IF(P109="","","Field('"&amp;O109&amp;"','"&amp;P109&amp;"'),")</f>
        <v/>
      </c>
    </row>
    <row collapsed="false" customFormat="false" customHeight="true" hidden="false" ht="12.65" outlineLevel="0" r="110">
      <c r="K110" s="0" t="s">
        <v>34</v>
      </c>
      <c r="L110" s="0" t="s">
        <v>207</v>
      </c>
      <c r="O110" s="0" t="s">
        <v>46</v>
      </c>
      <c r="Q110" s="0" t="str">
        <f aca="false">IF(P110="","","Field('"&amp;O110&amp;"','"&amp;P110&amp;"'),")</f>
        <v/>
      </c>
    </row>
    <row collapsed="false" customFormat="false" customHeight="true" hidden="false" ht="12.65" outlineLevel="0" r="111">
      <c r="K111" s="0" t="s">
        <v>34</v>
      </c>
      <c r="L111" s="0" t="s">
        <v>208</v>
      </c>
      <c r="O111" s="0" t="s">
        <v>46</v>
      </c>
      <c r="Q111" s="0" t="str">
        <f aca="false">IF(P111="","","Field('"&amp;O111&amp;"','"&amp;P111&amp;"'),")</f>
        <v/>
      </c>
    </row>
    <row collapsed="false" customFormat="false" customHeight="true" hidden="false" ht="12.65" outlineLevel="0" r="112">
      <c r="K112" s="0" t="s">
        <v>34</v>
      </c>
      <c r="L112" s="0" t="s">
        <v>209</v>
      </c>
      <c r="O112" s="0" t="s">
        <v>46</v>
      </c>
      <c r="Q112" s="0" t="str">
        <f aca="false">IF(P112="","","Field('"&amp;O112&amp;"','"&amp;P112&amp;"'),")</f>
        <v/>
      </c>
    </row>
    <row collapsed="false" customFormat="false" customHeight="true" hidden="false" ht="12.65" outlineLevel="0" r="113">
      <c r="K113" s="0" t="s">
        <v>34</v>
      </c>
      <c r="L113" s="0" t="s">
        <v>210</v>
      </c>
      <c r="O113" s="0" t="s">
        <v>46</v>
      </c>
      <c r="Q113" s="0" t="str">
        <f aca="false">IF(P113="","","Field('"&amp;O113&amp;"','"&amp;P113&amp;"'),")</f>
        <v/>
      </c>
    </row>
    <row collapsed="false" customFormat="false" customHeight="true" hidden="false" ht="12.65" outlineLevel="0" r="114">
      <c r="K114" s="0" t="s">
        <v>34</v>
      </c>
      <c r="L114" s="0" t="s">
        <v>211</v>
      </c>
      <c r="O114" s="0" t="s">
        <v>46</v>
      </c>
      <c r="Q114" s="0" t="str">
        <f aca="false">IF(P114="","","Field('"&amp;O114&amp;"','"&amp;P114&amp;"'),")</f>
        <v/>
      </c>
    </row>
    <row collapsed="false" customFormat="false" customHeight="true" hidden="false" ht="12.65" outlineLevel="0" r="115">
      <c r="K115" s="0" t="s">
        <v>34</v>
      </c>
      <c r="L115" s="0" t="s">
        <v>212</v>
      </c>
      <c r="O115" s="0" t="s">
        <v>46</v>
      </c>
      <c r="Q115" s="0" t="str">
        <f aca="false">IF(P115="","","Field('"&amp;O115&amp;"','"&amp;P115&amp;"'),")</f>
        <v/>
      </c>
    </row>
    <row collapsed="false" customFormat="false" customHeight="true" hidden="false" ht="12.65" outlineLevel="0" r="116">
      <c r="K116" s="0" t="s">
        <v>34</v>
      </c>
      <c r="L116" s="0" t="s">
        <v>213</v>
      </c>
      <c r="O116" s="0" t="s">
        <v>46</v>
      </c>
      <c r="Q116" s="0" t="str">
        <f aca="false">IF(P116="","","Field('"&amp;O116&amp;"','"&amp;P116&amp;"'),")</f>
        <v/>
      </c>
    </row>
    <row collapsed="false" customFormat="false" customHeight="true" hidden="false" ht="12.65" outlineLevel="0" r="117">
      <c r="K117" s="0" t="s">
        <v>34</v>
      </c>
      <c r="L117" s="0" t="s">
        <v>214</v>
      </c>
      <c r="O117" s="0" t="s">
        <v>46</v>
      </c>
      <c r="P117" s="0" t="s">
        <v>215</v>
      </c>
      <c r="Q117" s="0" t="str">
        <f aca="false">IF(P117="","","Field('"&amp;O117&amp;"','"&amp;P117&amp;"'),")</f>
        <v>Field('NA','TODO'),</v>
      </c>
    </row>
    <row collapsed="false" customFormat="false" customHeight="true" hidden="false" ht="12.65" outlineLevel="0" r="118">
      <c r="K118" s="0" t="s">
        <v>34</v>
      </c>
      <c r="L118" s="0" t="s">
        <v>216</v>
      </c>
      <c r="O118" s="0" t="s">
        <v>46</v>
      </c>
      <c r="Q118" s="0" t="str">
        <f aca="false">IF(P118="","","Field('"&amp;O118&amp;"','"&amp;P118&amp;"'),")</f>
        <v/>
      </c>
    </row>
    <row collapsed="false" customFormat="false" customHeight="true" hidden="false" ht="12.65" outlineLevel="0" r="119">
      <c r="K119" s="0" t="s">
        <v>34</v>
      </c>
      <c r="O119" s="0" t="s">
        <v>46</v>
      </c>
      <c r="Q119" s="0" t="str">
        <f aca="false">IF(P119="","","Field('"&amp;O119&amp;"','"&amp;P119&amp;"'),")</f>
        <v/>
      </c>
    </row>
    <row collapsed="false" customFormat="false" customHeight="true" hidden="false" ht="12.1" outlineLevel="0" r="120">
      <c r="Q120" s="0" t="str">
        <f aca="false">IF(P120="","","Field('"&amp;O120&amp;"','"&amp;P120&amp;"'),")</f>
        <v/>
      </c>
    </row>
    <row collapsed="false" customFormat="false" customHeight="true" hidden="false" ht="12.1" outlineLevel="0" r="121">
      <c r="Q121" s="0" t="str">
        <f aca="false">IF(P121="","","Field('"&amp;O121&amp;"','"&amp;P121&amp;"'),")</f>
        <v/>
      </c>
    </row>
    <row collapsed="false" customFormat="false" customHeight="true" hidden="false" ht="12.1" outlineLevel="0" r="122">
      <c r="Q122" s="0" t="str">
        <f aca="false">IF(P122="","","Field('"&amp;O122&amp;"','"&amp;P122&amp;"'),")</f>
        <v/>
      </c>
    </row>
    <row collapsed="false" customFormat="false" customHeight="true" hidden="false" ht="12.1" outlineLevel="0" r="123">
      <c r="Q123" s="0" t="str">
        <f aca="false">IF(P123="","","Field('"&amp;O123&amp;"','"&amp;P123&amp;"'),")</f>
        <v/>
      </c>
    </row>
    <row collapsed="false" customFormat="false" customHeight="true" hidden="false" ht="12.1" outlineLevel="0" r="124">
      <c r="Q124" s="0" t="str">
        <f aca="false">IF(P124="","","Field('"&amp;O124&amp;"','"&amp;P124&amp;"'),")</f>
        <v/>
      </c>
    </row>
    <row collapsed="false" customFormat="false" customHeight="true" hidden="false" ht="12.1" outlineLevel="0" r="125">
      <c r="Q125" s="0" t="str">
        <f aca="false">IF(P125="","","Field('"&amp;O125&amp;"','"&amp;P125&amp;"'),")</f>
        <v/>
      </c>
    </row>
    <row collapsed="false" customFormat="false" customHeight="true" hidden="false" ht="12.1" outlineLevel="0" r="126">
      <c r="Q126" s="0" t="str">
        <f aca="false">IF(P126="","","Field('"&amp;O126&amp;"','"&amp;P126&amp;"'),")</f>
        <v/>
      </c>
    </row>
    <row collapsed="false" customFormat="false" customHeight="true" hidden="false" ht="12.1" outlineLevel="0" r="127">
      <c r="Q127" s="0" t="str">
        <f aca="false">IF(P127="","","Field('"&amp;O127&amp;"','"&amp;P127&amp;"'),")</f>
        <v/>
      </c>
    </row>
  </sheetData>
  <hyperlinks>
    <hyperlink display="https://knb.ecoinformatics.org/#external//emlparser/docs/eml-2.1.1/./eml-resource.html" location="external//emlparser/docs/eml-2.1.1/./eml-resource.html" ref="S6" r:id="rId1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65992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2014-07-21T12:09:57.00Z</dcterms:created>
  <dc:creator>ivan hanigan</dc:creator>
  <dcterms:modified xsi:type="dcterms:W3CDTF">2014-11-02T22:44:25.00Z</dcterms:modified>
  <cp:revision>60</cp:revision>
</cp:coreProperties>
</file>