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Austral - Ciencia de datos\Laboratorio 1\exp-colab\wilcoxon\"/>
    </mc:Choice>
  </mc:AlternateContent>
  <bookViews>
    <workbookView xWindow="0" yWindow="0" windowWidth="20400" windowHeight="7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N94" i="1" s="1"/>
  <c r="N95" i="1" s="1"/>
  <c r="N96" i="1" s="1"/>
  <c r="N97" i="1" s="1"/>
  <c r="N98" i="1" s="1"/>
  <c r="N99" i="1" s="1"/>
  <c r="N100" i="1" s="1"/>
  <c r="N101" i="1" s="1"/>
  <c r="N102" i="1" s="1"/>
  <c r="M93" i="1"/>
  <c r="M94" i="1" s="1"/>
  <c r="M95" i="1" s="1"/>
  <c r="M96" i="1" s="1"/>
  <c r="M97" i="1" s="1"/>
  <c r="M98" i="1" s="1"/>
  <c r="M99" i="1" s="1"/>
  <c r="M100" i="1" s="1"/>
  <c r="M101" i="1" s="1"/>
  <c r="M102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K93" i="1"/>
  <c r="K94" i="1" s="1"/>
  <c r="K95" i="1" s="1"/>
  <c r="K96" i="1" s="1"/>
  <c r="K97" i="1" s="1"/>
  <c r="K98" i="1" s="1"/>
  <c r="K99" i="1" s="1"/>
  <c r="K100" i="1" s="1"/>
  <c r="K101" i="1" s="1"/>
  <c r="K102" i="1" s="1"/>
  <c r="J93" i="1"/>
  <c r="J94" i="1" s="1"/>
  <c r="J95" i="1" s="1"/>
  <c r="J96" i="1" s="1"/>
  <c r="J97" i="1" s="1"/>
  <c r="J98" i="1" s="1"/>
  <c r="J99" i="1" s="1"/>
  <c r="J100" i="1" s="1"/>
  <c r="J101" i="1" s="1"/>
  <c r="J102" i="1" s="1"/>
  <c r="I93" i="1"/>
  <c r="H93" i="1"/>
  <c r="H94" i="1" s="1"/>
  <c r="H95" i="1" s="1"/>
  <c r="H96" i="1" s="1"/>
  <c r="H97" i="1" s="1"/>
  <c r="H98" i="1" s="1"/>
  <c r="H99" i="1" s="1"/>
  <c r="H100" i="1" s="1"/>
  <c r="H101" i="1" s="1"/>
  <c r="H102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D93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I94" i="1"/>
  <c r="I95" i="1" s="1"/>
  <c r="I96" i="1" s="1"/>
  <c r="I97" i="1" s="1"/>
  <c r="I98" i="1" s="1"/>
  <c r="I99" i="1" s="1"/>
  <c r="I100" i="1" s="1"/>
  <c r="I101" i="1" s="1"/>
  <c r="I102" i="1" s="1"/>
  <c r="D94" i="1"/>
  <c r="D95" i="1" s="1"/>
  <c r="D96" i="1" s="1"/>
  <c r="D97" i="1" s="1"/>
  <c r="D98" i="1" s="1"/>
  <c r="D99" i="1" s="1"/>
  <c r="D100" i="1" s="1"/>
  <c r="D101" i="1" s="1"/>
  <c r="D102" i="1" s="1"/>
  <c r="N67" i="1"/>
  <c r="N68" i="1" s="1"/>
  <c r="N69" i="1" s="1"/>
  <c r="N70" i="1" s="1"/>
  <c r="N71" i="1" s="1"/>
  <c r="N72" i="1" s="1"/>
  <c r="N73" i="1" s="1"/>
  <c r="N74" i="1" s="1"/>
  <c r="N75" i="1" s="1"/>
  <c r="N76" i="1" s="1"/>
  <c r="M67" i="1"/>
  <c r="M68" i="1" s="1"/>
  <c r="M69" i="1" s="1"/>
  <c r="M70" i="1" s="1"/>
  <c r="M71" i="1" s="1"/>
  <c r="M72" i="1" s="1"/>
  <c r="M73" i="1" s="1"/>
  <c r="M74" i="1" s="1"/>
  <c r="M75" i="1" s="1"/>
  <c r="M76" i="1" s="1"/>
  <c r="L67" i="1"/>
  <c r="K67" i="1"/>
  <c r="K68" i="1" s="1"/>
  <c r="K69" i="1" s="1"/>
  <c r="K70" i="1" s="1"/>
  <c r="K71" i="1" s="1"/>
  <c r="K72" i="1" s="1"/>
  <c r="K73" i="1" s="1"/>
  <c r="K74" i="1" s="1"/>
  <c r="K75" i="1" s="1"/>
  <c r="K76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H67" i="1"/>
  <c r="H68" i="1" s="1"/>
  <c r="H69" i="1" s="1"/>
  <c r="H70" i="1" s="1"/>
  <c r="H71" i="1" s="1"/>
  <c r="H72" i="1" s="1"/>
  <c r="H73" i="1" s="1"/>
  <c r="H74" i="1" s="1"/>
  <c r="H75" i="1" s="1"/>
  <c r="H76" i="1" s="1"/>
  <c r="G67" i="1"/>
  <c r="G68" i="1" s="1"/>
  <c r="G69" i="1" s="1"/>
  <c r="G70" i="1" s="1"/>
  <c r="G71" i="1" s="1"/>
  <c r="G72" i="1" s="1"/>
  <c r="G73" i="1" s="1"/>
  <c r="G74" i="1" s="1"/>
  <c r="G75" i="1" s="1"/>
  <c r="G76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E67" i="1"/>
  <c r="E68" i="1" s="1"/>
  <c r="E69" i="1" s="1"/>
  <c r="E70" i="1" s="1"/>
  <c r="E71" i="1" s="1"/>
  <c r="E72" i="1" s="1"/>
  <c r="E73" i="1" s="1"/>
  <c r="E74" i="1" s="1"/>
  <c r="E75" i="1" s="1"/>
  <c r="E76" i="1" s="1"/>
  <c r="D67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L68" i="1"/>
  <c r="L69" i="1" s="1"/>
  <c r="L70" i="1" s="1"/>
  <c r="L71" i="1" s="1"/>
  <c r="L72" i="1" s="1"/>
  <c r="L73" i="1" s="1"/>
  <c r="L74" i="1" s="1"/>
  <c r="L75" i="1" s="1"/>
  <c r="L76" i="1" s="1"/>
  <c r="D68" i="1"/>
  <c r="D69" i="1" s="1"/>
  <c r="D70" i="1" s="1"/>
  <c r="D71" i="1" s="1"/>
  <c r="D72" i="1" s="1"/>
  <c r="D73" i="1" s="1"/>
  <c r="D74" i="1" s="1"/>
  <c r="D75" i="1" s="1"/>
  <c r="D76" i="1" s="1"/>
  <c r="N15" i="1"/>
  <c r="N16" i="1" s="1"/>
  <c r="N17" i="1" s="1"/>
  <c r="N18" i="1" s="1"/>
  <c r="N19" i="1" s="1"/>
  <c r="N20" i="1" s="1"/>
  <c r="N21" i="1" s="1"/>
  <c r="N22" i="1" s="1"/>
  <c r="N23" i="1" s="1"/>
  <c r="N24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L15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E15" i="1"/>
  <c r="D15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N41" i="1"/>
  <c r="N42" i="1" s="1"/>
  <c r="N43" i="1" s="1"/>
  <c r="N44" i="1" s="1"/>
  <c r="N45" i="1" s="1"/>
  <c r="N46" i="1" s="1"/>
  <c r="N47" i="1" s="1"/>
  <c r="N48" i="1" s="1"/>
  <c r="N49" i="1" s="1"/>
  <c r="N50" i="1" s="1"/>
  <c r="M41" i="1"/>
  <c r="M42" i="1" s="1"/>
  <c r="M43" i="1" s="1"/>
  <c r="M44" i="1" s="1"/>
  <c r="M45" i="1" s="1"/>
  <c r="M46" i="1" s="1"/>
  <c r="M47" i="1" s="1"/>
  <c r="M48" i="1" s="1"/>
  <c r="M49" i="1" s="1"/>
  <c r="M50" i="1" s="1"/>
  <c r="L41" i="1"/>
  <c r="L42" i="1" s="1"/>
  <c r="L43" i="1" s="1"/>
  <c r="L44" i="1" s="1"/>
  <c r="L45" i="1" s="1"/>
  <c r="L46" i="1" s="1"/>
  <c r="L47" i="1" s="1"/>
  <c r="L48" i="1" s="1"/>
  <c r="L49" i="1" s="1"/>
  <c r="L50" i="1" s="1"/>
  <c r="K41" i="1"/>
  <c r="K42" i="1" s="1"/>
  <c r="K43" i="1" s="1"/>
  <c r="K44" i="1" s="1"/>
  <c r="K45" i="1" s="1"/>
  <c r="K46" i="1" s="1"/>
  <c r="K47" i="1" s="1"/>
  <c r="K48" i="1" s="1"/>
  <c r="K49" i="1" s="1"/>
  <c r="K50" i="1" s="1"/>
  <c r="J41" i="1"/>
  <c r="J42" i="1" s="1"/>
  <c r="J43" i="1" s="1"/>
  <c r="J44" i="1" s="1"/>
  <c r="J45" i="1" s="1"/>
  <c r="J46" i="1" s="1"/>
  <c r="J47" i="1" s="1"/>
  <c r="J48" i="1" s="1"/>
  <c r="J49" i="1" s="1"/>
  <c r="J50" i="1" s="1"/>
  <c r="I41" i="1"/>
  <c r="I42" i="1" s="1"/>
  <c r="I43" i="1" s="1"/>
  <c r="I44" i="1" s="1"/>
  <c r="I45" i="1" s="1"/>
  <c r="I46" i="1" s="1"/>
  <c r="I47" i="1" s="1"/>
  <c r="I48" i="1" s="1"/>
  <c r="I49" i="1" s="1"/>
  <c r="I50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E41" i="1"/>
  <c r="E42" i="1" s="1"/>
  <c r="E43" i="1" s="1"/>
  <c r="E44" i="1" s="1"/>
  <c r="E45" i="1" s="1"/>
  <c r="E46" i="1" s="1"/>
  <c r="E47" i="1" s="1"/>
  <c r="E48" i="1" s="1"/>
  <c r="E49" i="1" s="1"/>
  <c r="E50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L16" i="1"/>
  <c r="L17" i="1" s="1"/>
  <c r="L18" i="1" s="1"/>
  <c r="L19" i="1" s="1"/>
  <c r="L20" i="1" s="1"/>
  <c r="L21" i="1" s="1"/>
  <c r="L22" i="1" s="1"/>
  <c r="L23" i="1" s="1"/>
  <c r="L24" i="1" s="1"/>
  <c r="E16" i="1"/>
  <c r="E17" i="1" s="1"/>
  <c r="E18" i="1" s="1"/>
  <c r="E19" i="1" s="1"/>
  <c r="E20" i="1" s="1"/>
  <c r="E21" i="1" s="1"/>
  <c r="E22" i="1" s="1"/>
  <c r="E23" i="1" s="1"/>
  <c r="E24" i="1" s="1"/>
  <c r="D16" i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<sst xmlns="http://schemas.openxmlformats.org/spreadsheetml/2006/main" count="56" uniqueCount="53">
  <si>
    <t xml:space="preserve">E01 </t>
  </si>
  <si>
    <t>E03B</t>
  </si>
  <si>
    <t>E03B$e8000 &lt;- c(57817,59267,58747,55157,56677,60187,56097,58837,58677,57227)</t>
  </si>
  <si>
    <t>E03B$e8500 &lt;- c(57037,59737,58917,57587,56687,61417,58137,58837,59617,57517)</t>
  </si>
  <si>
    <t>E03B$e9000 &lt;- c(57067,58987,60167,58527,57227,61167,59037,59337,59527,59187)</t>
  </si>
  <si>
    <t>E03B$e9500 &lt;- c(58417,60407,59637,59867,58587,61277,59737,60837,58831,60437)</t>
  </si>
  <si>
    <t>E03B$e10000 &lt;- c(59027,59407,59397,59307,58717,61647,60447,60487,60757,59387)</t>
  </si>
  <si>
    <t>E03B$e10500 &lt;- c(59467,59807,60737,59887,59057,60507,61287,59667,60037,58597)</t>
  </si>
  <si>
    <t>E03B$e11000 &lt;- c(59057,58397,60877,59377,59137,61817,60547,60087,60977,58827)</t>
  </si>
  <si>
    <t>E03B$e11500 &lt;- c(57657,58547,59587,59447,58497,61097,61027,60257,61127,59297)</t>
  </si>
  <si>
    <t>E03B$e12000 &lt;- c(57987,57847,59617,58867,57787,60387,59707,59227,59557,60287)</t>
  </si>
  <si>
    <t>E03B$e12500 &lt;- c(58107,57437,59777,58217,58967,59267,59817,59257,58427,59877)</t>
  </si>
  <si>
    <t>E03B$e13000 &lt;- c(56907,58297,58727,57077,57817,58947,59437,58277,58277,58907)</t>
  </si>
  <si>
    <t>E03B$e13500 &lt;- c(56777,57887,57957,56427,57577,58767,58467,57517,57487,58127)</t>
  </si>
  <si>
    <t>E01$e8000 &lt;- c(55167,55697,56747,53997,54967,54067,55317,55287,56767,57537)</t>
  </si>
  <si>
    <t>E01$e8500 &lt;- c(55637,56977,56607,54437,55427,54287,55757,55357,56877,57667)</t>
  </si>
  <si>
    <t>E01$e9000 &lt;- c(56437,56487,57097,56117,57097,54437,55117,55237,55927,57247)</t>
  </si>
  <si>
    <t>E01$e9500 &lt;- c(58237,57787,58267,56677,56737,55737,55277,56487,55977,56957)</t>
  </si>
  <si>
    <t>E01$e10000 &lt;- c(58957,58567,57347,60317,56497,55467,55837,56997,56587,58247)</t>
  </si>
  <si>
    <t>E01$e10500 &lt;- c(60007,58797,58277,60127,58527,56727,56117,57377,56207,59517)</t>
  </si>
  <si>
    <t>E01$e11000 &lt;- c(60597,58897,59347,60337,59717,57547,56607,57547,56987,59297)</t>
  </si>
  <si>
    <t>E01$e11500 &lt;- c(60307,58257,60687,60437,62387,57207,58647,58517,57817,58207)</t>
  </si>
  <si>
    <t>E01$e12000 &lt;- c(59997,59197,60427,60457,62467,56167,58277,57547,58677,57877)</t>
  </si>
  <si>
    <t>E01$e12500 &lt;- c(60207,58717,60957,59487,61477,56077,58417,57837,57997,56437)</t>
  </si>
  <si>
    <t>E01$e13000 &lt;- c(59897,58807,59767,59607,60007,55677,58097,57617,56907,56057)</t>
  </si>
  <si>
    <t>E01$e13500 &lt;- c(59597,58147,58327,58407,59627,55927,57157,57047,57377,56587)</t>
  </si>
  <si>
    <t>E02$e8000 &lt;- c(55507,56177,56347,56077,54807,53967,55407,55657,56987,55687)</t>
  </si>
  <si>
    <t>E02$e8500 &lt;- c(55947,55467,57237,56967,54927,55447,55697,56217,57097,55767)</t>
  </si>
  <si>
    <t>E02$e9000 &lt;- c(56057,56017,58167,56167,55847,54737,56557,57327,58547,56577)</t>
  </si>
  <si>
    <t>E02$e9500 &lt;- c(56317,56967,58337,57057,55847,55117,55957,56977,58267,56257)</t>
  </si>
  <si>
    <t>E02$e10000 &lt;- c(58477,56707,58047,58717,58267,56127,55577,58157,58237,55347)</t>
  </si>
  <si>
    <t>E02$e10500 &lt;- c(58017,57707,57847,58177,58447,57337,56947,59167,57497,55497)</t>
  </si>
  <si>
    <t>E02$e11000 &lt;- c(57857,57087,58267,59057,57787,56957,57927,58787,57347,57397)</t>
  </si>
  <si>
    <t>E02$e11500 &lt;- c(57277,57497,58837,58867,57987,56707,57187,59667,58417,58597)</t>
  </si>
  <si>
    <t>E02$e12000 &lt;- c(56547,57237,58977,59307,58567,56757,58157,59577,58077,58477)</t>
  </si>
  <si>
    <t>E02$e12500 &lt;- c(57477,59029,58267,59307,59537,57767,58357,59297,57797,58867)</t>
  </si>
  <si>
    <t>E02$e13000 &lt;- c(58127,58747,58277,59247,60277,59197,58097,59067,58347,58937)</t>
  </si>
  <si>
    <t>E02$e13500 &lt;- c(57307,58927,58417,59307,59627,58377,57837,58027,58827,58157)</t>
  </si>
  <si>
    <t>E02</t>
  </si>
  <si>
    <t>E03A</t>
  </si>
  <si>
    <t>E03A$e8000 &lt;- c(53797,53337,54247,55847,53887,55737,56817,54677,56197,56817)</t>
  </si>
  <si>
    <t>E03A$e8500 &lt;- c(54507,53807,53987,55487,54067,56047,55647,54597,55027,56817)</t>
  </si>
  <si>
    <t>E03A$e9000 &lt;- c(55377,53627,54467,56047,53837,55277,55727,56301,56387,56827)</t>
  </si>
  <si>
    <t>E03A$e9500 &lt;- c(55517,55887,56277,56887,54077,56107,56257,55097,56067,55987)</t>
  </si>
  <si>
    <t>E03A$e10000 &lt;- c(56037,57457,57347,57107,55327,56577,56587,55347,56077,56097)</t>
  </si>
  <si>
    <t>E03A$e10500 &lt;- c(56507,58397,57447,57287,56277,55807,56587,54767,57637,55857)</t>
  </si>
  <si>
    <t>E03A$e11000 &lt;- c(59027,58007,58217,57027,56717,56377,57177,55317,57937,56767)</t>
  </si>
  <si>
    <t>E03A$e11500 &lt;- c(58657,57647,57927,58097,56867,57307,56137,55017,57317,56987)</t>
  </si>
  <si>
    <t>E03A$e12000 &lt;- c(58817,57447,58067,57387,56967,57337,55427,55817,56687,56337)</t>
  </si>
  <si>
    <t>E03A$e12500 &lt;- c(59657,57397,56867,57097,58627,57147,57147,55247,55667,55157)</t>
  </si>
  <si>
    <t>E03A$e13000 &lt;- c(59557,57857,57347,57117,58327,57017,56967,56617,55017,55027)</t>
  </si>
  <si>
    <t>E03A$e13500 &lt;- c(58367,58007,56367,56797,57167,56017,56237,56247,55187,55197)</t>
  </si>
  <si>
    <t>transpuesto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</si>
</sst>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5"/>
  <sheetViews>
    <sheetView tabSelected="1" topLeftCell="B88" zoomScale="70" zoomScaleNormal="70" workbookViewId="0">
      <selection activeCell="D105" sqref="D105"/>
    </sheetView>
  </sheetViews>
  <sheetFormatPr baseColWidth="10" defaultRowHeight="12.75" customHeight="1" x14ac:dyDescent="0.25"/>
  <sheetData>
    <row r="1" spans="2:16" ht="12.75" customHeight="1" x14ac:dyDescent="0.25">
      <c r="C1" t="s">
        <v>0</v>
      </c>
      <c r="D1" t="s">
        <v>52</v>
      </c>
    </row>
    <row r="2" spans="2:16" ht="12.75" customHeight="1" thickBot="1" x14ac:dyDescent="0.3"/>
    <row r="3" spans="2:16" ht="12.75" customHeight="1" thickBot="1" x14ac:dyDescent="0.3">
      <c r="B3" s="6">
        <v>415171</v>
      </c>
      <c r="C3" s="1">
        <v>55167</v>
      </c>
      <c r="D3" s="1">
        <v>55637</v>
      </c>
      <c r="E3" s="1">
        <v>56437</v>
      </c>
      <c r="F3" s="1">
        <v>58237</v>
      </c>
      <c r="G3" s="1">
        <v>58957</v>
      </c>
      <c r="H3" s="1">
        <v>60007</v>
      </c>
      <c r="I3" s="2">
        <v>60597</v>
      </c>
      <c r="J3" s="1">
        <v>60307</v>
      </c>
      <c r="K3" s="1">
        <v>59997</v>
      </c>
      <c r="L3" s="1">
        <v>60207</v>
      </c>
      <c r="M3" s="1">
        <v>59897</v>
      </c>
      <c r="N3" s="1">
        <v>59597</v>
      </c>
      <c r="P3" t="s">
        <v>14</v>
      </c>
    </row>
    <row r="4" spans="2:16" ht="12.75" customHeight="1" thickBot="1" x14ac:dyDescent="0.3">
      <c r="B4" s="6">
        <v>442879</v>
      </c>
      <c r="C4" s="1">
        <v>55697</v>
      </c>
      <c r="D4" s="1">
        <v>56977</v>
      </c>
      <c r="E4" s="1">
        <v>56487</v>
      </c>
      <c r="F4" s="1">
        <v>57787</v>
      </c>
      <c r="G4" s="1">
        <v>58567</v>
      </c>
      <c r="H4" s="1">
        <v>58797</v>
      </c>
      <c r="I4" s="1">
        <v>58897</v>
      </c>
      <c r="J4" s="1">
        <v>58257</v>
      </c>
      <c r="K4" s="1">
        <v>59197</v>
      </c>
      <c r="L4" s="1">
        <v>58717</v>
      </c>
      <c r="M4" s="1">
        <v>58807</v>
      </c>
      <c r="N4" s="1">
        <v>58147</v>
      </c>
      <c r="P4" t="s">
        <v>15</v>
      </c>
    </row>
    <row r="5" spans="2:16" ht="12.75" customHeight="1" thickBot="1" x14ac:dyDescent="0.3">
      <c r="B5" s="6">
        <v>575921</v>
      </c>
      <c r="C5" s="1">
        <v>56747</v>
      </c>
      <c r="D5" s="1">
        <v>56607</v>
      </c>
      <c r="E5" s="1">
        <v>57097</v>
      </c>
      <c r="F5" s="2">
        <v>58267</v>
      </c>
      <c r="G5" s="1">
        <v>57347</v>
      </c>
      <c r="H5" s="1">
        <v>58277</v>
      </c>
      <c r="I5" s="1">
        <v>59347</v>
      </c>
      <c r="J5" s="1">
        <v>60687</v>
      </c>
      <c r="K5" s="1">
        <v>60427</v>
      </c>
      <c r="L5" s="1">
        <v>60957</v>
      </c>
      <c r="M5" s="1">
        <v>59767</v>
      </c>
      <c r="N5" s="1">
        <v>58327</v>
      </c>
      <c r="P5" t="s">
        <v>16</v>
      </c>
    </row>
    <row r="6" spans="2:16" ht="12.75" customHeight="1" thickBot="1" x14ac:dyDescent="0.3">
      <c r="B6" s="6">
        <v>805271</v>
      </c>
      <c r="C6" s="1">
        <v>53997</v>
      </c>
      <c r="D6" s="1">
        <v>54437</v>
      </c>
      <c r="E6" s="1">
        <v>56117</v>
      </c>
      <c r="F6" s="1">
        <v>56677</v>
      </c>
      <c r="G6" s="2">
        <v>60317</v>
      </c>
      <c r="H6" s="2">
        <v>60127</v>
      </c>
      <c r="I6" s="1">
        <v>60337</v>
      </c>
      <c r="J6" s="1">
        <v>60437</v>
      </c>
      <c r="K6" s="1">
        <v>60457</v>
      </c>
      <c r="L6" s="1">
        <v>59487</v>
      </c>
      <c r="M6" s="1">
        <v>59607</v>
      </c>
      <c r="N6" s="1">
        <v>58407</v>
      </c>
      <c r="P6" t="s">
        <v>17</v>
      </c>
    </row>
    <row r="7" spans="2:16" ht="12.75" customHeight="1" thickBot="1" x14ac:dyDescent="0.3">
      <c r="B7" s="6">
        <v>965177</v>
      </c>
      <c r="C7" s="1">
        <v>54967</v>
      </c>
      <c r="D7" s="1">
        <v>55427</v>
      </c>
      <c r="E7" s="1">
        <v>57097</v>
      </c>
      <c r="F7" s="1">
        <v>56737</v>
      </c>
      <c r="G7" s="1">
        <v>56497</v>
      </c>
      <c r="H7" s="1">
        <v>58527</v>
      </c>
      <c r="I7" s="1">
        <v>59717</v>
      </c>
      <c r="J7" s="2">
        <v>62387</v>
      </c>
      <c r="K7" s="2">
        <v>62467</v>
      </c>
      <c r="L7" s="2">
        <v>61477</v>
      </c>
      <c r="M7" s="2">
        <v>60007</v>
      </c>
      <c r="N7" s="2">
        <v>59627</v>
      </c>
      <c r="P7" t="s">
        <v>18</v>
      </c>
    </row>
    <row r="8" spans="2:16" ht="12.75" customHeight="1" thickBot="1" x14ac:dyDescent="0.3">
      <c r="B8" s="6">
        <v>155621</v>
      </c>
      <c r="C8" s="3">
        <v>54067</v>
      </c>
      <c r="D8" s="3">
        <v>54287</v>
      </c>
      <c r="E8" s="3">
        <v>54437</v>
      </c>
      <c r="F8" s="3">
        <v>55737</v>
      </c>
      <c r="G8" s="3">
        <v>55467</v>
      </c>
      <c r="H8" s="3">
        <v>56727</v>
      </c>
      <c r="I8" s="3">
        <v>57547</v>
      </c>
      <c r="J8" s="3">
        <v>57207</v>
      </c>
      <c r="K8" s="3">
        <v>56167</v>
      </c>
      <c r="L8" s="3">
        <v>56077</v>
      </c>
      <c r="M8" s="3">
        <v>55677</v>
      </c>
      <c r="N8" s="3">
        <v>55927</v>
      </c>
      <c r="P8" t="s">
        <v>19</v>
      </c>
    </row>
    <row r="9" spans="2:16" ht="12.75" customHeight="1" thickBot="1" x14ac:dyDescent="0.3">
      <c r="B9" s="6">
        <v>538159</v>
      </c>
      <c r="C9" s="3">
        <v>55317</v>
      </c>
      <c r="D9" s="3">
        <v>55757</v>
      </c>
      <c r="E9" s="3">
        <v>55117</v>
      </c>
      <c r="F9" s="3">
        <v>55277</v>
      </c>
      <c r="G9" s="3">
        <v>55837</v>
      </c>
      <c r="H9" s="3">
        <v>56117</v>
      </c>
      <c r="I9" s="3">
        <v>56607</v>
      </c>
      <c r="J9" s="3">
        <v>58647</v>
      </c>
      <c r="K9" s="3">
        <v>58277</v>
      </c>
      <c r="L9" s="3">
        <v>58417</v>
      </c>
      <c r="M9" s="3">
        <v>58097</v>
      </c>
      <c r="N9" s="3">
        <v>57157</v>
      </c>
      <c r="P9" t="s">
        <v>20</v>
      </c>
    </row>
    <row r="10" spans="2:16" ht="12.75" customHeight="1" thickBot="1" x14ac:dyDescent="0.3">
      <c r="B10" s="6">
        <v>721439</v>
      </c>
      <c r="C10" s="3">
        <v>55287</v>
      </c>
      <c r="D10" s="3">
        <v>55357</v>
      </c>
      <c r="E10" s="3">
        <v>55237</v>
      </c>
      <c r="F10" s="3">
        <v>56487</v>
      </c>
      <c r="G10" s="3">
        <v>56997</v>
      </c>
      <c r="H10" s="3">
        <v>57377</v>
      </c>
      <c r="I10" s="3">
        <v>57547</v>
      </c>
      <c r="J10" s="3">
        <v>58517</v>
      </c>
      <c r="K10" s="3">
        <v>57547</v>
      </c>
      <c r="L10" s="3">
        <v>57837</v>
      </c>
      <c r="M10" s="3">
        <v>57617</v>
      </c>
      <c r="N10" s="3">
        <v>57047</v>
      </c>
      <c r="P10" t="s">
        <v>21</v>
      </c>
    </row>
    <row r="11" spans="2:16" ht="12.75" customHeight="1" thickBot="1" x14ac:dyDescent="0.3">
      <c r="B11" s="6">
        <v>721481</v>
      </c>
      <c r="C11" s="3">
        <v>56767</v>
      </c>
      <c r="D11" s="3">
        <v>56877</v>
      </c>
      <c r="E11" s="3">
        <v>55927</v>
      </c>
      <c r="F11" s="3">
        <v>55977</v>
      </c>
      <c r="G11" s="3">
        <v>56587</v>
      </c>
      <c r="H11" s="3">
        <v>56207</v>
      </c>
      <c r="I11" s="3">
        <v>56987</v>
      </c>
      <c r="J11" s="3">
        <v>57817</v>
      </c>
      <c r="K11" s="3">
        <v>58677</v>
      </c>
      <c r="L11" s="3">
        <v>57997</v>
      </c>
      <c r="M11" s="3">
        <v>56907</v>
      </c>
      <c r="N11" s="3">
        <v>57377</v>
      </c>
      <c r="P11" t="s">
        <v>22</v>
      </c>
    </row>
    <row r="12" spans="2:16" ht="12.75" customHeight="1" thickBot="1" x14ac:dyDescent="0.3">
      <c r="B12" s="6">
        <v>805451</v>
      </c>
      <c r="C12" s="2">
        <v>57537</v>
      </c>
      <c r="D12" s="2">
        <v>57667</v>
      </c>
      <c r="E12" s="2">
        <v>57247</v>
      </c>
      <c r="F12" s="3">
        <v>56957</v>
      </c>
      <c r="G12" s="3">
        <v>58247</v>
      </c>
      <c r="H12" s="3">
        <v>59517</v>
      </c>
      <c r="I12" s="3">
        <v>59297</v>
      </c>
      <c r="J12" s="3">
        <v>58207</v>
      </c>
      <c r="K12" s="3">
        <v>57877</v>
      </c>
      <c r="L12" s="3">
        <v>56437</v>
      </c>
      <c r="M12" s="3">
        <v>56057</v>
      </c>
      <c r="N12" s="3">
        <v>56587</v>
      </c>
      <c r="P12" t="s">
        <v>23</v>
      </c>
    </row>
    <row r="13" spans="2:16" ht="12.75" customHeight="1" thickBot="1" x14ac:dyDescent="0.3">
      <c r="P13" t="s">
        <v>24</v>
      </c>
    </row>
    <row r="14" spans="2:16" ht="12.75" customHeight="1" thickBot="1" x14ac:dyDescent="0.3">
      <c r="C14" s="5">
        <v>8000</v>
      </c>
      <c r="D14" s="5">
        <v>8500</v>
      </c>
      <c r="E14" s="5">
        <v>9000</v>
      </c>
      <c r="F14" s="5">
        <v>9500</v>
      </c>
      <c r="G14" s="5">
        <v>10000</v>
      </c>
      <c r="H14" s="5">
        <v>10500</v>
      </c>
      <c r="I14" s="5">
        <v>11000</v>
      </c>
      <c r="J14" s="5">
        <v>11500</v>
      </c>
      <c r="K14" s="5">
        <v>12000</v>
      </c>
      <c r="L14" s="5">
        <v>12500</v>
      </c>
      <c r="M14" s="5">
        <v>13000</v>
      </c>
      <c r="N14" s="5">
        <v>13500</v>
      </c>
      <c r="P14" t="s">
        <v>25</v>
      </c>
    </row>
    <row r="15" spans="2:16" ht="12.75" customHeight="1" thickBot="1" x14ac:dyDescent="0.3">
      <c r="B15" s="6">
        <v>415171</v>
      </c>
      <c r="C15" s="4" t="str">
        <f>"E01$e"&amp;C14&amp;" &lt;- c("&amp;C3&amp;","</f>
        <v>E01$e8000 &lt;- c(55167,</v>
      </c>
      <c r="D15" s="4" t="str">
        <f t="shared" ref="D15:N15" si="0">"E01$e"&amp;D14&amp;" &lt;- c("&amp;D3&amp;","</f>
        <v>E01$e8500 &lt;- c(55637,</v>
      </c>
      <c r="E15" s="4" t="str">
        <f t="shared" si="0"/>
        <v>E01$e9000 &lt;- c(56437,</v>
      </c>
      <c r="F15" s="4" t="str">
        <f t="shared" si="0"/>
        <v>E01$e9500 &lt;- c(58237,</v>
      </c>
      <c r="G15" s="4" t="str">
        <f t="shared" si="0"/>
        <v>E01$e10000 &lt;- c(58957,</v>
      </c>
      <c r="H15" s="4" t="str">
        <f t="shared" si="0"/>
        <v>E01$e10500 &lt;- c(60007,</v>
      </c>
      <c r="I15" s="4" t="str">
        <f t="shared" si="0"/>
        <v>E01$e11000 &lt;- c(60597,</v>
      </c>
      <c r="J15" s="4" t="str">
        <f t="shared" si="0"/>
        <v>E01$e11500 &lt;- c(60307,</v>
      </c>
      <c r="K15" s="4" t="str">
        <f t="shared" si="0"/>
        <v>E01$e12000 &lt;- c(59997,</v>
      </c>
      <c r="L15" s="4" t="str">
        <f t="shared" si="0"/>
        <v>E01$e12500 &lt;- c(60207,</v>
      </c>
      <c r="M15" s="4" t="str">
        <f t="shared" si="0"/>
        <v>E01$e13000 &lt;- c(59897,</v>
      </c>
      <c r="N15" s="4" t="str">
        <f t="shared" si="0"/>
        <v>E01$e13500 &lt;- c(59597,</v>
      </c>
    </row>
    <row r="16" spans="2:16" ht="12.75" customHeight="1" thickBot="1" x14ac:dyDescent="0.3">
      <c r="B16" s="6">
        <v>442879</v>
      </c>
      <c r="C16" s="4" t="str">
        <f>IF(C4&lt;&gt;"",IF(C5="",CONCATENATE(C15,C4,")"),CONCATENATE(C15,C4,",")),"")</f>
        <v>E01$e8000 &lt;- c(55167,55697,</v>
      </c>
      <c r="D16" s="4" t="str">
        <f t="shared" ref="D16:N24" si="1">IF(D4&lt;&gt;"",IF(D5="",CONCATENATE(D15,D4,")"),CONCATENATE(D15,D4,",")),"")</f>
        <v>E01$e8500 &lt;- c(55637,56977,</v>
      </c>
      <c r="E16" s="4" t="str">
        <f t="shared" si="1"/>
        <v>E01$e9000 &lt;- c(56437,56487,</v>
      </c>
      <c r="F16" s="4" t="str">
        <f t="shared" si="1"/>
        <v>E01$e9500 &lt;- c(58237,57787,</v>
      </c>
      <c r="G16" s="4" t="str">
        <f t="shared" si="1"/>
        <v>E01$e10000 &lt;- c(58957,58567,</v>
      </c>
      <c r="H16" s="4" t="str">
        <f t="shared" si="1"/>
        <v>E01$e10500 &lt;- c(60007,58797,</v>
      </c>
      <c r="I16" s="4" t="str">
        <f t="shared" si="1"/>
        <v>E01$e11000 &lt;- c(60597,58897,</v>
      </c>
      <c r="J16" s="4" t="str">
        <f t="shared" si="1"/>
        <v>E01$e11500 &lt;- c(60307,58257,</v>
      </c>
      <c r="K16" s="4" t="str">
        <f t="shared" si="1"/>
        <v>E01$e12000 &lt;- c(59997,59197,</v>
      </c>
      <c r="L16" s="4" t="str">
        <f t="shared" si="1"/>
        <v>E01$e12500 &lt;- c(60207,58717,</v>
      </c>
      <c r="M16" s="4" t="str">
        <f t="shared" si="1"/>
        <v>E01$e13000 &lt;- c(59897,58807,</v>
      </c>
      <c r="N16" s="4" t="str">
        <f t="shared" si="1"/>
        <v>E01$e13500 &lt;- c(59597,58147,</v>
      </c>
    </row>
    <row r="17" spans="2:16" ht="12.75" customHeight="1" thickBot="1" x14ac:dyDescent="0.3">
      <c r="B17" s="6">
        <v>575921</v>
      </c>
      <c r="C17" s="4" t="str">
        <f t="shared" ref="C17:C24" si="2">IF(C5&lt;&gt;"",IF(C6="",CONCATENATE(C16,C5,")"),CONCATENATE(C16,C5,",")),"")</f>
        <v>E01$e8000 &lt;- c(55167,55697,56747,</v>
      </c>
      <c r="D17" s="4" t="str">
        <f t="shared" si="1"/>
        <v>E01$e8500 &lt;- c(55637,56977,56607,</v>
      </c>
      <c r="E17" s="4" t="str">
        <f t="shared" si="1"/>
        <v>E01$e9000 &lt;- c(56437,56487,57097,</v>
      </c>
      <c r="F17" s="4" t="str">
        <f t="shared" si="1"/>
        <v>E01$e9500 &lt;- c(58237,57787,58267,</v>
      </c>
      <c r="G17" s="4" t="str">
        <f t="shared" si="1"/>
        <v>E01$e10000 &lt;- c(58957,58567,57347,</v>
      </c>
      <c r="H17" s="4" t="str">
        <f t="shared" si="1"/>
        <v>E01$e10500 &lt;- c(60007,58797,58277,</v>
      </c>
      <c r="I17" s="4" t="str">
        <f t="shared" si="1"/>
        <v>E01$e11000 &lt;- c(60597,58897,59347,</v>
      </c>
      <c r="J17" s="4" t="str">
        <f t="shared" si="1"/>
        <v>E01$e11500 &lt;- c(60307,58257,60687,</v>
      </c>
      <c r="K17" s="4" t="str">
        <f t="shared" si="1"/>
        <v>E01$e12000 &lt;- c(59997,59197,60427,</v>
      </c>
      <c r="L17" s="4" t="str">
        <f t="shared" si="1"/>
        <v>E01$e12500 &lt;- c(60207,58717,60957,</v>
      </c>
      <c r="M17" s="4" t="str">
        <f t="shared" si="1"/>
        <v>E01$e13000 &lt;- c(59897,58807,59767,</v>
      </c>
      <c r="N17" s="4" t="str">
        <f t="shared" si="1"/>
        <v>E01$e13500 &lt;- c(59597,58147,58327,</v>
      </c>
    </row>
    <row r="18" spans="2:16" ht="12.75" customHeight="1" thickBot="1" x14ac:dyDescent="0.3">
      <c r="B18" s="6">
        <v>805271</v>
      </c>
      <c r="C18" s="4" t="str">
        <f t="shared" si="2"/>
        <v>E01$e8000 &lt;- c(55167,55697,56747,53997,</v>
      </c>
      <c r="D18" s="4" t="str">
        <f t="shared" si="1"/>
        <v>E01$e8500 &lt;- c(55637,56977,56607,54437,</v>
      </c>
      <c r="E18" s="4" t="str">
        <f t="shared" si="1"/>
        <v>E01$e9000 &lt;- c(56437,56487,57097,56117,</v>
      </c>
      <c r="F18" s="4" t="str">
        <f t="shared" si="1"/>
        <v>E01$e9500 &lt;- c(58237,57787,58267,56677,</v>
      </c>
      <c r="G18" s="4" t="str">
        <f t="shared" si="1"/>
        <v>E01$e10000 &lt;- c(58957,58567,57347,60317,</v>
      </c>
      <c r="H18" s="4" t="str">
        <f t="shared" si="1"/>
        <v>E01$e10500 &lt;- c(60007,58797,58277,60127,</v>
      </c>
      <c r="I18" s="4" t="str">
        <f t="shared" si="1"/>
        <v>E01$e11000 &lt;- c(60597,58897,59347,60337,</v>
      </c>
      <c r="J18" s="4" t="str">
        <f t="shared" si="1"/>
        <v>E01$e11500 &lt;- c(60307,58257,60687,60437,</v>
      </c>
      <c r="K18" s="4" t="str">
        <f t="shared" si="1"/>
        <v>E01$e12000 &lt;- c(59997,59197,60427,60457,</v>
      </c>
      <c r="L18" s="4" t="str">
        <f t="shared" si="1"/>
        <v>E01$e12500 &lt;- c(60207,58717,60957,59487,</v>
      </c>
      <c r="M18" s="4" t="str">
        <f t="shared" si="1"/>
        <v>E01$e13000 &lt;- c(59897,58807,59767,59607,</v>
      </c>
      <c r="N18" s="4" t="str">
        <f t="shared" si="1"/>
        <v>E01$e13500 &lt;- c(59597,58147,58327,58407,</v>
      </c>
    </row>
    <row r="19" spans="2:16" ht="12.75" customHeight="1" thickBot="1" x14ac:dyDescent="0.3">
      <c r="B19" s="6">
        <v>965177</v>
      </c>
      <c r="C19" s="4" t="str">
        <f t="shared" si="2"/>
        <v>E01$e8000 &lt;- c(55167,55697,56747,53997,54967,</v>
      </c>
      <c r="D19" s="4" t="str">
        <f t="shared" si="1"/>
        <v>E01$e8500 &lt;- c(55637,56977,56607,54437,55427,</v>
      </c>
      <c r="E19" s="4" t="str">
        <f t="shared" si="1"/>
        <v>E01$e9000 &lt;- c(56437,56487,57097,56117,57097,</v>
      </c>
      <c r="F19" s="4" t="str">
        <f t="shared" si="1"/>
        <v>E01$e9500 &lt;- c(58237,57787,58267,56677,56737,</v>
      </c>
      <c r="G19" s="4" t="str">
        <f t="shared" si="1"/>
        <v>E01$e10000 &lt;- c(58957,58567,57347,60317,56497,</v>
      </c>
      <c r="H19" s="4" t="str">
        <f t="shared" si="1"/>
        <v>E01$e10500 &lt;- c(60007,58797,58277,60127,58527,</v>
      </c>
      <c r="I19" s="4" t="str">
        <f t="shared" si="1"/>
        <v>E01$e11000 &lt;- c(60597,58897,59347,60337,59717,</v>
      </c>
      <c r="J19" s="4" t="str">
        <f t="shared" si="1"/>
        <v>E01$e11500 &lt;- c(60307,58257,60687,60437,62387,</v>
      </c>
      <c r="K19" s="4" t="str">
        <f t="shared" si="1"/>
        <v>E01$e12000 &lt;- c(59997,59197,60427,60457,62467,</v>
      </c>
      <c r="L19" s="4" t="str">
        <f t="shared" si="1"/>
        <v>E01$e12500 &lt;- c(60207,58717,60957,59487,61477,</v>
      </c>
      <c r="M19" s="4" t="str">
        <f t="shared" si="1"/>
        <v>E01$e13000 &lt;- c(59897,58807,59767,59607,60007,</v>
      </c>
      <c r="N19" s="4" t="str">
        <f t="shared" si="1"/>
        <v>E01$e13500 &lt;- c(59597,58147,58327,58407,59627,</v>
      </c>
    </row>
    <row r="20" spans="2:16" ht="12.75" customHeight="1" thickBot="1" x14ac:dyDescent="0.3">
      <c r="B20" s="6">
        <v>155621</v>
      </c>
      <c r="C20" s="4" t="str">
        <f t="shared" si="2"/>
        <v>E01$e8000 &lt;- c(55167,55697,56747,53997,54967,54067,</v>
      </c>
      <c r="D20" s="4" t="str">
        <f t="shared" si="1"/>
        <v>E01$e8500 &lt;- c(55637,56977,56607,54437,55427,54287,</v>
      </c>
      <c r="E20" s="4" t="str">
        <f t="shared" si="1"/>
        <v>E01$e9000 &lt;- c(56437,56487,57097,56117,57097,54437,</v>
      </c>
      <c r="F20" s="4" t="str">
        <f t="shared" si="1"/>
        <v>E01$e9500 &lt;- c(58237,57787,58267,56677,56737,55737,</v>
      </c>
      <c r="G20" s="4" t="str">
        <f t="shared" si="1"/>
        <v>E01$e10000 &lt;- c(58957,58567,57347,60317,56497,55467,</v>
      </c>
      <c r="H20" s="4" t="str">
        <f t="shared" si="1"/>
        <v>E01$e10500 &lt;- c(60007,58797,58277,60127,58527,56727,</v>
      </c>
      <c r="I20" s="4" t="str">
        <f t="shared" si="1"/>
        <v>E01$e11000 &lt;- c(60597,58897,59347,60337,59717,57547,</v>
      </c>
      <c r="J20" s="4" t="str">
        <f t="shared" si="1"/>
        <v>E01$e11500 &lt;- c(60307,58257,60687,60437,62387,57207,</v>
      </c>
      <c r="K20" s="4" t="str">
        <f t="shared" si="1"/>
        <v>E01$e12000 &lt;- c(59997,59197,60427,60457,62467,56167,</v>
      </c>
      <c r="L20" s="4" t="str">
        <f t="shared" si="1"/>
        <v>E01$e12500 &lt;- c(60207,58717,60957,59487,61477,56077,</v>
      </c>
      <c r="M20" s="4" t="str">
        <f t="shared" si="1"/>
        <v>E01$e13000 &lt;- c(59897,58807,59767,59607,60007,55677,</v>
      </c>
      <c r="N20" s="4" t="str">
        <f t="shared" si="1"/>
        <v>E01$e13500 &lt;- c(59597,58147,58327,58407,59627,55927,</v>
      </c>
    </row>
    <row r="21" spans="2:16" ht="12.75" customHeight="1" thickBot="1" x14ac:dyDescent="0.3">
      <c r="B21" s="6">
        <v>538159</v>
      </c>
      <c r="C21" s="4" t="str">
        <f t="shared" si="2"/>
        <v>E01$e8000 &lt;- c(55167,55697,56747,53997,54967,54067,55317,</v>
      </c>
      <c r="D21" s="4" t="str">
        <f t="shared" si="1"/>
        <v>E01$e8500 &lt;- c(55637,56977,56607,54437,55427,54287,55757,</v>
      </c>
      <c r="E21" s="4" t="str">
        <f t="shared" si="1"/>
        <v>E01$e9000 &lt;- c(56437,56487,57097,56117,57097,54437,55117,</v>
      </c>
      <c r="F21" s="4" t="str">
        <f t="shared" si="1"/>
        <v>E01$e9500 &lt;- c(58237,57787,58267,56677,56737,55737,55277,</v>
      </c>
      <c r="G21" s="4" t="str">
        <f t="shared" si="1"/>
        <v>E01$e10000 &lt;- c(58957,58567,57347,60317,56497,55467,55837,</v>
      </c>
      <c r="H21" s="4" t="str">
        <f t="shared" si="1"/>
        <v>E01$e10500 &lt;- c(60007,58797,58277,60127,58527,56727,56117,</v>
      </c>
      <c r="I21" s="4" t="str">
        <f t="shared" si="1"/>
        <v>E01$e11000 &lt;- c(60597,58897,59347,60337,59717,57547,56607,</v>
      </c>
      <c r="J21" s="4" t="str">
        <f t="shared" si="1"/>
        <v>E01$e11500 &lt;- c(60307,58257,60687,60437,62387,57207,58647,</v>
      </c>
      <c r="K21" s="4" t="str">
        <f t="shared" si="1"/>
        <v>E01$e12000 &lt;- c(59997,59197,60427,60457,62467,56167,58277,</v>
      </c>
      <c r="L21" s="4" t="str">
        <f t="shared" si="1"/>
        <v>E01$e12500 &lt;- c(60207,58717,60957,59487,61477,56077,58417,</v>
      </c>
      <c r="M21" s="4" t="str">
        <f t="shared" si="1"/>
        <v>E01$e13000 &lt;- c(59897,58807,59767,59607,60007,55677,58097,</v>
      </c>
      <c r="N21" s="4" t="str">
        <f t="shared" si="1"/>
        <v>E01$e13500 &lt;- c(59597,58147,58327,58407,59627,55927,57157,</v>
      </c>
    </row>
    <row r="22" spans="2:16" ht="12.75" customHeight="1" thickBot="1" x14ac:dyDescent="0.3">
      <c r="B22" s="6">
        <v>721439</v>
      </c>
      <c r="C22" s="4" t="str">
        <f t="shared" si="2"/>
        <v>E01$e8000 &lt;- c(55167,55697,56747,53997,54967,54067,55317,55287,</v>
      </c>
      <c r="D22" s="4" t="str">
        <f t="shared" si="1"/>
        <v>E01$e8500 &lt;- c(55637,56977,56607,54437,55427,54287,55757,55357,</v>
      </c>
      <c r="E22" s="4" t="str">
        <f t="shared" si="1"/>
        <v>E01$e9000 &lt;- c(56437,56487,57097,56117,57097,54437,55117,55237,</v>
      </c>
      <c r="F22" s="4" t="str">
        <f t="shared" si="1"/>
        <v>E01$e9500 &lt;- c(58237,57787,58267,56677,56737,55737,55277,56487,</v>
      </c>
      <c r="G22" s="4" t="str">
        <f t="shared" si="1"/>
        <v>E01$e10000 &lt;- c(58957,58567,57347,60317,56497,55467,55837,56997,</v>
      </c>
      <c r="H22" s="4" t="str">
        <f t="shared" si="1"/>
        <v>E01$e10500 &lt;- c(60007,58797,58277,60127,58527,56727,56117,57377,</v>
      </c>
      <c r="I22" s="4" t="str">
        <f t="shared" si="1"/>
        <v>E01$e11000 &lt;- c(60597,58897,59347,60337,59717,57547,56607,57547,</v>
      </c>
      <c r="J22" s="4" t="str">
        <f t="shared" si="1"/>
        <v>E01$e11500 &lt;- c(60307,58257,60687,60437,62387,57207,58647,58517,</v>
      </c>
      <c r="K22" s="4" t="str">
        <f t="shared" si="1"/>
        <v>E01$e12000 &lt;- c(59997,59197,60427,60457,62467,56167,58277,57547,</v>
      </c>
      <c r="L22" s="4" t="str">
        <f t="shared" si="1"/>
        <v>E01$e12500 &lt;- c(60207,58717,60957,59487,61477,56077,58417,57837,</v>
      </c>
      <c r="M22" s="4" t="str">
        <f t="shared" si="1"/>
        <v>E01$e13000 &lt;- c(59897,58807,59767,59607,60007,55677,58097,57617,</v>
      </c>
      <c r="N22" s="4" t="str">
        <f t="shared" si="1"/>
        <v>E01$e13500 &lt;- c(59597,58147,58327,58407,59627,55927,57157,57047,</v>
      </c>
    </row>
    <row r="23" spans="2:16" ht="12.75" customHeight="1" thickBot="1" x14ac:dyDescent="0.3">
      <c r="B23" s="6">
        <v>721481</v>
      </c>
      <c r="C23" s="4" t="str">
        <f t="shared" si="2"/>
        <v>E01$e8000 &lt;- c(55167,55697,56747,53997,54967,54067,55317,55287,56767,</v>
      </c>
      <c r="D23" s="4" t="str">
        <f t="shared" si="1"/>
        <v>E01$e8500 &lt;- c(55637,56977,56607,54437,55427,54287,55757,55357,56877,</v>
      </c>
      <c r="E23" s="4" t="str">
        <f t="shared" si="1"/>
        <v>E01$e9000 &lt;- c(56437,56487,57097,56117,57097,54437,55117,55237,55927,</v>
      </c>
      <c r="F23" s="4" t="str">
        <f t="shared" si="1"/>
        <v>E01$e9500 &lt;- c(58237,57787,58267,56677,56737,55737,55277,56487,55977,</v>
      </c>
      <c r="G23" s="4" t="str">
        <f t="shared" si="1"/>
        <v>E01$e10000 &lt;- c(58957,58567,57347,60317,56497,55467,55837,56997,56587,</v>
      </c>
      <c r="H23" s="4" t="str">
        <f t="shared" si="1"/>
        <v>E01$e10500 &lt;- c(60007,58797,58277,60127,58527,56727,56117,57377,56207,</v>
      </c>
      <c r="I23" s="4" t="str">
        <f t="shared" si="1"/>
        <v>E01$e11000 &lt;- c(60597,58897,59347,60337,59717,57547,56607,57547,56987,</v>
      </c>
      <c r="J23" s="4" t="str">
        <f t="shared" si="1"/>
        <v>E01$e11500 &lt;- c(60307,58257,60687,60437,62387,57207,58647,58517,57817,</v>
      </c>
      <c r="K23" s="4" t="str">
        <f t="shared" si="1"/>
        <v>E01$e12000 &lt;- c(59997,59197,60427,60457,62467,56167,58277,57547,58677,</v>
      </c>
      <c r="L23" s="4" t="str">
        <f t="shared" si="1"/>
        <v>E01$e12500 &lt;- c(60207,58717,60957,59487,61477,56077,58417,57837,57997,</v>
      </c>
      <c r="M23" s="4" t="str">
        <f t="shared" si="1"/>
        <v>E01$e13000 &lt;- c(59897,58807,59767,59607,60007,55677,58097,57617,56907,</v>
      </c>
      <c r="N23" s="4" t="str">
        <f t="shared" si="1"/>
        <v>E01$e13500 &lt;- c(59597,58147,58327,58407,59627,55927,57157,57047,57377,</v>
      </c>
    </row>
    <row r="24" spans="2:16" ht="12.75" customHeight="1" thickBot="1" x14ac:dyDescent="0.3">
      <c r="B24" s="6">
        <v>805451</v>
      </c>
      <c r="C24" s="4" t="str">
        <f t="shared" si="2"/>
        <v>E01$e8000 &lt;- c(55167,55697,56747,53997,54967,54067,55317,55287,56767,57537)</v>
      </c>
      <c r="D24" s="4" t="str">
        <f t="shared" si="1"/>
        <v>E01$e8500 &lt;- c(55637,56977,56607,54437,55427,54287,55757,55357,56877,57667)</v>
      </c>
      <c r="E24" s="4" t="str">
        <f t="shared" si="1"/>
        <v>E01$e9000 &lt;- c(56437,56487,57097,56117,57097,54437,55117,55237,55927,57247)</v>
      </c>
      <c r="F24" s="4" t="str">
        <f t="shared" si="1"/>
        <v>E01$e9500 &lt;- c(58237,57787,58267,56677,56737,55737,55277,56487,55977,56957)</v>
      </c>
      <c r="G24" s="4" t="str">
        <f t="shared" si="1"/>
        <v>E01$e10000 &lt;- c(58957,58567,57347,60317,56497,55467,55837,56997,56587,58247)</v>
      </c>
      <c r="H24" s="4" t="str">
        <f t="shared" si="1"/>
        <v>E01$e10500 &lt;- c(60007,58797,58277,60127,58527,56727,56117,57377,56207,59517)</v>
      </c>
      <c r="I24" s="4" t="str">
        <f t="shared" si="1"/>
        <v>E01$e11000 &lt;- c(60597,58897,59347,60337,59717,57547,56607,57547,56987,59297)</v>
      </c>
      <c r="J24" s="4" t="str">
        <f t="shared" si="1"/>
        <v>E01$e11500 &lt;- c(60307,58257,60687,60437,62387,57207,58647,58517,57817,58207)</v>
      </c>
      <c r="K24" s="4" t="str">
        <f t="shared" si="1"/>
        <v>E01$e12000 &lt;- c(59997,59197,60427,60457,62467,56167,58277,57547,58677,57877)</v>
      </c>
      <c r="L24" s="4" t="str">
        <f t="shared" si="1"/>
        <v>E01$e12500 &lt;- c(60207,58717,60957,59487,61477,56077,58417,57837,57997,56437)</v>
      </c>
      <c r="M24" s="4" t="str">
        <f t="shared" si="1"/>
        <v>E01$e13000 &lt;- c(59897,58807,59767,59607,60007,55677,58097,57617,56907,56057)</v>
      </c>
      <c r="N24" s="4" t="str">
        <f t="shared" si="1"/>
        <v>E01$e13500 &lt;- c(59597,58147,58327,58407,59627,55927,57157,57047,57377,56587)</v>
      </c>
    </row>
    <row r="25" spans="2:16" ht="12.75" customHeight="1" x14ac:dyDescent="0.25">
      <c r="C25" s="4"/>
    </row>
    <row r="27" spans="2:16" ht="12.75" customHeight="1" x14ac:dyDescent="0.25">
      <c r="C27" t="s">
        <v>1</v>
      </c>
      <c r="D27" t="s">
        <v>52</v>
      </c>
    </row>
    <row r="28" spans="2:16" ht="12.75" customHeight="1" thickBot="1" x14ac:dyDescent="0.3"/>
    <row r="29" spans="2:16" ht="12.75" customHeight="1" thickBot="1" x14ac:dyDescent="0.3">
      <c r="B29" s="6">
        <v>415171</v>
      </c>
      <c r="C29" s="1">
        <v>57817</v>
      </c>
      <c r="D29" s="1">
        <v>57037</v>
      </c>
      <c r="E29" s="1">
        <v>57067</v>
      </c>
      <c r="F29" s="1">
        <v>58417</v>
      </c>
      <c r="G29" s="1">
        <v>59027</v>
      </c>
      <c r="H29" s="1">
        <v>59467</v>
      </c>
      <c r="I29" s="1">
        <v>59057</v>
      </c>
      <c r="J29" s="1">
        <v>57657</v>
      </c>
      <c r="K29" s="1">
        <v>57987</v>
      </c>
      <c r="L29" s="1">
        <v>58107</v>
      </c>
      <c r="M29" s="1">
        <v>56907</v>
      </c>
      <c r="N29" s="1">
        <v>56777</v>
      </c>
      <c r="P29" t="s">
        <v>2</v>
      </c>
    </row>
    <row r="30" spans="2:16" ht="12.75" customHeight="1" thickBot="1" x14ac:dyDescent="0.3">
      <c r="B30" s="6">
        <v>442879</v>
      </c>
      <c r="C30" s="1">
        <v>59267</v>
      </c>
      <c r="D30" s="1">
        <v>59737</v>
      </c>
      <c r="E30" s="1">
        <v>58987</v>
      </c>
      <c r="F30" s="1">
        <v>60407</v>
      </c>
      <c r="G30" s="1">
        <v>59407</v>
      </c>
      <c r="H30" s="1">
        <v>59807</v>
      </c>
      <c r="I30" s="1">
        <v>58397</v>
      </c>
      <c r="J30" s="1">
        <v>58547</v>
      </c>
      <c r="K30" s="1">
        <v>57847</v>
      </c>
      <c r="L30" s="1">
        <v>57437</v>
      </c>
      <c r="M30" s="1">
        <v>58297</v>
      </c>
      <c r="N30" s="1">
        <v>57887</v>
      </c>
      <c r="P30" t="s">
        <v>3</v>
      </c>
    </row>
    <row r="31" spans="2:16" ht="12.75" customHeight="1" thickBot="1" x14ac:dyDescent="0.3">
      <c r="B31" s="6">
        <v>575921</v>
      </c>
      <c r="C31" s="1">
        <v>58747</v>
      </c>
      <c r="D31" s="1">
        <v>58917</v>
      </c>
      <c r="E31" s="1">
        <v>60167</v>
      </c>
      <c r="F31" s="1">
        <v>59637</v>
      </c>
      <c r="G31" s="1">
        <v>59397</v>
      </c>
      <c r="H31" s="1">
        <v>60737</v>
      </c>
      <c r="I31" s="1">
        <v>60877</v>
      </c>
      <c r="J31" s="1">
        <v>59587</v>
      </c>
      <c r="K31" s="1">
        <v>59617</v>
      </c>
      <c r="L31" s="1">
        <v>59777</v>
      </c>
      <c r="M31" s="1">
        <v>58727</v>
      </c>
      <c r="N31" s="1">
        <v>57957</v>
      </c>
      <c r="P31" t="s">
        <v>4</v>
      </c>
    </row>
    <row r="32" spans="2:16" ht="12.75" customHeight="1" thickBot="1" x14ac:dyDescent="0.3">
      <c r="B32" s="6">
        <v>805271</v>
      </c>
      <c r="C32" s="1">
        <v>55157</v>
      </c>
      <c r="D32" s="1">
        <v>57587</v>
      </c>
      <c r="E32" s="1">
        <v>58527</v>
      </c>
      <c r="F32" s="1">
        <v>59867</v>
      </c>
      <c r="G32" s="1">
        <v>59307</v>
      </c>
      <c r="H32" s="1">
        <v>59887</v>
      </c>
      <c r="I32" s="1">
        <v>59377</v>
      </c>
      <c r="J32" s="1">
        <v>59447</v>
      </c>
      <c r="K32" s="1">
        <v>58867</v>
      </c>
      <c r="L32" s="1">
        <v>58217</v>
      </c>
      <c r="M32" s="1">
        <v>57077</v>
      </c>
      <c r="N32" s="1">
        <v>56427</v>
      </c>
      <c r="P32" t="s">
        <v>5</v>
      </c>
    </row>
    <row r="33" spans="2:16" ht="12.75" customHeight="1" thickBot="1" x14ac:dyDescent="0.3">
      <c r="B33" s="6">
        <v>965177</v>
      </c>
      <c r="C33" s="1">
        <v>56677</v>
      </c>
      <c r="D33" s="1">
        <v>56687</v>
      </c>
      <c r="E33" s="1">
        <v>57227</v>
      </c>
      <c r="F33" s="1">
        <v>58587</v>
      </c>
      <c r="G33" s="1">
        <v>58717</v>
      </c>
      <c r="H33" s="1">
        <v>59057</v>
      </c>
      <c r="I33" s="1">
        <v>59137</v>
      </c>
      <c r="J33" s="1">
        <v>58497</v>
      </c>
      <c r="K33" s="1">
        <v>57787</v>
      </c>
      <c r="L33" s="1">
        <v>58967</v>
      </c>
      <c r="M33" s="1">
        <v>57817</v>
      </c>
      <c r="N33" s="1">
        <v>57577</v>
      </c>
      <c r="P33" t="s">
        <v>6</v>
      </c>
    </row>
    <row r="34" spans="2:16" ht="12.75" customHeight="1" thickBot="1" x14ac:dyDescent="0.3">
      <c r="B34" s="6">
        <v>155621</v>
      </c>
      <c r="C34" s="2">
        <v>60187</v>
      </c>
      <c r="D34" s="2">
        <v>61417</v>
      </c>
      <c r="E34" s="2">
        <v>61167</v>
      </c>
      <c r="F34" s="2">
        <v>61277</v>
      </c>
      <c r="G34" s="2">
        <v>61647</v>
      </c>
      <c r="H34" s="3">
        <v>60507</v>
      </c>
      <c r="I34" s="2">
        <v>61817</v>
      </c>
      <c r="J34" s="3">
        <v>61097</v>
      </c>
      <c r="K34" s="2">
        <v>60387</v>
      </c>
      <c r="L34" s="3">
        <v>59267</v>
      </c>
      <c r="M34" s="3">
        <v>58947</v>
      </c>
      <c r="N34" s="2">
        <v>58767</v>
      </c>
      <c r="P34" t="s">
        <v>7</v>
      </c>
    </row>
    <row r="35" spans="2:16" ht="12.75" customHeight="1" thickBot="1" x14ac:dyDescent="0.3">
      <c r="B35" s="6">
        <v>538159</v>
      </c>
      <c r="C35" s="3">
        <v>56097</v>
      </c>
      <c r="D35" s="3">
        <v>58137</v>
      </c>
      <c r="E35" s="3">
        <v>59037</v>
      </c>
      <c r="F35" s="3">
        <v>59737</v>
      </c>
      <c r="G35" s="3">
        <v>60447</v>
      </c>
      <c r="H35" s="2">
        <v>61287</v>
      </c>
      <c r="I35" s="3">
        <v>60547</v>
      </c>
      <c r="J35" s="3">
        <v>61027</v>
      </c>
      <c r="K35" s="3">
        <v>59707</v>
      </c>
      <c r="L35" s="3">
        <v>59817</v>
      </c>
      <c r="M35" s="2">
        <v>59437</v>
      </c>
      <c r="N35" s="3">
        <v>58467</v>
      </c>
      <c r="P35" t="s">
        <v>8</v>
      </c>
    </row>
    <row r="36" spans="2:16" ht="12.75" customHeight="1" thickBot="1" x14ac:dyDescent="0.3">
      <c r="B36" s="6">
        <v>721439</v>
      </c>
      <c r="C36" s="3">
        <v>58837</v>
      </c>
      <c r="D36" s="3">
        <v>58837</v>
      </c>
      <c r="E36" s="3">
        <v>59337</v>
      </c>
      <c r="F36" s="3">
        <v>60837</v>
      </c>
      <c r="G36" s="3">
        <v>60487</v>
      </c>
      <c r="H36" s="3">
        <v>59667</v>
      </c>
      <c r="I36" s="3">
        <v>60087</v>
      </c>
      <c r="J36" s="3">
        <v>60257</v>
      </c>
      <c r="K36" s="3">
        <v>59227</v>
      </c>
      <c r="L36" s="3">
        <v>59257</v>
      </c>
      <c r="M36" s="3">
        <v>58277</v>
      </c>
      <c r="N36" s="3">
        <v>57517</v>
      </c>
      <c r="P36" t="s">
        <v>9</v>
      </c>
    </row>
    <row r="37" spans="2:16" ht="12.75" customHeight="1" thickBot="1" x14ac:dyDescent="0.3">
      <c r="B37" s="6">
        <v>721481</v>
      </c>
      <c r="C37" s="3">
        <v>58677</v>
      </c>
      <c r="D37" s="3">
        <v>59617</v>
      </c>
      <c r="E37" s="3">
        <v>59527</v>
      </c>
      <c r="F37" s="3">
        <v>58831</v>
      </c>
      <c r="G37" s="3">
        <v>60757</v>
      </c>
      <c r="H37" s="3">
        <v>60037</v>
      </c>
      <c r="I37" s="3">
        <v>60977</v>
      </c>
      <c r="J37" s="2">
        <v>61127</v>
      </c>
      <c r="K37" s="3">
        <v>59557</v>
      </c>
      <c r="L37" s="3">
        <v>58427</v>
      </c>
      <c r="M37" s="3">
        <v>58277</v>
      </c>
      <c r="N37" s="3">
        <v>57487</v>
      </c>
      <c r="P37" t="s">
        <v>10</v>
      </c>
    </row>
    <row r="38" spans="2:16" ht="12.75" customHeight="1" thickBot="1" x14ac:dyDescent="0.3">
      <c r="B38" s="6">
        <v>805451</v>
      </c>
      <c r="C38" s="3">
        <v>57227</v>
      </c>
      <c r="D38" s="3">
        <v>57517</v>
      </c>
      <c r="E38" s="3">
        <v>59187</v>
      </c>
      <c r="F38" s="3">
        <v>60437</v>
      </c>
      <c r="G38" s="3">
        <v>59387</v>
      </c>
      <c r="H38" s="3">
        <v>58597</v>
      </c>
      <c r="I38" s="3">
        <v>58827</v>
      </c>
      <c r="J38" s="3">
        <v>59297</v>
      </c>
      <c r="K38" s="3">
        <v>60287</v>
      </c>
      <c r="L38" s="2">
        <v>59877</v>
      </c>
      <c r="M38" s="3">
        <v>58907</v>
      </c>
      <c r="N38" s="3">
        <v>58127</v>
      </c>
      <c r="P38" t="s">
        <v>11</v>
      </c>
    </row>
    <row r="39" spans="2:16" ht="12.75" customHeight="1" thickBot="1" x14ac:dyDescent="0.3">
      <c r="P39" t="s">
        <v>12</v>
      </c>
    </row>
    <row r="40" spans="2:16" ht="12.75" customHeight="1" thickBot="1" x14ac:dyDescent="0.3">
      <c r="C40" s="5">
        <v>8000</v>
      </c>
      <c r="D40" s="5">
        <v>8500</v>
      </c>
      <c r="E40" s="5">
        <v>9000</v>
      </c>
      <c r="F40" s="5">
        <v>9500</v>
      </c>
      <c r="G40" s="5">
        <v>10000</v>
      </c>
      <c r="H40" s="5">
        <v>10500</v>
      </c>
      <c r="I40" s="5">
        <v>11000</v>
      </c>
      <c r="J40" s="5">
        <v>11500</v>
      </c>
      <c r="K40" s="5">
        <v>12000</v>
      </c>
      <c r="L40" s="5">
        <v>12500</v>
      </c>
      <c r="M40" s="5">
        <v>13000</v>
      </c>
      <c r="N40" s="5">
        <v>13500</v>
      </c>
      <c r="P40" t="s">
        <v>13</v>
      </c>
    </row>
    <row r="41" spans="2:16" ht="12.75" customHeight="1" thickBot="1" x14ac:dyDescent="0.3">
      <c r="B41" s="6">
        <v>415171</v>
      </c>
      <c r="C41" s="4" t="str">
        <f>"E03B$e"&amp;C40&amp;" &lt;- c("&amp;C29&amp;","</f>
        <v>E03B$e8000 &lt;- c(57817,</v>
      </c>
      <c r="D41" s="4" t="str">
        <f t="shared" ref="D41:N41" si="3">"E03B$e"&amp;D40&amp;" &lt;- c("&amp;D29&amp;","</f>
        <v>E03B$e8500 &lt;- c(57037,</v>
      </c>
      <c r="E41" s="4" t="str">
        <f t="shared" si="3"/>
        <v>E03B$e9000 &lt;- c(57067,</v>
      </c>
      <c r="F41" s="4" t="str">
        <f t="shared" si="3"/>
        <v>E03B$e9500 &lt;- c(58417,</v>
      </c>
      <c r="G41" s="4" t="str">
        <f t="shared" si="3"/>
        <v>E03B$e10000 &lt;- c(59027,</v>
      </c>
      <c r="H41" s="4" t="str">
        <f t="shared" si="3"/>
        <v>E03B$e10500 &lt;- c(59467,</v>
      </c>
      <c r="I41" s="4" t="str">
        <f t="shared" si="3"/>
        <v>E03B$e11000 &lt;- c(59057,</v>
      </c>
      <c r="J41" s="4" t="str">
        <f t="shared" si="3"/>
        <v>E03B$e11500 &lt;- c(57657,</v>
      </c>
      <c r="K41" s="4" t="str">
        <f t="shared" si="3"/>
        <v>E03B$e12000 &lt;- c(57987,</v>
      </c>
      <c r="L41" s="4" t="str">
        <f t="shared" si="3"/>
        <v>E03B$e12500 &lt;- c(58107,</v>
      </c>
      <c r="M41" s="4" t="str">
        <f t="shared" si="3"/>
        <v>E03B$e13000 &lt;- c(56907,</v>
      </c>
      <c r="N41" s="4" t="str">
        <f t="shared" si="3"/>
        <v>E03B$e13500 &lt;- c(56777,</v>
      </c>
    </row>
    <row r="42" spans="2:16" ht="12.75" customHeight="1" thickBot="1" x14ac:dyDescent="0.3">
      <c r="B42" s="6">
        <v>442879</v>
      </c>
      <c r="C42" s="4" t="str">
        <f>IF(C30&lt;&gt;"",IF(C31="",CONCATENATE(C41,C30,")"),CONCATENATE(C41,C30,",")),"")</f>
        <v>E03B$e8000 &lt;- c(57817,59267,</v>
      </c>
      <c r="D42" s="4" t="str">
        <f t="shared" ref="D42:D50" si="4">IF(D30&lt;&gt;"",IF(D31="",CONCATENATE(D41,D30,")"),CONCATENATE(D41,D30,",")),"")</f>
        <v>E03B$e8500 &lt;- c(57037,59737,</v>
      </c>
      <c r="E42" s="4" t="str">
        <f t="shared" ref="E42:E50" si="5">IF(E30&lt;&gt;"",IF(E31="",CONCATENATE(E41,E30,")"),CONCATENATE(E41,E30,",")),"")</f>
        <v>E03B$e9000 &lt;- c(57067,58987,</v>
      </c>
      <c r="F42" s="4" t="str">
        <f t="shared" ref="F42:F50" si="6">IF(F30&lt;&gt;"",IF(F31="",CONCATENATE(F41,F30,")"),CONCATENATE(F41,F30,",")),"")</f>
        <v>E03B$e9500 &lt;- c(58417,60407,</v>
      </c>
      <c r="G42" s="4" t="str">
        <f t="shared" ref="G42:G50" si="7">IF(G30&lt;&gt;"",IF(G31="",CONCATENATE(G41,G30,")"),CONCATENATE(G41,G30,",")),"")</f>
        <v>E03B$e10000 &lt;- c(59027,59407,</v>
      </c>
      <c r="H42" s="4" t="str">
        <f t="shared" ref="H42:H50" si="8">IF(H30&lt;&gt;"",IF(H31="",CONCATENATE(H41,H30,")"),CONCATENATE(H41,H30,",")),"")</f>
        <v>E03B$e10500 &lt;- c(59467,59807,</v>
      </c>
      <c r="I42" s="4" t="str">
        <f t="shared" ref="I42:I50" si="9">IF(I30&lt;&gt;"",IF(I31="",CONCATENATE(I41,I30,")"),CONCATENATE(I41,I30,",")),"")</f>
        <v>E03B$e11000 &lt;- c(59057,58397,</v>
      </c>
      <c r="J42" s="4" t="str">
        <f t="shared" ref="J42:J50" si="10">IF(J30&lt;&gt;"",IF(J31="",CONCATENATE(J41,J30,")"),CONCATENATE(J41,J30,",")),"")</f>
        <v>E03B$e11500 &lt;- c(57657,58547,</v>
      </c>
      <c r="K42" s="4" t="str">
        <f t="shared" ref="K42:K50" si="11">IF(K30&lt;&gt;"",IF(K31="",CONCATENATE(K41,K30,")"),CONCATENATE(K41,K30,",")),"")</f>
        <v>E03B$e12000 &lt;- c(57987,57847,</v>
      </c>
      <c r="L42" s="4" t="str">
        <f t="shared" ref="L42:L50" si="12">IF(L30&lt;&gt;"",IF(L31="",CONCATENATE(L41,L30,")"),CONCATENATE(L41,L30,",")),"")</f>
        <v>E03B$e12500 &lt;- c(58107,57437,</v>
      </c>
      <c r="M42" s="4" t="str">
        <f t="shared" ref="M42:M50" si="13">IF(M30&lt;&gt;"",IF(M31="",CONCATENATE(M41,M30,")"),CONCATENATE(M41,M30,",")),"")</f>
        <v>E03B$e13000 &lt;- c(56907,58297,</v>
      </c>
      <c r="N42" s="4" t="str">
        <f t="shared" ref="N42:N50" si="14">IF(N30&lt;&gt;"",IF(N31="",CONCATENATE(N41,N30,")"),CONCATENATE(N41,N30,",")),"")</f>
        <v>E03B$e13500 &lt;- c(56777,57887,</v>
      </c>
    </row>
    <row r="43" spans="2:16" ht="12.75" customHeight="1" thickBot="1" x14ac:dyDescent="0.3">
      <c r="B43" s="6">
        <v>575921</v>
      </c>
      <c r="C43" s="4" t="str">
        <f t="shared" ref="C43:C50" si="15">IF(C31&lt;&gt;"",IF(C32="",CONCATENATE(C42,C31,")"),CONCATENATE(C42,C31,",")),"")</f>
        <v>E03B$e8000 &lt;- c(57817,59267,58747,</v>
      </c>
      <c r="D43" s="4" t="str">
        <f t="shared" si="4"/>
        <v>E03B$e8500 &lt;- c(57037,59737,58917,</v>
      </c>
      <c r="E43" s="4" t="str">
        <f t="shared" si="5"/>
        <v>E03B$e9000 &lt;- c(57067,58987,60167,</v>
      </c>
      <c r="F43" s="4" t="str">
        <f t="shared" si="6"/>
        <v>E03B$e9500 &lt;- c(58417,60407,59637,</v>
      </c>
      <c r="G43" s="4" t="str">
        <f t="shared" si="7"/>
        <v>E03B$e10000 &lt;- c(59027,59407,59397,</v>
      </c>
      <c r="H43" s="4" t="str">
        <f t="shared" si="8"/>
        <v>E03B$e10500 &lt;- c(59467,59807,60737,</v>
      </c>
      <c r="I43" s="4" t="str">
        <f t="shared" si="9"/>
        <v>E03B$e11000 &lt;- c(59057,58397,60877,</v>
      </c>
      <c r="J43" s="4" t="str">
        <f t="shared" si="10"/>
        <v>E03B$e11500 &lt;- c(57657,58547,59587,</v>
      </c>
      <c r="K43" s="4" t="str">
        <f t="shared" si="11"/>
        <v>E03B$e12000 &lt;- c(57987,57847,59617,</v>
      </c>
      <c r="L43" s="4" t="str">
        <f t="shared" si="12"/>
        <v>E03B$e12500 &lt;- c(58107,57437,59777,</v>
      </c>
      <c r="M43" s="4" t="str">
        <f t="shared" si="13"/>
        <v>E03B$e13000 &lt;- c(56907,58297,58727,</v>
      </c>
      <c r="N43" s="4" t="str">
        <f t="shared" si="14"/>
        <v>E03B$e13500 &lt;- c(56777,57887,57957,</v>
      </c>
    </row>
    <row r="44" spans="2:16" ht="12.75" customHeight="1" thickBot="1" x14ac:dyDescent="0.3">
      <c r="B44" s="6">
        <v>805271</v>
      </c>
      <c r="C44" s="4" t="str">
        <f t="shared" si="15"/>
        <v>E03B$e8000 &lt;- c(57817,59267,58747,55157,</v>
      </c>
      <c r="D44" s="4" t="str">
        <f t="shared" si="4"/>
        <v>E03B$e8500 &lt;- c(57037,59737,58917,57587,</v>
      </c>
      <c r="E44" s="4" t="str">
        <f t="shared" si="5"/>
        <v>E03B$e9000 &lt;- c(57067,58987,60167,58527,</v>
      </c>
      <c r="F44" s="4" t="str">
        <f t="shared" si="6"/>
        <v>E03B$e9500 &lt;- c(58417,60407,59637,59867,</v>
      </c>
      <c r="G44" s="4" t="str">
        <f t="shared" si="7"/>
        <v>E03B$e10000 &lt;- c(59027,59407,59397,59307,</v>
      </c>
      <c r="H44" s="4" t="str">
        <f t="shared" si="8"/>
        <v>E03B$e10500 &lt;- c(59467,59807,60737,59887,</v>
      </c>
      <c r="I44" s="4" t="str">
        <f t="shared" si="9"/>
        <v>E03B$e11000 &lt;- c(59057,58397,60877,59377,</v>
      </c>
      <c r="J44" s="4" t="str">
        <f t="shared" si="10"/>
        <v>E03B$e11500 &lt;- c(57657,58547,59587,59447,</v>
      </c>
      <c r="K44" s="4" t="str">
        <f t="shared" si="11"/>
        <v>E03B$e12000 &lt;- c(57987,57847,59617,58867,</v>
      </c>
      <c r="L44" s="4" t="str">
        <f t="shared" si="12"/>
        <v>E03B$e12500 &lt;- c(58107,57437,59777,58217,</v>
      </c>
      <c r="M44" s="4" t="str">
        <f t="shared" si="13"/>
        <v>E03B$e13000 &lt;- c(56907,58297,58727,57077,</v>
      </c>
      <c r="N44" s="4" t="str">
        <f t="shared" si="14"/>
        <v>E03B$e13500 &lt;- c(56777,57887,57957,56427,</v>
      </c>
    </row>
    <row r="45" spans="2:16" ht="12.75" customHeight="1" thickBot="1" x14ac:dyDescent="0.3">
      <c r="B45" s="6">
        <v>965177</v>
      </c>
      <c r="C45" s="4" t="str">
        <f t="shared" si="15"/>
        <v>E03B$e8000 &lt;- c(57817,59267,58747,55157,56677,</v>
      </c>
      <c r="D45" s="4" t="str">
        <f t="shared" si="4"/>
        <v>E03B$e8500 &lt;- c(57037,59737,58917,57587,56687,</v>
      </c>
      <c r="E45" s="4" t="str">
        <f t="shared" si="5"/>
        <v>E03B$e9000 &lt;- c(57067,58987,60167,58527,57227,</v>
      </c>
      <c r="F45" s="4" t="str">
        <f t="shared" si="6"/>
        <v>E03B$e9500 &lt;- c(58417,60407,59637,59867,58587,</v>
      </c>
      <c r="G45" s="4" t="str">
        <f t="shared" si="7"/>
        <v>E03B$e10000 &lt;- c(59027,59407,59397,59307,58717,</v>
      </c>
      <c r="H45" s="4" t="str">
        <f t="shared" si="8"/>
        <v>E03B$e10500 &lt;- c(59467,59807,60737,59887,59057,</v>
      </c>
      <c r="I45" s="4" t="str">
        <f t="shared" si="9"/>
        <v>E03B$e11000 &lt;- c(59057,58397,60877,59377,59137,</v>
      </c>
      <c r="J45" s="4" t="str">
        <f t="shared" si="10"/>
        <v>E03B$e11500 &lt;- c(57657,58547,59587,59447,58497,</v>
      </c>
      <c r="K45" s="4" t="str">
        <f t="shared" si="11"/>
        <v>E03B$e12000 &lt;- c(57987,57847,59617,58867,57787,</v>
      </c>
      <c r="L45" s="4" t="str">
        <f t="shared" si="12"/>
        <v>E03B$e12500 &lt;- c(58107,57437,59777,58217,58967,</v>
      </c>
      <c r="M45" s="4" t="str">
        <f t="shared" si="13"/>
        <v>E03B$e13000 &lt;- c(56907,58297,58727,57077,57817,</v>
      </c>
      <c r="N45" s="4" t="str">
        <f t="shared" si="14"/>
        <v>E03B$e13500 &lt;- c(56777,57887,57957,56427,57577,</v>
      </c>
    </row>
    <row r="46" spans="2:16" ht="12.75" customHeight="1" thickBot="1" x14ac:dyDescent="0.3">
      <c r="B46" s="6">
        <v>155621</v>
      </c>
      <c r="C46" s="4" t="str">
        <f t="shared" si="15"/>
        <v>E03B$e8000 &lt;- c(57817,59267,58747,55157,56677,60187,</v>
      </c>
      <c r="D46" s="4" t="str">
        <f t="shared" si="4"/>
        <v>E03B$e8500 &lt;- c(57037,59737,58917,57587,56687,61417,</v>
      </c>
      <c r="E46" s="4" t="str">
        <f t="shared" si="5"/>
        <v>E03B$e9000 &lt;- c(57067,58987,60167,58527,57227,61167,</v>
      </c>
      <c r="F46" s="4" t="str">
        <f t="shared" si="6"/>
        <v>E03B$e9500 &lt;- c(58417,60407,59637,59867,58587,61277,</v>
      </c>
      <c r="G46" s="4" t="str">
        <f t="shared" si="7"/>
        <v>E03B$e10000 &lt;- c(59027,59407,59397,59307,58717,61647,</v>
      </c>
      <c r="H46" s="4" t="str">
        <f t="shared" si="8"/>
        <v>E03B$e10500 &lt;- c(59467,59807,60737,59887,59057,60507,</v>
      </c>
      <c r="I46" s="4" t="str">
        <f t="shared" si="9"/>
        <v>E03B$e11000 &lt;- c(59057,58397,60877,59377,59137,61817,</v>
      </c>
      <c r="J46" s="4" t="str">
        <f t="shared" si="10"/>
        <v>E03B$e11500 &lt;- c(57657,58547,59587,59447,58497,61097,</v>
      </c>
      <c r="K46" s="4" t="str">
        <f t="shared" si="11"/>
        <v>E03B$e12000 &lt;- c(57987,57847,59617,58867,57787,60387,</v>
      </c>
      <c r="L46" s="4" t="str">
        <f t="shared" si="12"/>
        <v>E03B$e12500 &lt;- c(58107,57437,59777,58217,58967,59267,</v>
      </c>
      <c r="M46" s="4" t="str">
        <f t="shared" si="13"/>
        <v>E03B$e13000 &lt;- c(56907,58297,58727,57077,57817,58947,</v>
      </c>
      <c r="N46" s="4" t="str">
        <f t="shared" si="14"/>
        <v>E03B$e13500 &lt;- c(56777,57887,57957,56427,57577,58767,</v>
      </c>
    </row>
    <row r="47" spans="2:16" ht="12.75" customHeight="1" thickBot="1" x14ac:dyDescent="0.3">
      <c r="B47" s="6">
        <v>538159</v>
      </c>
      <c r="C47" s="4" t="str">
        <f t="shared" si="15"/>
        <v>E03B$e8000 &lt;- c(57817,59267,58747,55157,56677,60187,56097,</v>
      </c>
      <c r="D47" s="4" t="str">
        <f t="shared" si="4"/>
        <v>E03B$e8500 &lt;- c(57037,59737,58917,57587,56687,61417,58137,</v>
      </c>
      <c r="E47" s="4" t="str">
        <f t="shared" si="5"/>
        <v>E03B$e9000 &lt;- c(57067,58987,60167,58527,57227,61167,59037,</v>
      </c>
      <c r="F47" s="4" t="str">
        <f t="shared" si="6"/>
        <v>E03B$e9500 &lt;- c(58417,60407,59637,59867,58587,61277,59737,</v>
      </c>
      <c r="G47" s="4" t="str">
        <f t="shared" si="7"/>
        <v>E03B$e10000 &lt;- c(59027,59407,59397,59307,58717,61647,60447,</v>
      </c>
      <c r="H47" s="4" t="str">
        <f t="shared" si="8"/>
        <v>E03B$e10500 &lt;- c(59467,59807,60737,59887,59057,60507,61287,</v>
      </c>
      <c r="I47" s="4" t="str">
        <f t="shared" si="9"/>
        <v>E03B$e11000 &lt;- c(59057,58397,60877,59377,59137,61817,60547,</v>
      </c>
      <c r="J47" s="4" t="str">
        <f t="shared" si="10"/>
        <v>E03B$e11500 &lt;- c(57657,58547,59587,59447,58497,61097,61027,</v>
      </c>
      <c r="K47" s="4" t="str">
        <f t="shared" si="11"/>
        <v>E03B$e12000 &lt;- c(57987,57847,59617,58867,57787,60387,59707,</v>
      </c>
      <c r="L47" s="4" t="str">
        <f t="shared" si="12"/>
        <v>E03B$e12500 &lt;- c(58107,57437,59777,58217,58967,59267,59817,</v>
      </c>
      <c r="M47" s="4" t="str">
        <f t="shared" si="13"/>
        <v>E03B$e13000 &lt;- c(56907,58297,58727,57077,57817,58947,59437,</v>
      </c>
      <c r="N47" s="4" t="str">
        <f t="shared" si="14"/>
        <v>E03B$e13500 &lt;- c(56777,57887,57957,56427,57577,58767,58467,</v>
      </c>
    </row>
    <row r="48" spans="2:16" ht="12.75" customHeight="1" thickBot="1" x14ac:dyDescent="0.3">
      <c r="B48" s="6">
        <v>721439</v>
      </c>
      <c r="C48" s="4" t="str">
        <f t="shared" si="15"/>
        <v>E03B$e8000 &lt;- c(57817,59267,58747,55157,56677,60187,56097,58837,</v>
      </c>
      <c r="D48" s="4" t="str">
        <f t="shared" si="4"/>
        <v>E03B$e8500 &lt;- c(57037,59737,58917,57587,56687,61417,58137,58837,</v>
      </c>
      <c r="E48" s="4" t="str">
        <f t="shared" si="5"/>
        <v>E03B$e9000 &lt;- c(57067,58987,60167,58527,57227,61167,59037,59337,</v>
      </c>
      <c r="F48" s="4" t="str">
        <f t="shared" si="6"/>
        <v>E03B$e9500 &lt;- c(58417,60407,59637,59867,58587,61277,59737,60837,</v>
      </c>
      <c r="G48" s="4" t="str">
        <f t="shared" si="7"/>
        <v>E03B$e10000 &lt;- c(59027,59407,59397,59307,58717,61647,60447,60487,</v>
      </c>
      <c r="H48" s="4" t="str">
        <f t="shared" si="8"/>
        <v>E03B$e10500 &lt;- c(59467,59807,60737,59887,59057,60507,61287,59667,</v>
      </c>
      <c r="I48" s="4" t="str">
        <f t="shared" si="9"/>
        <v>E03B$e11000 &lt;- c(59057,58397,60877,59377,59137,61817,60547,60087,</v>
      </c>
      <c r="J48" s="4" t="str">
        <f t="shared" si="10"/>
        <v>E03B$e11500 &lt;- c(57657,58547,59587,59447,58497,61097,61027,60257,</v>
      </c>
      <c r="K48" s="4" t="str">
        <f t="shared" si="11"/>
        <v>E03B$e12000 &lt;- c(57987,57847,59617,58867,57787,60387,59707,59227,</v>
      </c>
      <c r="L48" s="4" t="str">
        <f t="shared" si="12"/>
        <v>E03B$e12500 &lt;- c(58107,57437,59777,58217,58967,59267,59817,59257,</v>
      </c>
      <c r="M48" s="4" t="str">
        <f t="shared" si="13"/>
        <v>E03B$e13000 &lt;- c(56907,58297,58727,57077,57817,58947,59437,58277,</v>
      </c>
      <c r="N48" s="4" t="str">
        <f t="shared" si="14"/>
        <v>E03B$e13500 &lt;- c(56777,57887,57957,56427,57577,58767,58467,57517,</v>
      </c>
    </row>
    <row r="49" spans="2:16" ht="12.75" customHeight="1" thickBot="1" x14ac:dyDescent="0.3">
      <c r="B49" s="6">
        <v>721481</v>
      </c>
      <c r="C49" s="4" t="str">
        <f t="shared" si="15"/>
        <v>E03B$e8000 &lt;- c(57817,59267,58747,55157,56677,60187,56097,58837,58677,</v>
      </c>
      <c r="D49" s="4" t="str">
        <f t="shared" si="4"/>
        <v>E03B$e8500 &lt;- c(57037,59737,58917,57587,56687,61417,58137,58837,59617,</v>
      </c>
      <c r="E49" s="4" t="str">
        <f t="shared" si="5"/>
        <v>E03B$e9000 &lt;- c(57067,58987,60167,58527,57227,61167,59037,59337,59527,</v>
      </c>
      <c r="F49" s="4" t="str">
        <f t="shared" si="6"/>
        <v>E03B$e9500 &lt;- c(58417,60407,59637,59867,58587,61277,59737,60837,58831,</v>
      </c>
      <c r="G49" s="4" t="str">
        <f t="shared" si="7"/>
        <v>E03B$e10000 &lt;- c(59027,59407,59397,59307,58717,61647,60447,60487,60757,</v>
      </c>
      <c r="H49" s="4" t="str">
        <f t="shared" si="8"/>
        <v>E03B$e10500 &lt;- c(59467,59807,60737,59887,59057,60507,61287,59667,60037,</v>
      </c>
      <c r="I49" s="4" t="str">
        <f t="shared" si="9"/>
        <v>E03B$e11000 &lt;- c(59057,58397,60877,59377,59137,61817,60547,60087,60977,</v>
      </c>
      <c r="J49" s="4" t="str">
        <f t="shared" si="10"/>
        <v>E03B$e11500 &lt;- c(57657,58547,59587,59447,58497,61097,61027,60257,61127,</v>
      </c>
      <c r="K49" s="4" t="str">
        <f t="shared" si="11"/>
        <v>E03B$e12000 &lt;- c(57987,57847,59617,58867,57787,60387,59707,59227,59557,</v>
      </c>
      <c r="L49" s="4" t="str">
        <f t="shared" si="12"/>
        <v>E03B$e12500 &lt;- c(58107,57437,59777,58217,58967,59267,59817,59257,58427,</v>
      </c>
      <c r="M49" s="4" t="str">
        <f t="shared" si="13"/>
        <v>E03B$e13000 &lt;- c(56907,58297,58727,57077,57817,58947,59437,58277,58277,</v>
      </c>
      <c r="N49" s="4" t="str">
        <f t="shared" si="14"/>
        <v>E03B$e13500 &lt;- c(56777,57887,57957,56427,57577,58767,58467,57517,57487,</v>
      </c>
    </row>
    <row r="50" spans="2:16" ht="12.75" customHeight="1" thickBot="1" x14ac:dyDescent="0.3">
      <c r="B50" s="6">
        <v>805451</v>
      </c>
      <c r="C50" s="4" t="str">
        <f t="shared" si="15"/>
        <v>E03B$e8000 &lt;- c(57817,59267,58747,55157,56677,60187,56097,58837,58677,57227)</v>
      </c>
      <c r="D50" s="4" t="str">
        <f t="shared" si="4"/>
        <v>E03B$e8500 &lt;- c(57037,59737,58917,57587,56687,61417,58137,58837,59617,57517)</v>
      </c>
      <c r="E50" s="4" t="str">
        <f t="shared" si="5"/>
        <v>E03B$e9000 &lt;- c(57067,58987,60167,58527,57227,61167,59037,59337,59527,59187)</v>
      </c>
      <c r="F50" s="4" t="str">
        <f t="shared" si="6"/>
        <v>E03B$e9500 &lt;- c(58417,60407,59637,59867,58587,61277,59737,60837,58831,60437)</v>
      </c>
      <c r="G50" s="4" t="str">
        <f t="shared" si="7"/>
        <v>E03B$e10000 &lt;- c(59027,59407,59397,59307,58717,61647,60447,60487,60757,59387)</v>
      </c>
      <c r="H50" s="4" t="str">
        <f t="shared" si="8"/>
        <v>E03B$e10500 &lt;- c(59467,59807,60737,59887,59057,60507,61287,59667,60037,58597)</v>
      </c>
      <c r="I50" s="4" t="str">
        <f t="shared" si="9"/>
        <v>E03B$e11000 &lt;- c(59057,58397,60877,59377,59137,61817,60547,60087,60977,58827)</v>
      </c>
      <c r="J50" s="4" t="str">
        <f t="shared" si="10"/>
        <v>E03B$e11500 &lt;- c(57657,58547,59587,59447,58497,61097,61027,60257,61127,59297)</v>
      </c>
      <c r="K50" s="4" t="str">
        <f t="shared" si="11"/>
        <v>E03B$e12000 &lt;- c(57987,57847,59617,58867,57787,60387,59707,59227,59557,60287)</v>
      </c>
      <c r="L50" s="4" t="str">
        <f t="shared" si="12"/>
        <v>E03B$e12500 &lt;- c(58107,57437,59777,58217,58967,59267,59817,59257,58427,59877)</v>
      </c>
      <c r="M50" s="4" t="str">
        <f t="shared" si="13"/>
        <v>E03B$e13000 &lt;- c(56907,58297,58727,57077,57817,58947,59437,58277,58277,58907)</v>
      </c>
      <c r="N50" s="4" t="str">
        <f t="shared" si="14"/>
        <v>E03B$e13500 &lt;- c(56777,57887,57957,56427,57577,58767,58467,57517,57487,58127)</v>
      </c>
    </row>
    <row r="53" spans="2:16" ht="12.75" customHeight="1" x14ac:dyDescent="0.25">
      <c r="C53" t="s">
        <v>38</v>
      </c>
      <c r="D53" t="s">
        <v>52</v>
      </c>
    </row>
    <row r="54" spans="2:16" ht="12.75" customHeight="1" thickBot="1" x14ac:dyDescent="0.3"/>
    <row r="55" spans="2:16" ht="12.75" customHeight="1" thickBot="1" x14ac:dyDescent="0.3">
      <c r="B55" s="6">
        <v>415171</v>
      </c>
      <c r="C55" s="1">
        <v>55507</v>
      </c>
      <c r="D55" s="1">
        <v>55947</v>
      </c>
      <c r="E55" s="1">
        <v>56057</v>
      </c>
      <c r="F55" s="1">
        <v>56317</v>
      </c>
      <c r="G55" s="1">
        <v>58477</v>
      </c>
      <c r="H55" s="1">
        <v>58017</v>
      </c>
      <c r="I55" s="1">
        <v>57857</v>
      </c>
      <c r="J55" s="1">
        <v>57277</v>
      </c>
      <c r="K55" s="1">
        <v>56547</v>
      </c>
      <c r="L55" s="1">
        <v>57477</v>
      </c>
      <c r="M55" s="1">
        <v>58127</v>
      </c>
      <c r="N55" s="1">
        <v>57307</v>
      </c>
      <c r="P55" t="s">
        <v>26</v>
      </c>
    </row>
    <row r="56" spans="2:16" ht="12.75" customHeight="1" thickBot="1" x14ac:dyDescent="0.3">
      <c r="B56" s="6">
        <v>442879</v>
      </c>
      <c r="C56" s="1">
        <v>56177</v>
      </c>
      <c r="D56" s="1">
        <v>55467</v>
      </c>
      <c r="E56" s="1">
        <v>56017</v>
      </c>
      <c r="F56" s="1">
        <v>56967</v>
      </c>
      <c r="G56" s="1">
        <v>56707</v>
      </c>
      <c r="H56" s="1">
        <v>57707</v>
      </c>
      <c r="I56" s="1">
        <v>57087</v>
      </c>
      <c r="J56" s="1">
        <v>57497</v>
      </c>
      <c r="K56" s="1">
        <v>57237</v>
      </c>
      <c r="L56" s="1">
        <v>59029</v>
      </c>
      <c r="M56" s="1">
        <v>58747</v>
      </c>
      <c r="N56" s="1">
        <v>58927</v>
      </c>
      <c r="P56" t="s">
        <v>27</v>
      </c>
    </row>
    <row r="57" spans="2:16" ht="12.75" customHeight="1" thickBot="1" x14ac:dyDescent="0.3">
      <c r="B57" s="6">
        <v>575921</v>
      </c>
      <c r="C57" s="1">
        <v>56347</v>
      </c>
      <c r="D57" s="2">
        <v>57237</v>
      </c>
      <c r="E57" s="1">
        <v>58167</v>
      </c>
      <c r="F57" s="2">
        <v>58337</v>
      </c>
      <c r="G57" s="1">
        <v>58047</v>
      </c>
      <c r="H57" s="1">
        <v>57847</v>
      </c>
      <c r="I57" s="1">
        <v>58267</v>
      </c>
      <c r="J57" s="1">
        <v>58837</v>
      </c>
      <c r="K57" s="1">
        <v>58977</v>
      </c>
      <c r="L57" s="1">
        <v>58267</v>
      </c>
      <c r="M57" s="1">
        <v>58277</v>
      </c>
      <c r="N57" s="1">
        <v>58417</v>
      </c>
      <c r="P57" t="s">
        <v>28</v>
      </c>
    </row>
    <row r="58" spans="2:16" ht="12.75" customHeight="1" thickBot="1" x14ac:dyDescent="0.3">
      <c r="B58" s="6">
        <v>805271</v>
      </c>
      <c r="C58" s="1">
        <v>56077</v>
      </c>
      <c r="D58" s="1">
        <v>56967</v>
      </c>
      <c r="E58" s="1">
        <v>56167</v>
      </c>
      <c r="F58" s="1">
        <v>57057</v>
      </c>
      <c r="G58" s="2">
        <v>58717</v>
      </c>
      <c r="H58" s="1">
        <v>58177</v>
      </c>
      <c r="I58" s="2">
        <v>59057</v>
      </c>
      <c r="J58" s="1">
        <v>58867</v>
      </c>
      <c r="K58" s="1">
        <v>59307</v>
      </c>
      <c r="L58" s="1">
        <v>59307</v>
      </c>
      <c r="M58" s="1">
        <v>59247</v>
      </c>
      <c r="N58" s="1">
        <v>59307</v>
      </c>
      <c r="P58" t="s">
        <v>29</v>
      </c>
    </row>
    <row r="59" spans="2:16" ht="12.75" customHeight="1" thickBot="1" x14ac:dyDescent="0.3">
      <c r="B59" s="6">
        <v>965177</v>
      </c>
      <c r="C59" s="1">
        <v>54807</v>
      </c>
      <c r="D59" s="1">
        <v>54927</v>
      </c>
      <c r="E59" s="1">
        <v>55847</v>
      </c>
      <c r="F59" s="1">
        <v>55847</v>
      </c>
      <c r="G59" s="1">
        <v>58267</v>
      </c>
      <c r="H59" s="1">
        <v>58447</v>
      </c>
      <c r="I59" s="1">
        <v>57787</v>
      </c>
      <c r="J59" s="1">
        <v>57987</v>
      </c>
      <c r="K59" s="1">
        <v>58567</v>
      </c>
      <c r="L59" s="2">
        <v>59537</v>
      </c>
      <c r="M59" s="2">
        <v>60277</v>
      </c>
      <c r="N59" s="2">
        <v>59627</v>
      </c>
      <c r="P59" t="s">
        <v>30</v>
      </c>
    </row>
    <row r="60" spans="2:16" ht="12.75" customHeight="1" thickBot="1" x14ac:dyDescent="0.3">
      <c r="B60" s="6">
        <v>155621</v>
      </c>
      <c r="C60" s="3">
        <v>53967</v>
      </c>
      <c r="D60" s="3">
        <v>55447</v>
      </c>
      <c r="E60" s="3">
        <v>54737</v>
      </c>
      <c r="F60" s="3">
        <v>55117</v>
      </c>
      <c r="G60" s="3">
        <v>56127</v>
      </c>
      <c r="H60" s="3">
        <v>57337</v>
      </c>
      <c r="I60" s="3">
        <v>56957</v>
      </c>
      <c r="J60" s="3">
        <v>56707</v>
      </c>
      <c r="K60" s="3">
        <v>56757</v>
      </c>
      <c r="L60" s="3">
        <v>57767</v>
      </c>
      <c r="M60" s="3">
        <v>59197</v>
      </c>
      <c r="N60" s="3">
        <v>58377</v>
      </c>
      <c r="P60" t="s">
        <v>31</v>
      </c>
    </row>
    <row r="61" spans="2:16" ht="12.75" customHeight="1" thickBot="1" x14ac:dyDescent="0.3">
      <c r="B61" s="6">
        <v>538159</v>
      </c>
      <c r="C61" s="3">
        <v>55407</v>
      </c>
      <c r="D61" s="3">
        <v>55697</v>
      </c>
      <c r="E61" s="3">
        <v>56557</v>
      </c>
      <c r="F61" s="3">
        <v>55957</v>
      </c>
      <c r="G61" s="3">
        <v>55577</v>
      </c>
      <c r="H61" s="3">
        <v>56947</v>
      </c>
      <c r="I61" s="3">
        <v>57927</v>
      </c>
      <c r="J61" s="3">
        <v>57187</v>
      </c>
      <c r="K61" s="3">
        <v>58157</v>
      </c>
      <c r="L61" s="3">
        <v>58357</v>
      </c>
      <c r="M61" s="3">
        <v>58097</v>
      </c>
      <c r="N61" s="3">
        <v>57837</v>
      </c>
      <c r="P61" t="s">
        <v>32</v>
      </c>
    </row>
    <row r="62" spans="2:16" ht="12.75" customHeight="1" thickBot="1" x14ac:dyDescent="0.3">
      <c r="B62" s="6">
        <v>721439</v>
      </c>
      <c r="C62" s="3">
        <v>55657</v>
      </c>
      <c r="D62" s="3">
        <v>56217</v>
      </c>
      <c r="E62" s="3">
        <v>57327</v>
      </c>
      <c r="F62" s="3">
        <v>56977</v>
      </c>
      <c r="G62" s="3">
        <v>58157</v>
      </c>
      <c r="H62" s="2">
        <v>59167</v>
      </c>
      <c r="I62" s="3">
        <v>58787</v>
      </c>
      <c r="J62" s="2">
        <v>59667</v>
      </c>
      <c r="K62" s="2">
        <v>59577</v>
      </c>
      <c r="L62" s="3">
        <v>59297</v>
      </c>
      <c r="M62" s="3">
        <v>59067</v>
      </c>
      <c r="N62" s="3">
        <v>58027</v>
      </c>
      <c r="P62" t="s">
        <v>33</v>
      </c>
    </row>
    <row r="63" spans="2:16" ht="12.75" customHeight="1" thickBot="1" x14ac:dyDescent="0.3">
      <c r="B63" s="6">
        <v>721481</v>
      </c>
      <c r="C63" s="2">
        <v>56987</v>
      </c>
      <c r="D63" s="3">
        <v>57097</v>
      </c>
      <c r="E63" s="2">
        <v>58547</v>
      </c>
      <c r="F63" s="3">
        <v>58267</v>
      </c>
      <c r="G63" s="3">
        <v>58237</v>
      </c>
      <c r="H63" s="3">
        <v>57497</v>
      </c>
      <c r="I63" s="3">
        <v>57347</v>
      </c>
      <c r="J63" s="3">
        <v>58417</v>
      </c>
      <c r="K63" s="3">
        <v>58077</v>
      </c>
      <c r="L63" s="3">
        <v>57797</v>
      </c>
      <c r="M63" s="3">
        <v>58347</v>
      </c>
      <c r="N63" s="3">
        <v>58827</v>
      </c>
      <c r="P63" t="s">
        <v>34</v>
      </c>
    </row>
    <row r="64" spans="2:16" ht="12.75" customHeight="1" thickBot="1" x14ac:dyDescent="0.3">
      <c r="B64" s="6">
        <v>805451</v>
      </c>
      <c r="C64" s="3">
        <v>55687</v>
      </c>
      <c r="D64" s="3">
        <v>55767</v>
      </c>
      <c r="E64" s="3">
        <v>56577</v>
      </c>
      <c r="F64" s="3">
        <v>56257</v>
      </c>
      <c r="G64" s="3">
        <v>55347</v>
      </c>
      <c r="H64" s="3">
        <v>55497</v>
      </c>
      <c r="I64" s="3">
        <v>57397</v>
      </c>
      <c r="J64" s="3">
        <v>58597</v>
      </c>
      <c r="K64" s="3">
        <v>58477</v>
      </c>
      <c r="L64" s="3">
        <v>58867</v>
      </c>
      <c r="M64" s="3">
        <v>58937</v>
      </c>
      <c r="N64" s="3">
        <v>58157</v>
      </c>
      <c r="P64" t="s">
        <v>35</v>
      </c>
    </row>
    <row r="65" spans="2:16" ht="12.75" customHeight="1" thickBot="1" x14ac:dyDescent="0.3">
      <c r="P65" t="s">
        <v>36</v>
      </c>
    </row>
    <row r="66" spans="2:16" ht="12.75" customHeight="1" thickBot="1" x14ac:dyDescent="0.3">
      <c r="C66" s="5">
        <v>8000</v>
      </c>
      <c r="D66" s="5">
        <v>8500</v>
      </c>
      <c r="E66" s="5">
        <v>9000</v>
      </c>
      <c r="F66" s="5">
        <v>9500</v>
      </c>
      <c r="G66" s="5">
        <v>10000</v>
      </c>
      <c r="H66" s="5">
        <v>10500</v>
      </c>
      <c r="I66" s="5">
        <v>11000</v>
      </c>
      <c r="J66" s="5">
        <v>11500</v>
      </c>
      <c r="K66" s="5">
        <v>12000</v>
      </c>
      <c r="L66" s="5">
        <v>12500</v>
      </c>
      <c r="M66" s="5">
        <v>13000</v>
      </c>
      <c r="N66" s="5">
        <v>13500</v>
      </c>
      <c r="P66" t="s">
        <v>37</v>
      </c>
    </row>
    <row r="67" spans="2:16" ht="12.75" customHeight="1" thickBot="1" x14ac:dyDescent="0.3">
      <c r="B67" s="6">
        <v>415171</v>
      </c>
      <c r="C67" s="4" t="str">
        <f>"E02$e"&amp;C66&amp;" &lt;- c("&amp;C55&amp;","</f>
        <v>E02$e8000 &lt;- c(55507,</v>
      </c>
      <c r="D67" s="4" t="str">
        <f t="shared" ref="D67:N67" si="16">"E02$e"&amp;D66&amp;" &lt;- c("&amp;D55&amp;","</f>
        <v>E02$e8500 &lt;- c(55947,</v>
      </c>
      <c r="E67" s="4" t="str">
        <f t="shared" si="16"/>
        <v>E02$e9000 &lt;- c(56057,</v>
      </c>
      <c r="F67" s="4" t="str">
        <f t="shared" si="16"/>
        <v>E02$e9500 &lt;- c(56317,</v>
      </c>
      <c r="G67" s="4" t="str">
        <f t="shared" si="16"/>
        <v>E02$e10000 &lt;- c(58477,</v>
      </c>
      <c r="H67" s="4" t="str">
        <f t="shared" si="16"/>
        <v>E02$e10500 &lt;- c(58017,</v>
      </c>
      <c r="I67" s="4" t="str">
        <f t="shared" si="16"/>
        <v>E02$e11000 &lt;- c(57857,</v>
      </c>
      <c r="J67" s="4" t="str">
        <f t="shared" si="16"/>
        <v>E02$e11500 &lt;- c(57277,</v>
      </c>
      <c r="K67" s="4" t="str">
        <f t="shared" si="16"/>
        <v>E02$e12000 &lt;- c(56547,</v>
      </c>
      <c r="L67" s="4" t="str">
        <f t="shared" si="16"/>
        <v>E02$e12500 &lt;- c(57477,</v>
      </c>
      <c r="M67" s="4" t="str">
        <f t="shared" si="16"/>
        <v>E02$e13000 &lt;- c(58127,</v>
      </c>
      <c r="N67" s="4" t="str">
        <f t="shared" si="16"/>
        <v>E02$e13500 &lt;- c(57307,</v>
      </c>
    </row>
    <row r="68" spans="2:16" ht="12.75" customHeight="1" thickBot="1" x14ac:dyDescent="0.3">
      <c r="B68" s="6">
        <v>442879</v>
      </c>
      <c r="C68" s="4" t="str">
        <f>IF(C56&lt;&gt;"",IF(C57="",CONCATENATE(C67,C56,")"),CONCATENATE(C67,C56,",")),"")</f>
        <v>E02$e8000 &lt;- c(55507,56177,</v>
      </c>
      <c r="D68" s="4" t="str">
        <f t="shared" ref="D68:D76" si="17">IF(D56&lt;&gt;"",IF(D57="",CONCATENATE(D67,D56,")"),CONCATENATE(D67,D56,",")),"")</f>
        <v>E02$e8500 &lt;- c(55947,55467,</v>
      </c>
      <c r="E68" s="4" t="str">
        <f t="shared" ref="E68:E76" si="18">IF(E56&lt;&gt;"",IF(E57="",CONCATENATE(E67,E56,")"),CONCATENATE(E67,E56,",")),"")</f>
        <v>E02$e9000 &lt;- c(56057,56017,</v>
      </c>
      <c r="F68" s="4" t="str">
        <f t="shared" ref="F68:F76" si="19">IF(F56&lt;&gt;"",IF(F57="",CONCATENATE(F67,F56,")"),CONCATENATE(F67,F56,",")),"")</f>
        <v>E02$e9500 &lt;- c(56317,56967,</v>
      </c>
      <c r="G68" s="4" t="str">
        <f t="shared" ref="G68:G76" si="20">IF(G56&lt;&gt;"",IF(G57="",CONCATENATE(G67,G56,")"),CONCATENATE(G67,G56,",")),"")</f>
        <v>E02$e10000 &lt;- c(58477,56707,</v>
      </c>
      <c r="H68" s="4" t="str">
        <f t="shared" ref="H68:H76" si="21">IF(H56&lt;&gt;"",IF(H57="",CONCATENATE(H67,H56,")"),CONCATENATE(H67,H56,",")),"")</f>
        <v>E02$e10500 &lt;- c(58017,57707,</v>
      </c>
      <c r="I68" s="4" t="str">
        <f t="shared" ref="I68:I76" si="22">IF(I56&lt;&gt;"",IF(I57="",CONCATENATE(I67,I56,")"),CONCATENATE(I67,I56,",")),"")</f>
        <v>E02$e11000 &lt;- c(57857,57087,</v>
      </c>
      <c r="J68" s="4" t="str">
        <f t="shared" ref="J68:J76" si="23">IF(J56&lt;&gt;"",IF(J57="",CONCATENATE(J67,J56,")"),CONCATENATE(J67,J56,",")),"")</f>
        <v>E02$e11500 &lt;- c(57277,57497,</v>
      </c>
      <c r="K68" s="4" t="str">
        <f t="shared" ref="K68:K76" si="24">IF(K56&lt;&gt;"",IF(K57="",CONCATENATE(K67,K56,")"),CONCATENATE(K67,K56,",")),"")</f>
        <v>E02$e12000 &lt;- c(56547,57237,</v>
      </c>
      <c r="L68" s="4" t="str">
        <f t="shared" ref="L68:L76" si="25">IF(L56&lt;&gt;"",IF(L57="",CONCATENATE(L67,L56,")"),CONCATENATE(L67,L56,",")),"")</f>
        <v>E02$e12500 &lt;- c(57477,59029,</v>
      </c>
      <c r="M68" s="4" t="str">
        <f t="shared" ref="M68:M76" si="26">IF(M56&lt;&gt;"",IF(M57="",CONCATENATE(M67,M56,")"),CONCATENATE(M67,M56,",")),"")</f>
        <v>E02$e13000 &lt;- c(58127,58747,</v>
      </c>
      <c r="N68" s="4" t="str">
        <f t="shared" ref="N68:N76" si="27">IF(N56&lt;&gt;"",IF(N57="",CONCATENATE(N67,N56,")"),CONCATENATE(N67,N56,",")),"")</f>
        <v>E02$e13500 &lt;- c(57307,58927,</v>
      </c>
    </row>
    <row r="69" spans="2:16" ht="12.75" customHeight="1" thickBot="1" x14ac:dyDescent="0.3">
      <c r="B69" s="6">
        <v>575921</v>
      </c>
      <c r="C69" s="4" t="str">
        <f t="shared" ref="C69:C76" si="28">IF(C57&lt;&gt;"",IF(C58="",CONCATENATE(C68,C57,")"),CONCATENATE(C68,C57,",")),"")</f>
        <v>E02$e8000 &lt;- c(55507,56177,56347,</v>
      </c>
      <c r="D69" s="4" t="str">
        <f t="shared" si="17"/>
        <v>E02$e8500 &lt;- c(55947,55467,57237,</v>
      </c>
      <c r="E69" s="4" t="str">
        <f t="shared" si="18"/>
        <v>E02$e9000 &lt;- c(56057,56017,58167,</v>
      </c>
      <c r="F69" s="4" t="str">
        <f t="shared" si="19"/>
        <v>E02$e9500 &lt;- c(56317,56967,58337,</v>
      </c>
      <c r="G69" s="4" t="str">
        <f t="shared" si="20"/>
        <v>E02$e10000 &lt;- c(58477,56707,58047,</v>
      </c>
      <c r="H69" s="4" t="str">
        <f t="shared" si="21"/>
        <v>E02$e10500 &lt;- c(58017,57707,57847,</v>
      </c>
      <c r="I69" s="4" t="str">
        <f t="shared" si="22"/>
        <v>E02$e11000 &lt;- c(57857,57087,58267,</v>
      </c>
      <c r="J69" s="4" t="str">
        <f t="shared" si="23"/>
        <v>E02$e11500 &lt;- c(57277,57497,58837,</v>
      </c>
      <c r="K69" s="4" t="str">
        <f t="shared" si="24"/>
        <v>E02$e12000 &lt;- c(56547,57237,58977,</v>
      </c>
      <c r="L69" s="4" t="str">
        <f t="shared" si="25"/>
        <v>E02$e12500 &lt;- c(57477,59029,58267,</v>
      </c>
      <c r="M69" s="4" t="str">
        <f t="shared" si="26"/>
        <v>E02$e13000 &lt;- c(58127,58747,58277,</v>
      </c>
      <c r="N69" s="4" t="str">
        <f t="shared" si="27"/>
        <v>E02$e13500 &lt;- c(57307,58927,58417,</v>
      </c>
    </row>
    <row r="70" spans="2:16" ht="12.75" customHeight="1" thickBot="1" x14ac:dyDescent="0.3">
      <c r="B70" s="6">
        <v>805271</v>
      </c>
      <c r="C70" s="4" t="str">
        <f t="shared" si="28"/>
        <v>E02$e8000 &lt;- c(55507,56177,56347,56077,</v>
      </c>
      <c r="D70" s="4" t="str">
        <f t="shared" si="17"/>
        <v>E02$e8500 &lt;- c(55947,55467,57237,56967,</v>
      </c>
      <c r="E70" s="4" t="str">
        <f t="shared" si="18"/>
        <v>E02$e9000 &lt;- c(56057,56017,58167,56167,</v>
      </c>
      <c r="F70" s="4" t="str">
        <f t="shared" si="19"/>
        <v>E02$e9500 &lt;- c(56317,56967,58337,57057,</v>
      </c>
      <c r="G70" s="4" t="str">
        <f t="shared" si="20"/>
        <v>E02$e10000 &lt;- c(58477,56707,58047,58717,</v>
      </c>
      <c r="H70" s="4" t="str">
        <f t="shared" si="21"/>
        <v>E02$e10500 &lt;- c(58017,57707,57847,58177,</v>
      </c>
      <c r="I70" s="4" t="str">
        <f t="shared" si="22"/>
        <v>E02$e11000 &lt;- c(57857,57087,58267,59057,</v>
      </c>
      <c r="J70" s="4" t="str">
        <f t="shared" si="23"/>
        <v>E02$e11500 &lt;- c(57277,57497,58837,58867,</v>
      </c>
      <c r="K70" s="4" t="str">
        <f t="shared" si="24"/>
        <v>E02$e12000 &lt;- c(56547,57237,58977,59307,</v>
      </c>
      <c r="L70" s="4" t="str">
        <f t="shared" si="25"/>
        <v>E02$e12500 &lt;- c(57477,59029,58267,59307,</v>
      </c>
      <c r="M70" s="4" t="str">
        <f t="shared" si="26"/>
        <v>E02$e13000 &lt;- c(58127,58747,58277,59247,</v>
      </c>
      <c r="N70" s="4" t="str">
        <f t="shared" si="27"/>
        <v>E02$e13500 &lt;- c(57307,58927,58417,59307,</v>
      </c>
    </row>
    <row r="71" spans="2:16" ht="12.75" customHeight="1" thickBot="1" x14ac:dyDescent="0.3">
      <c r="B71" s="6">
        <v>965177</v>
      </c>
      <c r="C71" s="4" t="str">
        <f t="shared" si="28"/>
        <v>E02$e8000 &lt;- c(55507,56177,56347,56077,54807,</v>
      </c>
      <c r="D71" s="4" t="str">
        <f t="shared" si="17"/>
        <v>E02$e8500 &lt;- c(55947,55467,57237,56967,54927,</v>
      </c>
      <c r="E71" s="4" t="str">
        <f t="shared" si="18"/>
        <v>E02$e9000 &lt;- c(56057,56017,58167,56167,55847,</v>
      </c>
      <c r="F71" s="4" t="str">
        <f t="shared" si="19"/>
        <v>E02$e9500 &lt;- c(56317,56967,58337,57057,55847,</v>
      </c>
      <c r="G71" s="4" t="str">
        <f t="shared" si="20"/>
        <v>E02$e10000 &lt;- c(58477,56707,58047,58717,58267,</v>
      </c>
      <c r="H71" s="4" t="str">
        <f t="shared" si="21"/>
        <v>E02$e10500 &lt;- c(58017,57707,57847,58177,58447,</v>
      </c>
      <c r="I71" s="4" t="str">
        <f t="shared" si="22"/>
        <v>E02$e11000 &lt;- c(57857,57087,58267,59057,57787,</v>
      </c>
      <c r="J71" s="4" t="str">
        <f t="shared" si="23"/>
        <v>E02$e11500 &lt;- c(57277,57497,58837,58867,57987,</v>
      </c>
      <c r="K71" s="4" t="str">
        <f t="shared" si="24"/>
        <v>E02$e12000 &lt;- c(56547,57237,58977,59307,58567,</v>
      </c>
      <c r="L71" s="4" t="str">
        <f t="shared" si="25"/>
        <v>E02$e12500 &lt;- c(57477,59029,58267,59307,59537,</v>
      </c>
      <c r="M71" s="4" t="str">
        <f t="shared" si="26"/>
        <v>E02$e13000 &lt;- c(58127,58747,58277,59247,60277,</v>
      </c>
      <c r="N71" s="4" t="str">
        <f t="shared" si="27"/>
        <v>E02$e13500 &lt;- c(57307,58927,58417,59307,59627,</v>
      </c>
    </row>
    <row r="72" spans="2:16" ht="12.75" customHeight="1" thickBot="1" x14ac:dyDescent="0.3">
      <c r="B72" s="6">
        <v>155621</v>
      </c>
      <c r="C72" s="4" t="str">
        <f t="shared" si="28"/>
        <v>E02$e8000 &lt;- c(55507,56177,56347,56077,54807,53967,</v>
      </c>
      <c r="D72" s="4" t="str">
        <f t="shared" si="17"/>
        <v>E02$e8500 &lt;- c(55947,55467,57237,56967,54927,55447,</v>
      </c>
      <c r="E72" s="4" t="str">
        <f t="shared" si="18"/>
        <v>E02$e9000 &lt;- c(56057,56017,58167,56167,55847,54737,</v>
      </c>
      <c r="F72" s="4" t="str">
        <f t="shared" si="19"/>
        <v>E02$e9500 &lt;- c(56317,56967,58337,57057,55847,55117,</v>
      </c>
      <c r="G72" s="4" t="str">
        <f t="shared" si="20"/>
        <v>E02$e10000 &lt;- c(58477,56707,58047,58717,58267,56127,</v>
      </c>
      <c r="H72" s="4" t="str">
        <f t="shared" si="21"/>
        <v>E02$e10500 &lt;- c(58017,57707,57847,58177,58447,57337,</v>
      </c>
      <c r="I72" s="4" t="str">
        <f t="shared" si="22"/>
        <v>E02$e11000 &lt;- c(57857,57087,58267,59057,57787,56957,</v>
      </c>
      <c r="J72" s="4" t="str">
        <f t="shared" si="23"/>
        <v>E02$e11500 &lt;- c(57277,57497,58837,58867,57987,56707,</v>
      </c>
      <c r="K72" s="4" t="str">
        <f t="shared" si="24"/>
        <v>E02$e12000 &lt;- c(56547,57237,58977,59307,58567,56757,</v>
      </c>
      <c r="L72" s="4" t="str">
        <f t="shared" si="25"/>
        <v>E02$e12500 &lt;- c(57477,59029,58267,59307,59537,57767,</v>
      </c>
      <c r="M72" s="4" t="str">
        <f t="shared" si="26"/>
        <v>E02$e13000 &lt;- c(58127,58747,58277,59247,60277,59197,</v>
      </c>
      <c r="N72" s="4" t="str">
        <f t="shared" si="27"/>
        <v>E02$e13500 &lt;- c(57307,58927,58417,59307,59627,58377,</v>
      </c>
    </row>
    <row r="73" spans="2:16" ht="12.75" customHeight="1" thickBot="1" x14ac:dyDescent="0.3">
      <c r="B73" s="6">
        <v>538159</v>
      </c>
      <c r="C73" s="4" t="str">
        <f t="shared" si="28"/>
        <v>E02$e8000 &lt;- c(55507,56177,56347,56077,54807,53967,55407,</v>
      </c>
      <c r="D73" s="4" t="str">
        <f t="shared" si="17"/>
        <v>E02$e8500 &lt;- c(55947,55467,57237,56967,54927,55447,55697,</v>
      </c>
      <c r="E73" s="4" t="str">
        <f t="shared" si="18"/>
        <v>E02$e9000 &lt;- c(56057,56017,58167,56167,55847,54737,56557,</v>
      </c>
      <c r="F73" s="4" t="str">
        <f t="shared" si="19"/>
        <v>E02$e9500 &lt;- c(56317,56967,58337,57057,55847,55117,55957,</v>
      </c>
      <c r="G73" s="4" t="str">
        <f t="shared" si="20"/>
        <v>E02$e10000 &lt;- c(58477,56707,58047,58717,58267,56127,55577,</v>
      </c>
      <c r="H73" s="4" t="str">
        <f t="shared" si="21"/>
        <v>E02$e10500 &lt;- c(58017,57707,57847,58177,58447,57337,56947,</v>
      </c>
      <c r="I73" s="4" t="str">
        <f t="shared" si="22"/>
        <v>E02$e11000 &lt;- c(57857,57087,58267,59057,57787,56957,57927,</v>
      </c>
      <c r="J73" s="4" t="str">
        <f t="shared" si="23"/>
        <v>E02$e11500 &lt;- c(57277,57497,58837,58867,57987,56707,57187,</v>
      </c>
      <c r="K73" s="4" t="str">
        <f t="shared" si="24"/>
        <v>E02$e12000 &lt;- c(56547,57237,58977,59307,58567,56757,58157,</v>
      </c>
      <c r="L73" s="4" t="str">
        <f t="shared" si="25"/>
        <v>E02$e12500 &lt;- c(57477,59029,58267,59307,59537,57767,58357,</v>
      </c>
      <c r="M73" s="4" t="str">
        <f t="shared" si="26"/>
        <v>E02$e13000 &lt;- c(58127,58747,58277,59247,60277,59197,58097,</v>
      </c>
      <c r="N73" s="4" t="str">
        <f t="shared" si="27"/>
        <v>E02$e13500 &lt;- c(57307,58927,58417,59307,59627,58377,57837,</v>
      </c>
    </row>
    <row r="74" spans="2:16" ht="12.75" customHeight="1" thickBot="1" x14ac:dyDescent="0.3">
      <c r="B74" s="6">
        <v>721439</v>
      </c>
      <c r="C74" s="4" t="str">
        <f t="shared" si="28"/>
        <v>E02$e8000 &lt;- c(55507,56177,56347,56077,54807,53967,55407,55657,</v>
      </c>
      <c r="D74" s="4" t="str">
        <f t="shared" si="17"/>
        <v>E02$e8500 &lt;- c(55947,55467,57237,56967,54927,55447,55697,56217,</v>
      </c>
      <c r="E74" s="4" t="str">
        <f t="shared" si="18"/>
        <v>E02$e9000 &lt;- c(56057,56017,58167,56167,55847,54737,56557,57327,</v>
      </c>
      <c r="F74" s="4" t="str">
        <f t="shared" si="19"/>
        <v>E02$e9500 &lt;- c(56317,56967,58337,57057,55847,55117,55957,56977,</v>
      </c>
      <c r="G74" s="4" t="str">
        <f t="shared" si="20"/>
        <v>E02$e10000 &lt;- c(58477,56707,58047,58717,58267,56127,55577,58157,</v>
      </c>
      <c r="H74" s="4" t="str">
        <f t="shared" si="21"/>
        <v>E02$e10500 &lt;- c(58017,57707,57847,58177,58447,57337,56947,59167,</v>
      </c>
      <c r="I74" s="4" t="str">
        <f t="shared" si="22"/>
        <v>E02$e11000 &lt;- c(57857,57087,58267,59057,57787,56957,57927,58787,</v>
      </c>
      <c r="J74" s="4" t="str">
        <f t="shared" si="23"/>
        <v>E02$e11500 &lt;- c(57277,57497,58837,58867,57987,56707,57187,59667,</v>
      </c>
      <c r="K74" s="4" t="str">
        <f t="shared" si="24"/>
        <v>E02$e12000 &lt;- c(56547,57237,58977,59307,58567,56757,58157,59577,</v>
      </c>
      <c r="L74" s="4" t="str">
        <f t="shared" si="25"/>
        <v>E02$e12500 &lt;- c(57477,59029,58267,59307,59537,57767,58357,59297,</v>
      </c>
      <c r="M74" s="4" t="str">
        <f t="shared" si="26"/>
        <v>E02$e13000 &lt;- c(58127,58747,58277,59247,60277,59197,58097,59067,</v>
      </c>
      <c r="N74" s="4" t="str">
        <f t="shared" si="27"/>
        <v>E02$e13500 &lt;- c(57307,58927,58417,59307,59627,58377,57837,58027,</v>
      </c>
    </row>
    <row r="75" spans="2:16" ht="12.75" customHeight="1" thickBot="1" x14ac:dyDescent="0.3">
      <c r="B75" s="6">
        <v>721481</v>
      </c>
      <c r="C75" s="4" t="str">
        <f t="shared" si="28"/>
        <v>E02$e8000 &lt;- c(55507,56177,56347,56077,54807,53967,55407,55657,56987,</v>
      </c>
      <c r="D75" s="4" t="str">
        <f t="shared" si="17"/>
        <v>E02$e8500 &lt;- c(55947,55467,57237,56967,54927,55447,55697,56217,57097,</v>
      </c>
      <c r="E75" s="4" t="str">
        <f t="shared" si="18"/>
        <v>E02$e9000 &lt;- c(56057,56017,58167,56167,55847,54737,56557,57327,58547,</v>
      </c>
      <c r="F75" s="4" t="str">
        <f t="shared" si="19"/>
        <v>E02$e9500 &lt;- c(56317,56967,58337,57057,55847,55117,55957,56977,58267,</v>
      </c>
      <c r="G75" s="4" t="str">
        <f t="shared" si="20"/>
        <v>E02$e10000 &lt;- c(58477,56707,58047,58717,58267,56127,55577,58157,58237,</v>
      </c>
      <c r="H75" s="4" t="str">
        <f t="shared" si="21"/>
        <v>E02$e10500 &lt;- c(58017,57707,57847,58177,58447,57337,56947,59167,57497,</v>
      </c>
      <c r="I75" s="4" t="str">
        <f t="shared" si="22"/>
        <v>E02$e11000 &lt;- c(57857,57087,58267,59057,57787,56957,57927,58787,57347,</v>
      </c>
      <c r="J75" s="4" t="str">
        <f t="shared" si="23"/>
        <v>E02$e11500 &lt;- c(57277,57497,58837,58867,57987,56707,57187,59667,58417,</v>
      </c>
      <c r="K75" s="4" t="str">
        <f t="shared" si="24"/>
        <v>E02$e12000 &lt;- c(56547,57237,58977,59307,58567,56757,58157,59577,58077,</v>
      </c>
      <c r="L75" s="4" t="str">
        <f t="shared" si="25"/>
        <v>E02$e12500 &lt;- c(57477,59029,58267,59307,59537,57767,58357,59297,57797,</v>
      </c>
      <c r="M75" s="4" t="str">
        <f t="shared" si="26"/>
        <v>E02$e13000 &lt;- c(58127,58747,58277,59247,60277,59197,58097,59067,58347,</v>
      </c>
      <c r="N75" s="4" t="str">
        <f t="shared" si="27"/>
        <v>E02$e13500 &lt;- c(57307,58927,58417,59307,59627,58377,57837,58027,58827,</v>
      </c>
    </row>
    <row r="76" spans="2:16" ht="12.75" customHeight="1" thickBot="1" x14ac:dyDescent="0.3">
      <c r="B76" s="6">
        <v>805451</v>
      </c>
      <c r="C76" s="4" t="str">
        <f t="shared" si="28"/>
        <v>E02$e8000 &lt;- c(55507,56177,56347,56077,54807,53967,55407,55657,56987,55687)</v>
      </c>
      <c r="D76" s="4" t="str">
        <f t="shared" si="17"/>
        <v>E02$e8500 &lt;- c(55947,55467,57237,56967,54927,55447,55697,56217,57097,55767)</v>
      </c>
      <c r="E76" s="4" t="str">
        <f t="shared" si="18"/>
        <v>E02$e9000 &lt;- c(56057,56017,58167,56167,55847,54737,56557,57327,58547,56577)</v>
      </c>
      <c r="F76" s="4" t="str">
        <f t="shared" si="19"/>
        <v>E02$e9500 &lt;- c(56317,56967,58337,57057,55847,55117,55957,56977,58267,56257)</v>
      </c>
      <c r="G76" s="4" t="str">
        <f t="shared" si="20"/>
        <v>E02$e10000 &lt;- c(58477,56707,58047,58717,58267,56127,55577,58157,58237,55347)</v>
      </c>
      <c r="H76" s="4" t="str">
        <f t="shared" si="21"/>
        <v>E02$e10500 &lt;- c(58017,57707,57847,58177,58447,57337,56947,59167,57497,55497)</v>
      </c>
      <c r="I76" s="4" t="str">
        <f t="shared" si="22"/>
        <v>E02$e11000 &lt;- c(57857,57087,58267,59057,57787,56957,57927,58787,57347,57397)</v>
      </c>
      <c r="J76" s="4" t="str">
        <f t="shared" si="23"/>
        <v>E02$e11500 &lt;- c(57277,57497,58837,58867,57987,56707,57187,59667,58417,58597)</v>
      </c>
      <c r="K76" s="4" t="str">
        <f t="shared" si="24"/>
        <v>E02$e12000 &lt;- c(56547,57237,58977,59307,58567,56757,58157,59577,58077,58477)</v>
      </c>
      <c r="L76" s="4" t="str">
        <f t="shared" si="25"/>
        <v>E02$e12500 &lt;- c(57477,59029,58267,59307,59537,57767,58357,59297,57797,58867)</v>
      </c>
      <c r="M76" s="4" t="str">
        <f t="shared" si="26"/>
        <v>E02$e13000 &lt;- c(58127,58747,58277,59247,60277,59197,58097,59067,58347,58937)</v>
      </c>
      <c r="N76" s="4" t="str">
        <f t="shared" si="27"/>
        <v>E02$e13500 &lt;- c(57307,58927,58417,59307,59627,58377,57837,58027,58827,58157)</v>
      </c>
    </row>
    <row r="77" spans="2:16" ht="12.75" customHeight="1" x14ac:dyDescent="0.25"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9" spans="2:16" ht="12.75" customHeight="1" x14ac:dyDescent="0.25">
      <c r="C79" t="s">
        <v>39</v>
      </c>
      <c r="D79" t="s">
        <v>52</v>
      </c>
    </row>
    <row r="80" spans="2:16" ht="12.75" customHeight="1" thickBot="1" x14ac:dyDescent="0.3"/>
    <row r="81" spans="2:16" ht="12.75" customHeight="1" thickBot="1" x14ac:dyDescent="0.3">
      <c r="B81" s="6">
        <v>415171</v>
      </c>
      <c r="C81" s="1">
        <v>53797</v>
      </c>
      <c r="D81" s="1">
        <v>54507</v>
      </c>
      <c r="E81" s="1">
        <v>55377</v>
      </c>
      <c r="F81" s="1">
        <v>55517</v>
      </c>
      <c r="G81" s="1">
        <v>56037</v>
      </c>
      <c r="H81" s="1">
        <v>56507</v>
      </c>
      <c r="I81" s="1">
        <v>59027</v>
      </c>
      <c r="J81" s="1">
        <v>58657</v>
      </c>
      <c r="K81" s="1">
        <v>58817</v>
      </c>
      <c r="L81" s="1">
        <v>59657</v>
      </c>
      <c r="M81" s="1">
        <v>59557</v>
      </c>
      <c r="N81" s="1">
        <v>58367</v>
      </c>
      <c r="P81" t="s">
        <v>40</v>
      </c>
    </row>
    <row r="82" spans="2:16" ht="12.75" customHeight="1" thickBot="1" x14ac:dyDescent="0.3">
      <c r="B82" s="6">
        <v>442879</v>
      </c>
      <c r="C82" s="1">
        <v>53337</v>
      </c>
      <c r="D82" s="1">
        <v>53807</v>
      </c>
      <c r="E82" s="1">
        <v>53627</v>
      </c>
      <c r="F82" s="1">
        <v>55887</v>
      </c>
      <c r="G82" s="1">
        <v>57457</v>
      </c>
      <c r="H82" s="1">
        <v>58397</v>
      </c>
      <c r="I82" s="1">
        <v>58007</v>
      </c>
      <c r="J82" s="1">
        <v>57647</v>
      </c>
      <c r="K82" s="1">
        <v>57447</v>
      </c>
      <c r="L82" s="1">
        <v>57397</v>
      </c>
      <c r="M82" s="1">
        <v>57857</v>
      </c>
      <c r="N82" s="1">
        <v>58007</v>
      </c>
      <c r="P82" t="s">
        <v>41</v>
      </c>
    </row>
    <row r="83" spans="2:16" ht="12.75" customHeight="1" thickBot="1" x14ac:dyDescent="0.3">
      <c r="B83" s="6">
        <v>575921</v>
      </c>
      <c r="C83" s="1">
        <v>54247</v>
      </c>
      <c r="D83" s="2">
        <v>53987</v>
      </c>
      <c r="E83" s="1">
        <v>54467</v>
      </c>
      <c r="F83" s="2">
        <v>56277</v>
      </c>
      <c r="G83" s="1">
        <v>57347</v>
      </c>
      <c r="H83" s="1">
        <v>57447</v>
      </c>
      <c r="I83" s="1">
        <v>58217</v>
      </c>
      <c r="J83" s="1">
        <v>57927</v>
      </c>
      <c r="K83" s="1">
        <v>58067</v>
      </c>
      <c r="L83" s="1">
        <v>56867</v>
      </c>
      <c r="M83" s="1">
        <v>57347</v>
      </c>
      <c r="N83" s="1">
        <v>56367</v>
      </c>
      <c r="P83" t="s">
        <v>42</v>
      </c>
    </row>
    <row r="84" spans="2:16" ht="12.75" customHeight="1" thickBot="1" x14ac:dyDescent="0.3">
      <c r="B84" s="6">
        <v>805271</v>
      </c>
      <c r="C84" s="1">
        <v>55847</v>
      </c>
      <c r="D84" s="1">
        <v>55487</v>
      </c>
      <c r="E84" s="1">
        <v>56047</v>
      </c>
      <c r="F84" s="1">
        <v>56887</v>
      </c>
      <c r="G84" s="2">
        <v>57107</v>
      </c>
      <c r="H84" s="1">
        <v>57287</v>
      </c>
      <c r="I84" s="2">
        <v>57027</v>
      </c>
      <c r="J84" s="1">
        <v>58097</v>
      </c>
      <c r="K84" s="1">
        <v>57387</v>
      </c>
      <c r="L84" s="1">
        <v>57097</v>
      </c>
      <c r="M84" s="1">
        <v>57117</v>
      </c>
      <c r="N84" s="1">
        <v>56797</v>
      </c>
      <c r="P84" t="s">
        <v>43</v>
      </c>
    </row>
    <row r="85" spans="2:16" ht="12.75" customHeight="1" thickBot="1" x14ac:dyDescent="0.3">
      <c r="B85" s="6">
        <v>965177</v>
      </c>
      <c r="C85" s="1">
        <v>53887</v>
      </c>
      <c r="D85" s="1">
        <v>54067</v>
      </c>
      <c r="E85" s="1">
        <v>53837</v>
      </c>
      <c r="F85" s="1">
        <v>54077</v>
      </c>
      <c r="G85" s="1">
        <v>55327</v>
      </c>
      <c r="H85" s="1">
        <v>56277</v>
      </c>
      <c r="I85" s="1">
        <v>56717</v>
      </c>
      <c r="J85" s="1">
        <v>56867</v>
      </c>
      <c r="K85" s="1">
        <v>56967</v>
      </c>
      <c r="L85" s="2">
        <v>58627</v>
      </c>
      <c r="M85" s="2">
        <v>58327</v>
      </c>
      <c r="N85" s="2">
        <v>57167</v>
      </c>
      <c r="P85" t="s">
        <v>44</v>
      </c>
    </row>
    <row r="86" spans="2:16" ht="12.75" customHeight="1" thickBot="1" x14ac:dyDescent="0.3">
      <c r="B86" s="6">
        <v>155621</v>
      </c>
      <c r="C86" s="3">
        <v>55737</v>
      </c>
      <c r="D86" s="3">
        <v>56047</v>
      </c>
      <c r="E86" s="3">
        <v>55277</v>
      </c>
      <c r="F86" s="3">
        <v>56107</v>
      </c>
      <c r="G86" s="3">
        <v>56577</v>
      </c>
      <c r="H86" s="3">
        <v>55807</v>
      </c>
      <c r="I86" s="3">
        <v>56377</v>
      </c>
      <c r="J86" s="3">
        <v>57307</v>
      </c>
      <c r="K86" s="3">
        <v>57337</v>
      </c>
      <c r="L86" s="3">
        <v>57147</v>
      </c>
      <c r="M86" s="3">
        <v>57017</v>
      </c>
      <c r="N86" s="3">
        <v>56017</v>
      </c>
      <c r="P86" t="s">
        <v>45</v>
      </c>
    </row>
    <row r="87" spans="2:16" ht="12.75" customHeight="1" thickBot="1" x14ac:dyDescent="0.3">
      <c r="B87" s="6">
        <v>538159</v>
      </c>
      <c r="C87" s="3">
        <v>56817</v>
      </c>
      <c r="D87" s="3">
        <v>55647</v>
      </c>
      <c r="E87" s="3">
        <v>55727</v>
      </c>
      <c r="F87" s="3">
        <v>56257</v>
      </c>
      <c r="G87" s="3">
        <v>56587</v>
      </c>
      <c r="H87" s="3">
        <v>56587</v>
      </c>
      <c r="I87" s="3">
        <v>57177</v>
      </c>
      <c r="J87" s="3">
        <v>56137</v>
      </c>
      <c r="K87" s="3">
        <v>55427</v>
      </c>
      <c r="L87" s="3">
        <v>57147</v>
      </c>
      <c r="M87" s="3">
        <v>56967</v>
      </c>
      <c r="N87" s="3">
        <v>56237</v>
      </c>
      <c r="P87" t="s">
        <v>46</v>
      </c>
    </row>
    <row r="88" spans="2:16" ht="12.75" customHeight="1" thickBot="1" x14ac:dyDescent="0.3">
      <c r="B88" s="6">
        <v>721439</v>
      </c>
      <c r="C88" s="3">
        <v>54677</v>
      </c>
      <c r="D88" s="3">
        <v>54597</v>
      </c>
      <c r="E88" s="3">
        <v>56301</v>
      </c>
      <c r="F88" s="3">
        <v>55097</v>
      </c>
      <c r="G88" s="3">
        <v>55347</v>
      </c>
      <c r="H88" s="2">
        <v>54767</v>
      </c>
      <c r="I88" s="3">
        <v>55317</v>
      </c>
      <c r="J88" s="2">
        <v>55017</v>
      </c>
      <c r="K88" s="2">
        <v>55817</v>
      </c>
      <c r="L88" s="3">
        <v>55247</v>
      </c>
      <c r="M88" s="3">
        <v>56617</v>
      </c>
      <c r="N88" s="3">
        <v>56247</v>
      </c>
      <c r="P88" t="s">
        <v>47</v>
      </c>
    </row>
    <row r="89" spans="2:16" ht="12.75" customHeight="1" thickBot="1" x14ac:dyDescent="0.3">
      <c r="B89" s="6">
        <v>721481</v>
      </c>
      <c r="C89" s="2">
        <v>56197</v>
      </c>
      <c r="D89" s="3">
        <v>55027</v>
      </c>
      <c r="E89" s="2">
        <v>56387</v>
      </c>
      <c r="F89" s="3">
        <v>56067</v>
      </c>
      <c r="G89" s="3">
        <v>56077</v>
      </c>
      <c r="H89" s="3">
        <v>57637</v>
      </c>
      <c r="I89" s="3">
        <v>57937</v>
      </c>
      <c r="J89" s="3">
        <v>57317</v>
      </c>
      <c r="K89" s="3">
        <v>56687</v>
      </c>
      <c r="L89" s="3">
        <v>55667</v>
      </c>
      <c r="M89" s="3">
        <v>55017</v>
      </c>
      <c r="N89" s="3">
        <v>55187</v>
      </c>
      <c r="P89" t="s">
        <v>48</v>
      </c>
    </row>
    <row r="90" spans="2:16" ht="12.75" customHeight="1" thickBot="1" x14ac:dyDescent="0.3">
      <c r="B90" s="6">
        <v>805451</v>
      </c>
      <c r="C90" s="3">
        <v>56817</v>
      </c>
      <c r="D90" s="3">
        <v>56817</v>
      </c>
      <c r="E90" s="3">
        <v>56827</v>
      </c>
      <c r="F90" s="3">
        <v>55987</v>
      </c>
      <c r="G90" s="3">
        <v>56097</v>
      </c>
      <c r="H90" s="3">
        <v>55857</v>
      </c>
      <c r="I90" s="3">
        <v>56767</v>
      </c>
      <c r="J90" s="3">
        <v>56987</v>
      </c>
      <c r="K90" s="3">
        <v>56337</v>
      </c>
      <c r="L90" s="3">
        <v>55157</v>
      </c>
      <c r="M90" s="3">
        <v>55027</v>
      </c>
      <c r="N90" s="3">
        <v>55197</v>
      </c>
      <c r="P90" t="s">
        <v>49</v>
      </c>
    </row>
    <row r="91" spans="2:16" ht="12.75" customHeight="1" thickBot="1" x14ac:dyDescent="0.3">
      <c r="P91" t="s">
        <v>50</v>
      </c>
    </row>
    <row r="92" spans="2:16" ht="12.75" customHeight="1" thickBot="1" x14ac:dyDescent="0.3">
      <c r="C92" s="5">
        <v>8000</v>
      </c>
      <c r="D92" s="5">
        <v>8500</v>
      </c>
      <c r="E92" s="5">
        <v>9000</v>
      </c>
      <c r="F92" s="5">
        <v>9500</v>
      </c>
      <c r="G92" s="5">
        <v>10000</v>
      </c>
      <c r="H92" s="5">
        <v>10500</v>
      </c>
      <c r="I92" s="5">
        <v>11000</v>
      </c>
      <c r="J92" s="5">
        <v>11500</v>
      </c>
      <c r="K92" s="5">
        <v>12000</v>
      </c>
      <c r="L92" s="5">
        <v>12500</v>
      </c>
      <c r="M92" s="5">
        <v>13000</v>
      </c>
      <c r="N92" s="5">
        <v>13500</v>
      </c>
      <c r="P92" t="s">
        <v>51</v>
      </c>
    </row>
    <row r="93" spans="2:16" ht="12.75" customHeight="1" thickBot="1" x14ac:dyDescent="0.3">
      <c r="B93" s="6">
        <v>415171</v>
      </c>
      <c r="C93" s="4" t="str">
        <f>"E03A$e"&amp;C92&amp;" &lt;- c("&amp;C81&amp;","</f>
        <v>E03A$e8000 &lt;- c(53797,</v>
      </c>
      <c r="D93" s="4" t="str">
        <f t="shared" ref="D93:N93" si="29">"E03A$e"&amp;D92&amp;" &lt;- c("&amp;D81&amp;","</f>
        <v>E03A$e8500 &lt;- c(54507,</v>
      </c>
      <c r="E93" s="4" t="str">
        <f t="shared" si="29"/>
        <v>E03A$e9000 &lt;- c(55377,</v>
      </c>
      <c r="F93" s="4" t="str">
        <f t="shared" si="29"/>
        <v>E03A$e9500 &lt;- c(55517,</v>
      </c>
      <c r="G93" s="4" t="str">
        <f t="shared" si="29"/>
        <v>E03A$e10000 &lt;- c(56037,</v>
      </c>
      <c r="H93" s="4" t="str">
        <f t="shared" si="29"/>
        <v>E03A$e10500 &lt;- c(56507,</v>
      </c>
      <c r="I93" s="4" t="str">
        <f t="shared" si="29"/>
        <v>E03A$e11000 &lt;- c(59027,</v>
      </c>
      <c r="J93" s="4" t="str">
        <f t="shared" si="29"/>
        <v>E03A$e11500 &lt;- c(58657,</v>
      </c>
      <c r="K93" s="4" t="str">
        <f t="shared" si="29"/>
        <v>E03A$e12000 &lt;- c(58817,</v>
      </c>
      <c r="L93" s="4" t="str">
        <f t="shared" si="29"/>
        <v>E03A$e12500 &lt;- c(59657,</v>
      </c>
      <c r="M93" s="4" t="str">
        <f t="shared" si="29"/>
        <v>E03A$e13000 &lt;- c(59557,</v>
      </c>
      <c r="N93" s="4" t="str">
        <f t="shared" si="29"/>
        <v>E03A$e13500 &lt;- c(58367,</v>
      </c>
    </row>
    <row r="94" spans="2:16" ht="12.75" customHeight="1" thickBot="1" x14ac:dyDescent="0.3">
      <c r="B94" s="6">
        <v>442879</v>
      </c>
      <c r="C94" s="4" t="str">
        <f>IF(C82&lt;&gt;"",IF(C83="",CONCATENATE(C93,C82,")"),CONCATENATE(C93,C82,",")),"")</f>
        <v>E03A$e8000 &lt;- c(53797,53337,</v>
      </c>
      <c r="D94" s="4" t="str">
        <f t="shared" ref="D94:D102" si="30">IF(D82&lt;&gt;"",IF(D83="",CONCATENATE(D93,D82,")"),CONCATENATE(D93,D82,",")),"")</f>
        <v>E03A$e8500 &lt;- c(54507,53807,</v>
      </c>
      <c r="E94" s="4" t="str">
        <f t="shared" ref="E94:E102" si="31">IF(E82&lt;&gt;"",IF(E83="",CONCATENATE(E93,E82,")"),CONCATENATE(E93,E82,",")),"")</f>
        <v>E03A$e9000 &lt;- c(55377,53627,</v>
      </c>
      <c r="F94" s="4" t="str">
        <f t="shared" ref="F94:F102" si="32">IF(F82&lt;&gt;"",IF(F83="",CONCATENATE(F93,F82,")"),CONCATENATE(F93,F82,",")),"")</f>
        <v>E03A$e9500 &lt;- c(55517,55887,</v>
      </c>
      <c r="G94" s="4" t="str">
        <f t="shared" ref="G94:G102" si="33">IF(G82&lt;&gt;"",IF(G83="",CONCATENATE(G93,G82,")"),CONCATENATE(G93,G82,",")),"")</f>
        <v>E03A$e10000 &lt;- c(56037,57457,</v>
      </c>
      <c r="H94" s="4" t="str">
        <f t="shared" ref="H94:H102" si="34">IF(H82&lt;&gt;"",IF(H83="",CONCATENATE(H93,H82,")"),CONCATENATE(H93,H82,",")),"")</f>
        <v>E03A$e10500 &lt;- c(56507,58397,</v>
      </c>
      <c r="I94" s="4" t="str">
        <f t="shared" ref="I94:I102" si="35">IF(I82&lt;&gt;"",IF(I83="",CONCATENATE(I93,I82,")"),CONCATENATE(I93,I82,",")),"")</f>
        <v>E03A$e11000 &lt;- c(59027,58007,</v>
      </c>
      <c r="J94" s="4" t="str">
        <f t="shared" ref="J94:J102" si="36">IF(J82&lt;&gt;"",IF(J83="",CONCATENATE(J93,J82,")"),CONCATENATE(J93,J82,",")),"")</f>
        <v>E03A$e11500 &lt;- c(58657,57647,</v>
      </c>
      <c r="K94" s="4" t="str">
        <f t="shared" ref="K94:K102" si="37">IF(K82&lt;&gt;"",IF(K83="",CONCATENATE(K93,K82,")"),CONCATENATE(K93,K82,",")),"")</f>
        <v>E03A$e12000 &lt;- c(58817,57447,</v>
      </c>
      <c r="L94" s="4" t="str">
        <f t="shared" ref="L94:L102" si="38">IF(L82&lt;&gt;"",IF(L83="",CONCATENATE(L93,L82,")"),CONCATENATE(L93,L82,",")),"")</f>
        <v>E03A$e12500 &lt;- c(59657,57397,</v>
      </c>
      <c r="M94" s="4" t="str">
        <f t="shared" ref="M94:M102" si="39">IF(M82&lt;&gt;"",IF(M83="",CONCATENATE(M93,M82,")"),CONCATENATE(M93,M82,",")),"")</f>
        <v>E03A$e13000 &lt;- c(59557,57857,</v>
      </c>
      <c r="N94" s="4" t="str">
        <f t="shared" ref="N94:N102" si="40">IF(N82&lt;&gt;"",IF(N83="",CONCATENATE(N93,N82,")"),CONCATENATE(N93,N82,",")),"")</f>
        <v>E03A$e13500 &lt;- c(58367,58007,</v>
      </c>
    </row>
    <row r="95" spans="2:16" ht="12.75" customHeight="1" thickBot="1" x14ac:dyDescent="0.3">
      <c r="B95" s="6">
        <v>575921</v>
      </c>
      <c r="C95" s="4" t="str">
        <f t="shared" ref="C95:C102" si="41">IF(C83&lt;&gt;"",IF(C84="",CONCATENATE(C94,C83,")"),CONCATENATE(C94,C83,",")),"")</f>
        <v>E03A$e8000 &lt;- c(53797,53337,54247,</v>
      </c>
      <c r="D95" s="4" t="str">
        <f t="shared" si="30"/>
        <v>E03A$e8500 &lt;- c(54507,53807,53987,</v>
      </c>
      <c r="E95" s="4" t="str">
        <f t="shared" si="31"/>
        <v>E03A$e9000 &lt;- c(55377,53627,54467,</v>
      </c>
      <c r="F95" s="4" t="str">
        <f t="shared" si="32"/>
        <v>E03A$e9500 &lt;- c(55517,55887,56277,</v>
      </c>
      <c r="G95" s="4" t="str">
        <f t="shared" si="33"/>
        <v>E03A$e10000 &lt;- c(56037,57457,57347,</v>
      </c>
      <c r="H95" s="4" t="str">
        <f t="shared" si="34"/>
        <v>E03A$e10500 &lt;- c(56507,58397,57447,</v>
      </c>
      <c r="I95" s="4" t="str">
        <f t="shared" si="35"/>
        <v>E03A$e11000 &lt;- c(59027,58007,58217,</v>
      </c>
      <c r="J95" s="4" t="str">
        <f t="shared" si="36"/>
        <v>E03A$e11500 &lt;- c(58657,57647,57927,</v>
      </c>
      <c r="K95" s="4" t="str">
        <f t="shared" si="37"/>
        <v>E03A$e12000 &lt;- c(58817,57447,58067,</v>
      </c>
      <c r="L95" s="4" t="str">
        <f t="shared" si="38"/>
        <v>E03A$e12500 &lt;- c(59657,57397,56867,</v>
      </c>
      <c r="M95" s="4" t="str">
        <f t="shared" si="39"/>
        <v>E03A$e13000 &lt;- c(59557,57857,57347,</v>
      </c>
      <c r="N95" s="4" t="str">
        <f t="shared" si="40"/>
        <v>E03A$e13500 &lt;- c(58367,58007,56367,</v>
      </c>
    </row>
    <row r="96" spans="2:16" ht="12.75" customHeight="1" thickBot="1" x14ac:dyDescent="0.3">
      <c r="B96" s="6">
        <v>805271</v>
      </c>
      <c r="C96" s="4" t="str">
        <f t="shared" si="41"/>
        <v>E03A$e8000 &lt;- c(53797,53337,54247,55847,</v>
      </c>
      <c r="D96" s="4" t="str">
        <f t="shared" si="30"/>
        <v>E03A$e8500 &lt;- c(54507,53807,53987,55487,</v>
      </c>
      <c r="E96" s="4" t="str">
        <f t="shared" si="31"/>
        <v>E03A$e9000 &lt;- c(55377,53627,54467,56047,</v>
      </c>
      <c r="F96" s="4" t="str">
        <f t="shared" si="32"/>
        <v>E03A$e9500 &lt;- c(55517,55887,56277,56887,</v>
      </c>
      <c r="G96" s="4" t="str">
        <f t="shared" si="33"/>
        <v>E03A$e10000 &lt;- c(56037,57457,57347,57107,</v>
      </c>
      <c r="H96" s="4" t="str">
        <f t="shared" si="34"/>
        <v>E03A$e10500 &lt;- c(56507,58397,57447,57287,</v>
      </c>
      <c r="I96" s="4" t="str">
        <f t="shared" si="35"/>
        <v>E03A$e11000 &lt;- c(59027,58007,58217,57027,</v>
      </c>
      <c r="J96" s="4" t="str">
        <f t="shared" si="36"/>
        <v>E03A$e11500 &lt;- c(58657,57647,57927,58097,</v>
      </c>
      <c r="K96" s="4" t="str">
        <f t="shared" si="37"/>
        <v>E03A$e12000 &lt;- c(58817,57447,58067,57387,</v>
      </c>
      <c r="L96" s="4" t="str">
        <f t="shared" si="38"/>
        <v>E03A$e12500 &lt;- c(59657,57397,56867,57097,</v>
      </c>
      <c r="M96" s="4" t="str">
        <f t="shared" si="39"/>
        <v>E03A$e13000 &lt;- c(59557,57857,57347,57117,</v>
      </c>
      <c r="N96" s="4" t="str">
        <f t="shared" si="40"/>
        <v>E03A$e13500 &lt;- c(58367,58007,56367,56797,</v>
      </c>
    </row>
    <row r="97" spans="2:14" ht="12.75" customHeight="1" thickBot="1" x14ac:dyDescent="0.3">
      <c r="B97" s="6">
        <v>965177</v>
      </c>
      <c r="C97" s="4" t="str">
        <f t="shared" si="41"/>
        <v>E03A$e8000 &lt;- c(53797,53337,54247,55847,53887,</v>
      </c>
      <c r="D97" s="4" t="str">
        <f t="shared" si="30"/>
        <v>E03A$e8500 &lt;- c(54507,53807,53987,55487,54067,</v>
      </c>
      <c r="E97" s="4" t="str">
        <f t="shared" si="31"/>
        <v>E03A$e9000 &lt;- c(55377,53627,54467,56047,53837,</v>
      </c>
      <c r="F97" s="4" t="str">
        <f t="shared" si="32"/>
        <v>E03A$e9500 &lt;- c(55517,55887,56277,56887,54077,</v>
      </c>
      <c r="G97" s="4" t="str">
        <f t="shared" si="33"/>
        <v>E03A$e10000 &lt;- c(56037,57457,57347,57107,55327,</v>
      </c>
      <c r="H97" s="4" t="str">
        <f t="shared" si="34"/>
        <v>E03A$e10500 &lt;- c(56507,58397,57447,57287,56277,</v>
      </c>
      <c r="I97" s="4" t="str">
        <f t="shared" si="35"/>
        <v>E03A$e11000 &lt;- c(59027,58007,58217,57027,56717,</v>
      </c>
      <c r="J97" s="4" t="str">
        <f t="shared" si="36"/>
        <v>E03A$e11500 &lt;- c(58657,57647,57927,58097,56867,</v>
      </c>
      <c r="K97" s="4" t="str">
        <f t="shared" si="37"/>
        <v>E03A$e12000 &lt;- c(58817,57447,58067,57387,56967,</v>
      </c>
      <c r="L97" s="4" t="str">
        <f t="shared" si="38"/>
        <v>E03A$e12500 &lt;- c(59657,57397,56867,57097,58627,</v>
      </c>
      <c r="M97" s="4" t="str">
        <f t="shared" si="39"/>
        <v>E03A$e13000 &lt;- c(59557,57857,57347,57117,58327,</v>
      </c>
      <c r="N97" s="4" t="str">
        <f t="shared" si="40"/>
        <v>E03A$e13500 &lt;- c(58367,58007,56367,56797,57167,</v>
      </c>
    </row>
    <row r="98" spans="2:14" ht="12.75" customHeight="1" thickBot="1" x14ac:dyDescent="0.3">
      <c r="B98" s="6">
        <v>155621</v>
      </c>
      <c r="C98" s="4" t="str">
        <f t="shared" si="41"/>
        <v>E03A$e8000 &lt;- c(53797,53337,54247,55847,53887,55737,</v>
      </c>
      <c r="D98" s="4" t="str">
        <f t="shared" si="30"/>
        <v>E03A$e8500 &lt;- c(54507,53807,53987,55487,54067,56047,</v>
      </c>
      <c r="E98" s="4" t="str">
        <f t="shared" si="31"/>
        <v>E03A$e9000 &lt;- c(55377,53627,54467,56047,53837,55277,</v>
      </c>
      <c r="F98" s="4" t="str">
        <f t="shared" si="32"/>
        <v>E03A$e9500 &lt;- c(55517,55887,56277,56887,54077,56107,</v>
      </c>
      <c r="G98" s="4" t="str">
        <f t="shared" si="33"/>
        <v>E03A$e10000 &lt;- c(56037,57457,57347,57107,55327,56577,</v>
      </c>
      <c r="H98" s="4" t="str">
        <f t="shared" si="34"/>
        <v>E03A$e10500 &lt;- c(56507,58397,57447,57287,56277,55807,</v>
      </c>
      <c r="I98" s="4" t="str">
        <f t="shared" si="35"/>
        <v>E03A$e11000 &lt;- c(59027,58007,58217,57027,56717,56377,</v>
      </c>
      <c r="J98" s="4" t="str">
        <f t="shared" si="36"/>
        <v>E03A$e11500 &lt;- c(58657,57647,57927,58097,56867,57307,</v>
      </c>
      <c r="K98" s="4" t="str">
        <f t="shared" si="37"/>
        <v>E03A$e12000 &lt;- c(58817,57447,58067,57387,56967,57337,</v>
      </c>
      <c r="L98" s="4" t="str">
        <f t="shared" si="38"/>
        <v>E03A$e12500 &lt;- c(59657,57397,56867,57097,58627,57147,</v>
      </c>
      <c r="M98" s="4" t="str">
        <f t="shared" si="39"/>
        <v>E03A$e13000 &lt;- c(59557,57857,57347,57117,58327,57017,</v>
      </c>
      <c r="N98" s="4" t="str">
        <f t="shared" si="40"/>
        <v>E03A$e13500 &lt;- c(58367,58007,56367,56797,57167,56017,</v>
      </c>
    </row>
    <row r="99" spans="2:14" ht="12.75" customHeight="1" thickBot="1" x14ac:dyDescent="0.3">
      <c r="B99" s="6">
        <v>538159</v>
      </c>
      <c r="C99" s="4" t="str">
        <f t="shared" si="41"/>
        <v>E03A$e8000 &lt;- c(53797,53337,54247,55847,53887,55737,56817,</v>
      </c>
      <c r="D99" s="4" t="str">
        <f t="shared" si="30"/>
        <v>E03A$e8500 &lt;- c(54507,53807,53987,55487,54067,56047,55647,</v>
      </c>
      <c r="E99" s="4" t="str">
        <f t="shared" si="31"/>
        <v>E03A$e9000 &lt;- c(55377,53627,54467,56047,53837,55277,55727,</v>
      </c>
      <c r="F99" s="4" t="str">
        <f t="shared" si="32"/>
        <v>E03A$e9500 &lt;- c(55517,55887,56277,56887,54077,56107,56257,</v>
      </c>
      <c r="G99" s="4" t="str">
        <f t="shared" si="33"/>
        <v>E03A$e10000 &lt;- c(56037,57457,57347,57107,55327,56577,56587,</v>
      </c>
      <c r="H99" s="4" t="str">
        <f t="shared" si="34"/>
        <v>E03A$e10500 &lt;- c(56507,58397,57447,57287,56277,55807,56587,</v>
      </c>
      <c r="I99" s="4" t="str">
        <f t="shared" si="35"/>
        <v>E03A$e11000 &lt;- c(59027,58007,58217,57027,56717,56377,57177,</v>
      </c>
      <c r="J99" s="4" t="str">
        <f t="shared" si="36"/>
        <v>E03A$e11500 &lt;- c(58657,57647,57927,58097,56867,57307,56137,</v>
      </c>
      <c r="K99" s="4" t="str">
        <f t="shared" si="37"/>
        <v>E03A$e12000 &lt;- c(58817,57447,58067,57387,56967,57337,55427,</v>
      </c>
      <c r="L99" s="4" t="str">
        <f t="shared" si="38"/>
        <v>E03A$e12500 &lt;- c(59657,57397,56867,57097,58627,57147,57147,</v>
      </c>
      <c r="M99" s="4" t="str">
        <f t="shared" si="39"/>
        <v>E03A$e13000 &lt;- c(59557,57857,57347,57117,58327,57017,56967,</v>
      </c>
      <c r="N99" s="4" t="str">
        <f t="shared" si="40"/>
        <v>E03A$e13500 &lt;- c(58367,58007,56367,56797,57167,56017,56237,</v>
      </c>
    </row>
    <row r="100" spans="2:14" ht="12.75" customHeight="1" thickBot="1" x14ac:dyDescent="0.3">
      <c r="B100" s="6">
        <v>721439</v>
      </c>
      <c r="C100" s="4" t="str">
        <f t="shared" si="41"/>
        <v>E03A$e8000 &lt;- c(53797,53337,54247,55847,53887,55737,56817,54677,</v>
      </c>
      <c r="D100" s="4" t="str">
        <f t="shared" si="30"/>
        <v>E03A$e8500 &lt;- c(54507,53807,53987,55487,54067,56047,55647,54597,</v>
      </c>
      <c r="E100" s="4" t="str">
        <f t="shared" si="31"/>
        <v>E03A$e9000 &lt;- c(55377,53627,54467,56047,53837,55277,55727,56301,</v>
      </c>
      <c r="F100" s="4" t="str">
        <f t="shared" si="32"/>
        <v>E03A$e9500 &lt;- c(55517,55887,56277,56887,54077,56107,56257,55097,</v>
      </c>
      <c r="G100" s="4" t="str">
        <f t="shared" si="33"/>
        <v>E03A$e10000 &lt;- c(56037,57457,57347,57107,55327,56577,56587,55347,</v>
      </c>
      <c r="H100" s="4" t="str">
        <f t="shared" si="34"/>
        <v>E03A$e10500 &lt;- c(56507,58397,57447,57287,56277,55807,56587,54767,</v>
      </c>
      <c r="I100" s="4" t="str">
        <f t="shared" si="35"/>
        <v>E03A$e11000 &lt;- c(59027,58007,58217,57027,56717,56377,57177,55317,</v>
      </c>
      <c r="J100" s="4" t="str">
        <f t="shared" si="36"/>
        <v>E03A$e11500 &lt;- c(58657,57647,57927,58097,56867,57307,56137,55017,</v>
      </c>
      <c r="K100" s="4" t="str">
        <f t="shared" si="37"/>
        <v>E03A$e12000 &lt;- c(58817,57447,58067,57387,56967,57337,55427,55817,</v>
      </c>
      <c r="L100" s="4" t="str">
        <f t="shared" si="38"/>
        <v>E03A$e12500 &lt;- c(59657,57397,56867,57097,58627,57147,57147,55247,</v>
      </c>
      <c r="M100" s="4" t="str">
        <f t="shared" si="39"/>
        <v>E03A$e13000 &lt;- c(59557,57857,57347,57117,58327,57017,56967,56617,</v>
      </c>
      <c r="N100" s="4" t="str">
        <f t="shared" si="40"/>
        <v>E03A$e13500 &lt;- c(58367,58007,56367,56797,57167,56017,56237,56247,</v>
      </c>
    </row>
    <row r="101" spans="2:14" ht="12.75" customHeight="1" thickBot="1" x14ac:dyDescent="0.3">
      <c r="B101" s="6">
        <v>721481</v>
      </c>
      <c r="C101" s="4" t="str">
        <f t="shared" si="41"/>
        <v>E03A$e8000 &lt;- c(53797,53337,54247,55847,53887,55737,56817,54677,56197,</v>
      </c>
      <c r="D101" s="4" t="str">
        <f t="shared" si="30"/>
        <v>E03A$e8500 &lt;- c(54507,53807,53987,55487,54067,56047,55647,54597,55027,</v>
      </c>
      <c r="E101" s="4" t="str">
        <f t="shared" si="31"/>
        <v>E03A$e9000 &lt;- c(55377,53627,54467,56047,53837,55277,55727,56301,56387,</v>
      </c>
      <c r="F101" s="4" t="str">
        <f t="shared" si="32"/>
        <v>E03A$e9500 &lt;- c(55517,55887,56277,56887,54077,56107,56257,55097,56067,</v>
      </c>
      <c r="G101" s="4" t="str">
        <f t="shared" si="33"/>
        <v>E03A$e10000 &lt;- c(56037,57457,57347,57107,55327,56577,56587,55347,56077,</v>
      </c>
      <c r="H101" s="4" t="str">
        <f t="shared" si="34"/>
        <v>E03A$e10500 &lt;- c(56507,58397,57447,57287,56277,55807,56587,54767,57637,</v>
      </c>
      <c r="I101" s="4" t="str">
        <f t="shared" si="35"/>
        <v>E03A$e11000 &lt;- c(59027,58007,58217,57027,56717,56377,57177,55317,57937,</v>
      </c>
      <c r="J101" s="4" t="str">
        <f t="shared" si="36"/>
        <v>E03A$e11500 &lt;- c(58657,57647,57927,58097,56867,57307,56137,55017,57317,</v>
      </c>
      <c r="K101" s="4" t="str">
        <f t="shared" si="37"/>
        <v>E03A$e12000 &lt;- c(58817,57447,58067,57387,56967,57337,55427,55817,56687,</v>
      </c>
      <c r="L101" s="4" t="str">
        <f t="shared" si="38"/>
        <v>E03A$e12500 &lt;- c(59657,57397,56867,57097,58627,57147,57147,55247,55667,</v>
      </c>
      <c r="M101" s="4" t="str">
        <f t="shared" si="39"/>
        <v>E03A$e13000 &lt;- c(59557,57857,57347,57117,58327,57017,56967,56617,55017,</v>
      </c>
      <c r="N101" s="4" t="str">
        <f t="shared" si="40"/>
        <v>E03A$e13500 &lt;- c(58367,58007,56367,56797,57167,56017,56237,56247,55187,</v>
      </c>
    </row>
    <row r="102" spans="2:14" ht="12.75" customHeight="1" thickBot="1" x14ac:dyDescent="0.3">
      <c r="B102" s="6">
        <v>805451</v>
      </c>
      <c r="C102" s="4" t="str">
        <f t="shared" si="41"/>
        <v>E03A$e8000 &lt;- c(53797,53337,54247,55847,53887,55737,56817,54677,56197,56817)</v>
      </c>
      <c r="D102" s="4" t="str">
        <f t="shared" si="30"/>
        <v>E03A$e8500 &lt;- c(54507,53807,53987,55487,54067,56047,55647,54597,55027,56817)</v>
      </c>
      <c r="E102" s="4" t="str">
        <f t="shared" si="31"/>
        <v>E03A$e9000 &lt;- c(55377,53627,54467,56047,53837,55277,55727,56301,56387,56827)</v>
      </c>
      <c r="F102" s="4" t="str">
        <f t="shared" si="32"/>
        <v>E03A$e9500 &lt;- c(55517,55887,56277,56887,54077,56107,56257,55097,56067,55987)</v>
      </c>
      <c r="G102" s="4" t="str">
        <f t="shared" si="33"/>
        <v>E03A$e10000 &lt;- c(56037,57457,57347,57107,55327,56577,56587,55347,56077,56097)</v>
      </c>
      <c r="H102" s="4" t="str">
        <f t="shared" si="34"/>
        <v>E03A$e10500 &lt;- c(56507,58397,57447,57287,56277,55807,56587,54767,57637,55857)</v>
      </c>
      <c r="I102" s="4" t="str">
        <f t="shared" si="35"/>
        <v>E03A$e11000 &lt;- c(59027,58007,58217,57027,56717,56377,57177,55317,57937,56767)</v>
      </c>
      <c r="J102" s="4" t="str">
        <f t="shared" si="36"/>
        <v>E03A$e11500 &lt;- c(58657,57647,57927,58097,56867,57307,56137,55017,57317,56987)</v>
      </c>
      <c r="K102" s="4" t="str">
        <f t="shared" si="37"/>
        <v>E03A$e12000 &lt;- c(58817,57447,58067,57387,56967,57337,55427,55817,56687,56337)</v>
      </c>
      <c r="L102" s="4" t="str">
        <f t="shared" si="38"/>
        <v>E03A$e12500 &lt;- c(59657,57397,56867,57097,58627,57147,57147,55247,55667,55157)</v>
      </c>
      <c r="M102" s="4" t="str">
        <f t="shared" si="39"/>
        <v>E03A$e13000 &lt;- c(59557,57857,57347,57117,58327,57017,56967,56617,55017,55027)</v>
      </c>
      <c r="N102" s="4" t="str">
        <f t="shared" si="40"/>
        <v>E03A$e13500 &lt;- c(58367,58007,56367,56797,57167,56017,56237,56247,55187,55197)</v>
      </c>
    </row>
    <row r="105" spans="2:14" ht="12.75" customHeight="1" x14ac:dyDescent="0.25">
      <c r="D105" s="8"/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fcarreno</dc:creator>
  <cp:lastModifiedBy>fcarreno</cp:lastModifiedBy>
  <dcterms:created xsi:type="dcterms:W3CDTF">2024-05-08T16:21:21Z</dcterms:created>
  <dcterms:modified xsi:type="dcterms:W3CDTF">2024-05-08T18:13:11Z</dcterms:modified>
</cp:coreProperties>
</file>