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D:\Data Analyst Journey\Excel_Data_Analytics_Course\Excel Project - Analysis\Excel Project - Data Analytics\"/>
    </mc:Choice>
  </mc:AlternateContent>
  <xr:revisionPtr revIDLastSave="0" documentId="13_ncr:1_{5A7FEF04-0A52-4640-83B1-7C6ED607350B}" xr6:coauthVersionLast="47" xr6:coauthVersionMax="47" xr10:uidLastSave="{00000000-0000-0000-0000-000000000000}"/>
  <bookViews>
    <workbookView xWindow="28680" yWindow="-120" windowWidth="29040" windowHeight="15720" tabRatio="763" activeTab="3" xr2:uid="{6F716FE0-A4DF-418B-900B-3408E44BFC15}"/>
  </bookViews>
  <sheets>
    <sheet name="Salary_Vs_Skills" sheetId="15" r:id="rId1"/>
    <sheet name="Salary_Analysis" sheetId="17" r:id="rId2"/>
    <sheet name="Skill_Job_Analysis" sheetId="16" r:id="rId3"/>
    <sheet name="Skill_Salary_Analysis" sheetId="19" r:id="rId4"/>
  </sheets>
  <definedNames>
    <definedName name="Slicer_job_country">#N/A</definedName>
    <definedName name="Slicer_job_title_short">#N/A</definedName>
  </definedNames>
  <calcPr calcId="191029"/>
  <pivotCaches>
    <pivotCache cacheId="7" r:id="rId5"/>
    <pivotCache cacheId="10" r:id="rId6"/>
    <pivotCache cacheId="13" r:id="rId7"/>
    <pivotCache cacheId="16"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<sst xmlns="http://schemas.openxmlformats.org/spreadsheetml/2006/main" count="52" uniqueCount="27">
  <si>
    <t>Data Analyst</t>
  </si>
  <si>
    <t>Row Labels</t>
  </si>
  <si>
    <t>Grand Total</t>
  </si>
  <si>
    <t>SQL</t>
  </si>
  <si>
    <t>Python</t>
  </si>
  <si>
    <t>Tableau</t>
  </si>
  <si>
    <t>R</t>
  </si>
  <si>
    <t>Excel</t>
  </si>
  <si>
    <t>SAS</t>
  </si>
  <si>
    <t>Skills Per Job</t>
  </si>
  <si>
    <t>Median Salary</t>
  </si>
  <si>
    <t>Median Salary US</t>
  </si>
  <si>
    <t>Median Salary Non-US</t>
  </si>
  <si>
    <t>Power BI</t>
  </si>
  <si>
    <t>Median Salary - Skills</t>
  </si>
  <si>
    <t>Skills Likelihood</t>
  </si>
  <si>
    <t>Skill Likelihood</t>
  </si>
  <si>
    <t>Spark</t>
  </si>
  <si>
    <t>Azure</t>
  </si>
  <si>
    <t>AWS</t>
  </si>
  <si>
    <t>Data Scientist</t>
  </si>
  <si>
    <t>Data Engineer</t>
  </si>
  <si>
    <t>Machine Learning Engineer</t>
  </si>
  <si>
    <t>Senior Data Analyst</t>
  </si>
  <si>
    <t>Senior Data Engineer</t>
  </si>
  <si>
    <t>Senior Data Scientist</t>
  </si>
  <si>
    <t>Software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</si>
</sst>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_);_(* \(#,##0.0\);_(* &quot;-&quot;??_);_(@_)"/>
    <numFmt numFmtId="165" formatCode="\$#,##0;\(\$#,##0\);\$#,##0"/>
    <numFmt numFmtId="166" formatCode="_(&quot;$&quot;* #,##0_);_(&quot;$&quot;* \(#,##0\);_(&quot;$&quot;* &quot;-&quot;??_);_(@_)"/>
    <numFmt numFmtId="167"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9" fontId="0" fillId="0" borderId="0" xfId="0" applyNumberFormat="1"/>
    <xf numFmtId="9" fontId="0" fillId="0" borderId="0" xfId="1" applyFont="1"/>
  </cellXfs>
  <cellStyles count="2">
    <cellStyle name="Normal" xfId="0" builtinId="0"/>
    <cellStyle name="Percent" xfId="1" builtinId="5"/>
  </cellStyles>
  <dxfs count="4">
    <dxf>
      <numFmt numFmtId="13" formatCode="0%"/>
    </dxf>
    <dxf>
      <numFmt numFmtId="13" formatCode="0%"/>
    </dxf>
    <dxf>
      <numFmt numFmtId="166" formatCode="_(&quot;$&quot;* #,##0_);_(&quot;$&quot;* \(#,##0\);_(&quot;$&quot;* &quot;-&quot;??_);_(@_)"/>
    </dxf>
    <dxf>
      <numFmt numFmtId="164"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F0811C4F-FB09-458D-A63C-F2C472B02AD0}"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layout>
                <c:manualLayout>
                  <c:x val="6.1915617881640357E-2"/>
                  <c:y val="2.0938105827916283E-2"/>
                </c:manualLayout>
              </c:layout>
              <c:tx>
                <c:rich>
                  <a:bodyPr/>
                  <a:lstStyle/>
                  <a:p>
                    <a:fld id="{E2382248-2E98-40E6-80B4-CC8D8FB3BA0E}"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DA351508-D124-4D59-83CA-B6676163DF57}"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layout>
                <c:manualLayout>
                  <c:x val="-3.7440720647662913E-2"/>
                  <c:y val="-0.1026889729956517"/>
                </c:manualLayout>
              </c:layout>
              <c:tx>
                <c:rich>
                  <a:bodyPr/>
                  <a:lstStyle/>
                  <a:p>
                    <a:fld id="{75AD050C-9BFF-4293-AB09-61F13EF3F61D}"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07457E72-64E2-4E4D-ADFD-FCEAB448CAEC}"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1.1292394460465899E-2"/>
                  <c:y val="0.13146724007824961"/>
                </c:manualLayout>
              </c:layout>
              <c:tx>
                <c:rich>
                  <a:bodyPr/>
                  <a:lstStyle/>
                  <a:p>
                    <a:fld id="{8FEE8DAB-1A63-471A-BD1B-D23582B245EF}"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183604187755578E-2"/>
                  <c:y val="0.13166742234807138"/>
                </c:manualLayout>
              </c:layout>
              <c:tx>
                <c:rich>
                  <a:bodyPr/>
                  <a:lstStyle/>
                  <a:p>
                    <a:fld id="{2C0AB93C-6982-4D51-B1B8-6EF036436E29}"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2.1797034892583909E-2"/>
                  <c:y val="2.0904786541993896E-2"/>
                </c:manualLayout>
              </c:layout>
              <c:tx>
                <c:rich>
                  <a:bodyPr/>
                  <a:lstStyle/>
                  <a:p>
                    <a:fld id="{4F75A655-855C-4000-92DC-443B848EC407}"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layout>
                <c:manualLayout>
                  <c:x val="-0.11160976783660465"/>
                  <c:y val="-0.10688746957616009"/>
                </c:manualLayout>
              </c:layout>
              <c:tx>
                <c:rich>
                  <a:bodyPr/>
                  <a:lstStyle/>
                  <a:p>
                    <a:fld id="{C38AFD4A-E93C-4570-BA8F-75D1DCA419CE}"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E864CEEA-9559-4ACE-B4E3-0B44379C8A4C}"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94850</c:v>
                </c:pt>
                <c:pt idx="1">
                  <c:v>130000</c:v>
                </c:pt>
                <c:pt idx="2">
                  <c:v>135000</c:v>
                </c:pt>
                <c:pt idx="3">
                  <c:v>160000</c:v>
                </c:pt>
                <c:pt idx="4">
                  <c:v>115000</c:v>
                </c:pt>
                <c:pt idx="5">
                  <c:v>150000</c:v>
                </c:pt>
                <c:pt idx="6">
                  <c:v>160000</c:v>
                </c:pt>
                <c:pt idx="7">
                  <c:v>135000</c:v>
                </c:pt>
                <c:pt idx="8">
                  <c:v>120000</c:v>
                </c:pt>
                <c:pt idx="9">
                  <c:v>0</c:v>
                </c:pt>
              </c:numCache>
            </c:numRef>
          </c:xVal>
          <c:yVal>
            <c:numRef>
              <c:f>Salary_Vs_Skills!$G$2:$G$11</c:f>
              <c:numCache>
                <c:formatCode>General</c:formatCode>
                <c:ptCount val="10"/>
                <c:pt idx="0">
                  <c:v>3.308518716427145</c:v>
                </c:pt>
                <c:pt idx="1">
                  <c:v>4.4079092484638416</c:v>
                </c:pt>
                <c:pt idx="2">
                  <c:v>6.9679340133730294</c:v>
                </c:pt>
                <c:pt idx="3">
                  <c:v>4.8984645864289256</c:v>
                </c:pt>
                <c:pt idx="4">
                  <c:v>3.9519797809604045</c:v>
                </c:pt>
                <c:pt idx="5">
                  <c:v>8.4400267290344129</c:v>
                </c:pt>
                <c:pt idx="6">
                  <c:v>4.8213640098603125</c:v>
                </c:pt>
                <c:pt idx="7">
                  <c:v>5.0241844769403823</c:v>
                </c:pt>
                <c:pt idx="8">
                  <c:v>4.7894940767360543</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Data Scientist</c:v>
                  </c:pt>
                  <c:pt idx="2">
                    <c:v>Data Engineer</c:v>
                  </c:pt>
                  <c:pt idx="3">
                    <c:v>Machine Learning Engineer</c:v>
                  </c:pt>
                  <c:pt idx="4">
                    <c:v>Senior Data Analyst</c:v>
                  </c:pt>
                  <c:pt idx="5">
                    <c:v>Senior Data Engineer</c:v>
                  </c:pt>
                  <c:pt idx="6">
                    <c:v>Senior Data Scientist</c:v>
                  </c:pt>
                  <c:pt idx="7">
                    <c:v>Software Engineer</c:v>
                  </c:pt>
                  <c:pt idx="8">
                    <c:v>Grand Total</c:v>
                  </c:pt>
                  <c:pt idx="9">
                    <c:v>0</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DATA ANALYTICS.xlsx]Skill_Job_Analysis!PivotTable2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SAS</c:v>
                </c:pt>
                <c:pt idx="1">
                  <c:v>Power BI</c:v>
                </c:pt>
                <c:pt idx="2">
                  <c:v>Spark</c:v>
                </c:pt>
                <c:pt idx="3">
                  <c:v>Azure</c:v>
                </c:pt>
                <c:pt idx="4">
                  <c:v>R</c:v>
                </c:pt>
                <c:pt idx="5">
                  <c:v>Tableau</c:v>
                </c:pt>
                <c:pt idx="6">
                  <c:v>AWS</c:v>
                </c:pt>
                <c:pt idx="7">
                  <c:v>Excel</c:v>
                </c:pt>
                <c:pt idx="8">
                  <c:v>Python</c:v>
                </c:pt>
                <c:pt idx="9">
                  <c:v>SQL</c:v>
                </c:pt>
              </c:strCache>
            </c:strRef>
          </c:cat>
          <c:val>
            <c:numRef>
              <c:f>Skill_Job_Analysis!$B$4:$B$14</c:f>
              <c:numCache>
                <c:formatCode>0%</c:formatCode>
                <c:ptCount val="10"/>
                <c:pt idx="0">
                  <c:v>0.11759349845501128</c:v>
                </c:pt>
                <c:pt idx="1">
                  <c:v>0.14098627430088051</c:v>
                </c:pt>
                <c:pt idx="2">
                  <c:v>0.14286544552825053</c:v>
                </c:pt>
                <c:pt idx="3">
                  <c:v>0.15899338415490571</c:v>
                </c:pt>
                <c:pt idx="4">
                  <c:v>0.19181107548650192</c:v>
                </c:pt>
                <c:pt idx="5">
                  <c:v>0.19353526351986206</c:v>
                </c:pt>
                <c:pt idx="6">
                  <c:v>0.19482356132006937</c:v>
                </c:pt>
                <c:pt idx="7">
                  <c:v>0.19595687592626673</c:v>
                </c:pt>
                <c:pt idx="8">
                  <c:v>0.51264565998624523</c:v>
                </c:pt>
                <c:pt idx="9">
                  <c:v>0.5296647519784573</c:v>
                </c:pt>
              </c:numCache>
            </c:numRef>
          </c:val>
          <c:extLst>
            <c:ext xmlns:c16="http://schemas.microsoft.com/office/drawing/2014/chart" uri="{C3380CC4-5D6E-409C-BE32-E72D297353CC}">
              <c16:uniqueId val="{00000000-ADBE-4F27-9661-515581F63B84}"/>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DATA ANALYTICS.xlsx]Skill_Salary_Analysis!PivotTable1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What's the</a:t>
            </a:r>
            <a:r>
              <a:rPr lang="pt-PT" baseline="0"/>
              <a:t> pay of the top 10 skills?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9"/>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olidFill>
            <a:ln w="25400">
              <a:noFill/>
            </a:ln>
            <a:effectLst/>
          </c:spPr>
          <c:invertIfNegative val="0"/>
          <c:cat>
            <c:strRef>
              <c:f>Skill_Salary_Analysis!$A$2:$A$12</c:f>
              <c:strCache>
                <c:ptCount val="10"/>
                <c:pt idx="0">
                  <c:v>Spark</c:v>
                </c:pt>
                <c:pt idx="1">
                  <c:v>AWS</c:v>
                </c:pt>
                <c:pt idx="2">
                  <c:v>Azure</c:v>
                </c:pt>
                <c:pt idx="3">
                  <c:v>Python</c:v>
                </c:pt>
                <c:pt idx="4">
                  <c:v>SQL</c:v>
                </c:pt>
                <c:pt idx="5">
                  <c:v>R</c:v>
                </c:pt>
                <c:pt idx="6">
                  <c:v>Tableau</c:v>
                </c:pt>
                <c:pt idx="7">
                  <c:v>SAS</c:v>
                </c:pt>
                <c:pt idx="8">
                  <c:v>Power BI</c:v>
                </c:pt>
                <c:pt idx="9">
                  <c:v>Excel</c:v>
                </c:pt>
              </c:strCache>
            </c:strRef>
          </c:cat>
          <c:val>
            <c:numRef>
              <c:f>Skill_Salary_Analysis!$B$2:$B$12</c:f>
              <c:numCache>
                <c:formatCode>\$#\ ##0;\-\$#\ ##0;\$#\ ##0</c:formatCode>
                <c:ptCount val="10"/>
                <c:pt idx="0">
                  <c:v>147500</c:v>
                </c:pt>
                <c:pt idx="1">
                  <c:v>143706</c:v>
                </c:pt>
                <c:pt idx="2">
                  <c:v>135000</c:v>
                </c:pt>
                <c:pt idx="3">
                  <c:v>134500</c:v>
                </c:pt>
                <c:pt idx="4">
                  <c:v>125000</c:v>
                </c:pt>
                <c:pt idx="5">
                  <c:v>125000</c:v>
                </c:pt>
                <c:pt idx="6">
                  <c:v>115000</c:v>
                </c:pt>
                <c:pt idx="7">
                  <c:v>110000</c:v>
                </c:pt>
                <c:pt idx="8">
                  <c:v>107500</c:v>
                </c:pt>
                <c:pt idx="9">
                  <c:v>95000</c:v>
                </c:pt>
              </c:numCache>
            </c:numRef>
          </c:val>
          <c:extLst>
            <c:ext xmlns:c16="http://schemas.microsoft.com/office/drawing/2014/chart" uri="{C3380CC4-5D6E-409C-BE32-E72D297353CC}">
              <c16:uniqueId val="{00000003-817A-4312-8D8B-E88A822AD6B3}"/>
            </c:ext>
          </c:extLst>
        </c:ser>
        <c:dLbls>
          <c:showLegendKey val="0"/>
          <c:showVal val="0"/>
          <c:showCatName val="0"/>
          <c:showSerName val="0"/>
          <c:showPercent val="0"/>
          <c:showBubbleSize val="0"/>
        </c:dLbls>
        <c:gapWidth val="219"/>
        <c:axId val="67053776"/>
        <c:axId val="213966043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2"/>
              </a:solidFill>
              <a:ln w="9525">
                <a:solidFill>
                  <a:schemeClr val="accent2"/>
                </a:solidFill>
              </a:ln>
              <a:effectLst/>
            </c:spPr>
          </c:marker>
          <c:cat>
            <c:strRef>
              <c:f>Skill_Salary_Analysis!$A$2:$A$12</c:f>
              <c:strCache>
                <c:ptCount val="10"/>
                <c:pt idx="0">
                  <c:v>Spark</c:v>
                </c:pt>
                <c:pt idx="1">
                  <c:v>AWS</c:v>
                </c:pt>
                <c:pt idx="2">
                  <c:v>Azure</c:v>
                </c:pt>
                <c:pt idx="3">
                  <c:v>Python</c:v>
                </c:pt>
                <c:pt idx="4">
                  <c:v>SQL</c:v>
                </c:pt>
                <c:pt idx="5">
                  <c:v>R</c:v>
                </c:pt>
                <c:pt idx="6">
                  <c:v>Tableau</c:v>
                </c:pt>
                <c:pt idx="7">
                  <c:v>SAS</c:v>
                </c:pt>
                <c:pt idx="8">
                  <c:v>Power BI</c:v>
                </c:pt>
                <c:pt idx="9">
                  <c:v>Excel</c:v>
                </c:pt>
              </c:strCache>
            </c:strRef>
          </c:cat>
          <c:val>
            <c:numRef>
              <c:f>Skill_Salary_Analysis!$C$2:$C$12</c:f>
              <c:numCache>
                <c:formatCode>0%</c:formatCode>
                <c:ptCount val="10"/>
                <c:pt idx="0">
                  <c:v>0.14286544552825053</c:v>
                </c:pt>
                <c:pt idx="1">
                  <c:v>0.19482356132006937</c:v>
                </c:pt>
                <c:pt idx="2">
                  <c:v>0.15899338415490571</c:v>
                </c:pt>
                <c:pt idx="3">
                  <c:v>0.51264565998624523</c:v>
                </c:pt>
                <c:pt idx="4">
                  <c:v>0.5296647519784573</c:v>
                </c:pt>
                <c:pt idx="5">
                  <c:v>0.19181107548650192</c:v>
                </c:pt>
                <c:pt idx="6">
                  <c:v>0.19353526351986206</c:v>
                </c:pt>
                <c:pt idx="7">
                  <c:v>0.11759349845501128</c:v>
                </c:pt>
                <c:pt idx="8">
                  <c:v>0.14098627430088051</c:v>
                </c:pt>
                <c:pt idx="9">
                  <c:v>0.19595687592626673</c:v>
                </c:pt>
              </c:numCache>
            </c:numRef>
          </c:val>
          <c:smooth val="0"/>
          <c:extLst>
            <c:ext xmlns:c16="http://schemas.microsoft.com/office/drawing/2014/chart" uri="{C3380CC4-5D6E-409C-BE32-E72D297353CC}">
              <c16:uniqueId val="{00000004-817A-4312-8D8B-E88A822AD6B3}"/>
            </c:ext>
          </c:extLst>
        </c:ser>
        <c:dLbls>
          <c:showLegendKey val="0"/>
          <c:showVal val="0"/>
          <c:showCatName val="0"/>
          <c:showSerName val="0"/>
          <c:showPercent val="0"/>
          <c:showBubbleSize val="0"/>
        </c:dLbls>
        <c:marker val="1"/>
        <c:smooth val="0"/>
        <c:axId val="67021296"/>
        <c:axId val="2139706031"/>
      </c:lineChart>
      <c:catAx>
        <c:axId val="6705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39660431"/>
        <c:crosses val="autoZero"/>
        <c:auto val="1"/>
        <c:lblAlgn val="ctr"/>
        <c:lblOffset val="100"/>
        <c:noMultiLvlLbl val="0"/>
      </c:catAx>
      <c:valAx>
        <c:axId val="2139660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Median</a:t>
                </a:r>
                <a:r>
                  <a:rPr lang="pt-PT" baseline="0"/>
                  <a:t> Salary ($USD)</a:t>
                </a:r>
                <a:endParaRPr lang="pt-PT"/>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7053776"/>
        <c:crosses val="autoZero"/>
        <c:crossBetween val="between"/>
      </c:valAx>
      <c:valAx>
        <c:axId val="21397060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7021296"/>
        <c:crosses val="max"/>
        <c:crossBetween val="between"/>
      </c:valAx>
      <c:catAx>
        <c:axId val="67021296"/>
        <c:scaling>
          <c:orientation val="minMax"/>
        </c:scaling>
        <c:delete val="1"/>
        <c:axPos val="b"/>
        <c:numFmt formatCode="General" sourceLinked="1"/>
        <c:majorTickMark val="out"/>
        <c:minorTickMark val="none"/>
        <c:tickLblPos val="nextTo"/>
        <c:crossAx val="2139706031"/>
        <c:crosses val="autoZero"/>
        <c:auto val="1"/>
        <c:lblAlgn val="ctr"/>
        <c:lblOffset val="100"/>
        <c:noMultiLvlLbl val="0"/>
      </c:catAx>
      <c:spPr>
        <a:noFill/>
        <a:ln>
          <a:noFill/>
        </a:ln>
        <a:effectLst/>
      </c:spPr>
    </c:plotArea>
    <c:legend>
      <c:legendPos val="r"/>
      <c:layout>
        <c:manualLayout>
          <c:xMode val="edge"/>
          <c:yMode val="edge"/>
          <c:x val="0.74624412475623414"/>
          <c:y val="1.0725208149632152E-2"/>
          <c:w val="0.20053150254473048"/>
          <c:h val="0.1019721495757108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145731</xdr:colOff>
      <xdr:row>0</xdr:row>
      <xdr:rowOff>16509</xdr:rowOff>
    </xdr:from>
    <xdr:to>
      <xdr:col>13</xdr:col>
      <xdr:colOff>85724</xdr:colOff>
      <xdr:row>20</xdr:row>
      <xdr:rowOff>152400</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430530</xdr:colOff>
      <xdr:row>0</xdr:row>
      <xdr:rowOff>161925</xdr:rowOff>
    </xdr:from>
    <xdr:to>
      <xdr:col>16</xdr:col>
      <xdr:colOff>409575</xdr:colOff>
      <xdr:row>15</xdr:row>
      <xdr:rowOff>68580</xdr:rowOff>
    </xdr:to>
    <mc:AlternateContent xmlns:mc="http://schemas.openxmlformats.org/markup-compatibility/2006">
      <mc:Choice xmlns:a14="http://schemas.microsoft.com/office/drawing/2010/main" Requires="a14">
        <xdr:graphicFrame macro="">
          <xdr:nvGraphicFramePr>
            <xdr:cNvPr id="3" name="Job Title 2">
              <a:extLst>
                <a:ext uri="{FF2B5EF4-FFF2-40B4-BE49-F238E27FC236}">
                  <a16:creationId xmlns:a16="http://schemas.microsoft.com/office/drawing/2014/main" id="{73D7F706-425F-4E66-881D-0F2967E8A4C3}"/>
                </a:ext>
              </a:extLst>
            </xdr:cNvPr>
            <xdr:cNvGraphicFramePr/>
          </xdr:nvGraphicFramePr>
          <xdr:xfrm>
            <a:off x="0" y="0"/>
            <a:ext cx="0" cy="0"/>
          </xdr:xfrm>
          <a:graphic>
            <a:graphicData uri="http://schemas.microsoft.com/office/drawing/2010/slicer">
              <sle:slicer xmlns:sle="http://schemas.microsoft.com/office/drawing/2010/slicer" name="Job Title 2"/>
            </a:graphicData>
          </a:graphic>
        </xdr:graphicFrame>
      </mc:Choice>
      <mc:Fallback>
        <xdr:sp macro="" textlink="">
          <xdr:nvSpPr>
            <xdr:cNvPr id="0" name=""/>
            <xdr:cNvSpPr>
              <a:spLocks noTextEdit="1"/>
            </xdr:cNvSpPr>
          </xdr:nvSpPr>
          <xdr:spPr>
            <a:xfrm>
              <a:off x="10292715" y="163830"/>
              <a:ext cx="1802130" cy="261747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150495</xdr:colOff>
      <xdr:row>0</xdr:row>
      <xdr:rowOff>173355</xdr:rowOff>
    </xdr:from>
    <xdr:to>
      <xdr:col>20</xdr:col>
      <xdr:colOff>150495</xdr:colOff>
      <xdr:row>15</xdr:row>
      <xdr:rowOff>66675</xdr:rowOff>
    </xdr:to>
    <mc:AlternateContent xmlns:mc="http://schemas.openxmlformats.org/markup-compatibility/2006">
      <mc:Choice xmlns:a14="http://schemas.microsoft.com/office/drawing/2010/main" Requires="a14">
        <xdr:graphicFrame macro="">
          <xdr:nvGraphicFramePr>
            <xdr:cNvPr id="4" name="Country 2">
              <a:extLst>
                <a:ext uri="{FF2B5EF4-FFF2-40B4-BE49-F238E27FC236}">
                  <a16:creationId xmlns:a16="http://schemas.microsoft.com/office/drawing/2014/main" id="{B4535765-93A6-4D1C-9E6B-DB457C3DDBA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2447270" y="169545"/>
              <a:ext cx="1828800" cy="260985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342900</xdr:colOff>
      <xdr:row>1</xdr:row>
      <xdr:rowOff>100965</xdr:rowOff>
    </xdr:from>
    <xdr:to>
      <xdr:col>8</xdr:col>
      <xdr:colOff>342900</xdr:colOff>
      <xdr:row>15</xdr:row>
      <xdr:rowOff>150495</xdr:rowOff>
    </xdr:to>
    <mc:AlternateContent xmlns:mc="http://schemas.openxmlformats.org/markup-compatibility/2006" xmlns:a14="http://schemas.microsoft.com/office/drawing/2010/main">
      <mc:Choice Requires="a14">
        <xdr:graphicFrame macro="">
          <xdr:nvGraphicFramePr>
            <xdr:cNvPr id="2" name="Country_1">
              <a:extLst>
                <a:ext uri="{FF2B5EF4-FFF2-40B4-BE49-F238E27FC236}">
                  <a16:creationId xmlns:a16="http://schemas.microsoft.com/office/drawing/2014/main" id="{5FB6E112-613E-50B6-39CF-46AE248DF2C3}"/>
                </a:ext>
              </a:extLst>
            </xdr:cNvPr>
            <xdr:cNvGraphicFramePr/>
          </xdr:nvGraphicFramePr>
          <xdr:xfrm>
            <a:off x="0" y="0"/>
            <a:ext cx="0" cy="0"/>
          </xdr:xfrm>
          <a:graphic>
            <a:graphicData uri="http://schemas.microsoft.com/office/drawing/2010/slicer">
              <sle:slicer xmlns:sle="http://schemas.microsoft.com/office/drawing/2010/slicer" name="Country_1"/>
            </a:graphicData>
          </a:graphic>
        </xdr:graphicFrame>
      </mc:Choice>
      <mc:Fallback xmlns="">
        <xdr:sp macro="" textlink="">
          <xdr:nvSpPr>
            <xdr:cNvPr id="0" name=""/>
            <xdr:cNvSpPr>
              <a:spLocks noTextEdit="1"/>
            </xdr:cNvSpPr>
          </xdr:nvSpPr>
          <xdr:spPr>
            <a:xfrm>
              <a:off x="5343525" y="278130"/>
              <a:ext cx="1828800" cy="258699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215265</xdr:colOff>
      <xdr:row>1</xdr:row>
      <xdr:rowOff>95250</xdr:rowOff>
    </xdr:from>
    <xdr:to>
      <xdr:col>13</xdr:col>
      <xdr:colOff>207645</xdr:colOff>
      <xdr:row>15</xdr:row>
      <xdr:rowOff>148590</xdr:rowOff>
    </xdr:to>
    <mc:AlternateContent xmlns:mc="http://schemas.openxmlformats.org/markup-compatibility/2006" xmlns:a14="http://schemas.microsoft.com/office/drawing/2010/main">
      <mc:Choice Requires="a14">
        <xdr:graphicFrame macro="">
          <xdr:nvGraphicFramePr>
            <xdr:cNvPr id="2" name="Job Title">
              <a:extLst>
                <a:ext uri="{FF2B5EF4-FFF2-40B4-BE49-F238E27FC236}">
                  <a16:creationId xmlns:a16="http://schemas.microsoft.com/office/drawing/2014/main" id="{99AE7949-1647-FAAE-5760-BC88019D7EFB}"/>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7488555" y="272415"/>
              <a:ext cx="1824990" cy="259080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421005</xdr:colOff>
      <xdr:row>1</xdr:row>
      <xdr:rowOff>100965</xdr:rowOff>
    </xdr:from>
    <xdr:to>
      <xdr:col>16</xdr:col>
      <xdr:colOff>434340</xdr:colOff>
      <xdr:row>15</xdr:row>
      <xdr:rowOff>152400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CC87C77-1E24-0CD2-EDC0-1243A6B053C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6905" y="278130"/>
              <a:ext cx="1842135" cy="258889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605790</xdr:colOff>
      <xdr:row>1</xdr:row>
      <xdr:rowOff>11430</xdr:rowOff>
    </xdr:from>
    <xdr:to>
      <xdr:col>16</xdr:col>
      <xdr:colOff>588645</xdr:colOff>
      <xdr:row>15</xdr:row>
      <xdr:rowOff>91440</xdr:rowOff>
    </xdr:to>
    <mc:AlternateContent xmlns:mc="http://schemas.openxmlformats.org/markup-compatibility/2006" xmlns:a14="http://schemas.microsoft.com/office/drawing/2010/main">
      <mc:Choice Requires="a14">
        <xdr:graphicFrame macro="">
          <xdr:nvGraphicFramePr>
            <xdr:cNvPr id="2" name="Job Title 1">
              <a:extLst>
                <a:ext uri="{FF2B5EF4-FFF2-40B4-BE49-F238E27FC236}">
                  <a16:creationId xmlns:a16="http://schemas.microsoft.com/office/drawing/2014/main" id="{030D7BC1-BC06-443F-967D-07BBBED1C1AC}"/>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10826115" y="196215"/>
              <a:ext cx="1815465" cy="261366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245745</xdr:colOff>
      <xdr:row>1</xdr:row>
      <xdr:rowOff>34290</xdr:rowOff>
    </xdr:from>
    <xdr:to>
      <xdr:col>20</xdr:col>
      <xdr:colOff>245745</xdr:colOff>
      <xdr:row>15</xdr:row>
      <xdr:rowOff>91440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766F69D7-7EFC-4CDF-AA7E-C0674F5ED2B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908280" y="215265"/>
              <a:ext cx="1828800" cy="259461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864870</xdr:colOff>
      <xdr:row>0</xdr:row>
      <xdr:rowOff>136207</xdr:rowOff>
    </xdr:from>
    <xdr:to>
      <xdr:col>12</xdr:col>
      <xdr:colOff>266700</xdr:colOff>
      <xdr:row>23</xdr:row>
      <xdr:rowOff>169545</xdr:rowOff>
    </xdr:to>
    <xdr:graphicFrame macro="">
      <xdr:nvGraphicFramePr>
        <xdr:cNvPr id="4" name="Chart 3">
          <a:extLst>
            <a:ext uri="{FF2B5EF4-FFF2-40B4-BE49-F238E27FC236}">
              <a16:creationId xmlns:a16="http://schemas.microsoft.com/office/drawing/2014/main" id="{39211F28-506B-D3A0-5918-017144627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4.57125358796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Power BI"/>
        <s v="Python"/>
        <s v="R"/>
        <s v="SAS"/>
        <s v="Spark"/>
        <s v="SQL"/>
        <s v="Tableau"/>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s Likelihood]" caption="Skills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4.571258912038" backgroundQuery="1" createdVersion="8" refreshedVersion="8" minRefreshableVersion="3" recordCount="0" supportSubquery="1" supportAdvancedDrill="1" xr:uid="{822C3045-A8AD-46CD-A8DB-111D947BF705}">
  <cacheSource type="external" connectionId="3"/>
  <cacheFields count="5">
    <cacheField name="[data_jobs_skills].[job_skills].[job_skills]" caption="job_skills" numFmtId="0" hierarchy="21" level="1">
      <sharedItems count="10">
        <s v="AWS"/>
        <s v="Azure"/>
        <s v="Excel"/>
        <s v="Power BI"/>
        <s v="Python"/>
        <s v="R"/>
        <s v="SAS"/>
        <s v="Spark"/>
        <s v="SQL"/>
        <s v="Tableau"/>
      </sharedItems>
    </cacheField>
    <cacheField name="[Measures].[Median Salary - Skills]" caption="Median Salary - Skills" numFmtId="0" hierarchy="29"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s Likelihood]" caption="Skills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s Likelihood]" caption="Skills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4.571260879631"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8">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4.571264814818"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8">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7380104167" backgroundQuery="1" createdVersion="3" refreshedVersion="8" minRefreshableVersion="3" recordCount="0" supportSubquery="1" supportAdvancedDrill="1" xr:uid="{DDF2DFD0-51FA-4FEB-AAEB-C4C6A9833E8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35016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16"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0" firstHeaderRow="0" firstDataRow="1" firstDataCol="1"/>
  <pivotFields count="4">
    <pivotField axis="axisRow" allDrilled="1" subtotalTop="0" showAll="0" defaultSubtotal="0" defaultAttributeDrillState="1">
      <items count="8">
        <item s="1" x="0"/>
        <item s="1" x="2"/>
        <item s="1" x="1"/>
        <item s="1" x="3"/>
        <item s="1" x="4"/>
        <item s="1" x="5"/>
        <item s="1" x="6"/>
        <item s="1"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2" subtotal="count" baseField="0" baseItem="0" numFmtId="166"/>
    <dataField fld="1" subtotal="count" baseField="0" baseItem="0" numFmtId="164"/>
  </dataFields>
  <formats count="2">
    <format dxfId="3">
      <pivotArea outline="0" collapsedLevelsAreSubtotals="1" fieldPosition="0"/>
    </format>
    <format dxfId="2">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13"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7"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6"/>
    </i>
    <i>
      <x v="3"/>
    </i>
    <i>
      <x v="7"/>
    </i>
    <i>
      <x v="1"/>
    </i>
    <i>
      <x v="5"/>
    </i>
    <i>
      <x v="9"/>
    </i>
    <i>
      <x/>
    </i>
    <i>
      <x v="2"/>
    </i>
    <i>
      <x v="4"/>
    </i>
    <i>
      <x v="8"/>
    </i>
    <i t="grand">
      <x/>
    </i>
  </rowItems>
  <colItems count="1">
    <i/>
  </colItems>
  <dataFields count="1">
    <dataField fld="3" subtotal="count" baseField="0" baseItem="0" numFmtId="9"/>
  </dataFields>
  <formats count="1">
    <format dxfId="1">
      <pivotArea dataOnly="0"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8" level="1">
        <member name="[data_jobs_salary].[job_title_short].&amp;[Data Analyst]"/>
        <member name="[data_jobs_salary].[job_title_short].&amp;[Data Engineer]"/>
        <member name="[data_jobs_salary].[job_title_short].&amp;[Data Scientist]"/>
        <member name="[data_jobs_salary].[job_title_short].&amp;[Machine Learning Engineer]"/>
        <member name="[data_jobs_salary].[job_title_short].&amp;[Senior Data Analyst]"/>
        <member name="[data_jobs_salary].[job_title_short].&amp;[Senior Data Engineer]"/>
        <member name="[data_jobs_salary].[job_title_short].&amp;[Senior Data Scientist]"/>
        <member name="[data_jobs_salary].[job_title_short].&amp;[Software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809BBF-D491-4356-9927-3C586A720DD8}" name="PivotTable1" cacheId="10" applyNumberFormats="0" applyBorderFormats="0" applyFontFormats="0" applyPatternFormats="0" applyAlignmentFormats="0" applyWidthHeightFormats="1" dataCaption="Values" tag="93197d40-ce02-4f2f-9957-ef6d70272c24" updatedVersion="8" minRefreshableVersion="3" useAutoFormatting="1" itemPrintTitles="1" createdVersion="8" indent="0" outline="1" outlineData="1" multipleFieldFilters="0" chartFormat="1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7"/>
    </i>
    <i>
      <x/>
    </i>
    <i>
      <x v="1"/>
    </i>
    <i>
      <x v="4"/>
    </i>
    <i>
      <x v="8"/>
    </i>
    <i>
      <x v="5"/>
    </i>
    <i>
      <x v="9"/>
    </i>
    <i>
      <x v="6"/>
    </i>
    <i>
      <x v="3"/>
    </i>
    <i>
      <x v="2"/>
    </i>
    <i t="grand">
      <x/>
    </i>
  </rowItems>
  <colFields count="1">
    <field x="-2"/>
  </colFields>
  <colItems count="2">
    <i>
      <x/>
    </i>
    <i i="1">
      <x v="1"/>
    </i>
  </colItems>
  <dataFields count="2">
    <dataField fld="1" subtotal="count" baseField="0" baseItem="0"/>
    <dataField name="Skill Likelihood" fld="4" subtotal="count" baseField="0" baseItem="3"/>
  </dataFields>
  <formats count="1">
    <format dxfId="0">
      <pivotArea dataOnly="0" outline="0" fieldPosition="0">
        <references count="1">
          <reference field="4294967294"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0" count="1" selected="0">
            <x v="8"/>
          </reference>
        </references>
      </pivotArea>
    </chartFormat>
  </chartFormats>
  <pivotHierarchies count="34">
    <pivotHierarchy dragToData="1"/>
    <pivotHierarchy multipleItemSelectionAllowed="1" dragToData="1">
      <members count="8" level="1">
        <member name="[data_jobs_salary].[job_title_short].&amp;[Data Analyst]"/>
        <member name="[data_jobs_salary].[job_title_short].&amp;[Data Engineer]"/>
        <member name="[data_jobs_salary].[job_title_short].&amp;[Data Scientist]"/>
        <member name="[data_jobs_salary].[job_title_short].&amp;[Machine Learning Engineer]"/>
        <member name="[data_jobs_salary].[job_title_short].&amp;[Senior Data Analyst]"/>
        <member name="[data_jobs_salary].[job_title_short].&amp;[Senior Data Engineer]"/>
        <member name="[data_jobs_salary].[job_title_short].&amp;[Senior Data Scientist]"/>
        <member name="[data_jobs_salary].[job_title_short].&amp;[Software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5D286C53-486F-4A24-8275-1EE2577D5746}" sourceName="[data_jobs_salary].[job_title_short]">
  <pivotTables>
    <pivotTable tabId="16" name="PivotTable2"/>
    <pivotTable tabId="19" name="PivotTable1"/>
    <pivotTable tabId="17" name="PivotTable1"/>
    <pivotTable tabId="15" name="PivotTable1"/>
  </pivotTables>
  <data>
    <olap pivotCacheId="63350162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8">
        <selection n="[data_jobs_salary].[job_title_short].&amp;[Data Analyst]"/>
        <selection n="[data_jobs_salary].[job_title_short].&amp;[Data Engineer]"/>
        <selection n="[data_jobs_salary].[job_title_short].&amp;[Data Scientist]"/>
        <selection n="[data_jobs_salary].[job_title_short].&amp;[Machine Learning Engineer]"/>
        <selection n="[data_jobs_salary].[job_title_short].&amp;[Senior Data Analyst]"/>
        <selection n="[data_jobs_salary].[job_title_short].&amp;[Senior Data Engineer]"/>
        <selection n="[data_jobs_salary].[job_title_short].&amp;[Senior Data Scientist]"/>
        <selection n="[data_jobs_salary].[job_title_short].&amp;[Software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AA6A21D1-C3E0-4217-B8AC-A89FEE8C0C7D}" sourceName="[data_jobs_salary].[job_country]">
  <pivotTables>
    <pivotTable tabId="16" name="PivotTable2"/>
    <pivotTable tabId="19" name="PivotTable1"/>
    <pivotTable tabId="15" name="PivotTable1"/>
    <pivotTable tabId="17" name="PivotTable1"/>
  </pivotTables>
  <data>
    <olap pivotCacheId="633501623">
      <levels count="2">
        <level uniqueName="[data_jobs_salary].[job_country].[(All)]" sourceCaption="(All)" count="0"/>
        <level uniqueName="[data_jobs_salary].[job_country].[job_country]" sourceCaption="job_country" count="157">
          <ranges>
            <range startItem="0">
              <i n="[data_jobs_salary].[job_country].&amp;[Afghanistan]" c="Afghanistan"/>
              <i n="[data_jobs_salary].[job_country].&amp;[Albania]" c="Albania"/>
              <i n="[data_jobs_salary].[job_country].&amp;[Algeria]" c="Algeria"/>
              <i n="[data_jobs_salary].[job_country].&amp;[Antigua and Barbuda]" c="Antigua and Barbud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hrain]" c="Bahrain"/>
              <i n="[data_jobs_salary].[job_country].&amp;[Bangladesh]" c="Bangladesh"/>
              <i n="[data_jobs_salary].[job_country].&amp;[Barbados]" c="Barbados"/>
              <i n="[data_jobs_salary].[job_country].&amp;[Belarus]" c="Belarus"/>
              <i n="[data_jobs_salary].[job_country].&amp;[Belgium]" c="Belgium"/>
              <i n="[data_jobs_salary].[job_country].&amp;[Benin]" c="Benin"/>
              <i n="[data_jobs_salary].[job_country].&amp;[Bhutan]" c="Bhutan"/>
              <i n="[data_jobs_salary].[job_country].&amp;[Bolivia]" c="Bolivia"/>
              <i n="[data_jobs_salary].[job_country].&amp;[Bosnia and Herzegovina]" c="Bosnia and Herzegovina"/>
              <i n="[data_jobs_salary].[job_country].&amp;[Botswana]" c="Botswana"/>
              <i n="[data_jobs_salary].[job_country].&amp;[Brazil]" c="Brazil"/>
              <i n="[data_jobs_salary].[job_country].&amp;[Brunei]" c="Brunei"/>
              <i n="[data_jobs_salary].[job_country].&amp;[Bulgaria]" c="Bulgaria"/>
              <i n="[data_jobs_salary].[job_country].&amp;[Burkina Faso]" c="Burkina Faso"/>
              <i n="[data_jobs_salary].[job_country].&amp;[Cambodia]" c="Cambodia"/>
              <i n="[data_jobs_salary].[job_country].&amp;[Cameroon]" c="Cameroon"/>
              <i n="[data_jobs_salary].[job_country].&amp;[Canada]" c="Canada"/>
              <i n="[data_jobs_salary].[job_country].&amp;[Cayman Islands]" c="Cayman Islands"/>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uraçao]" c="Curaçao"/>
              <i n="[data_jobs_salary].[job_country].&amp;[Cyprus]" c="Cyprus"/>
              <i n="[data_jobs_salary].[job_country].&amp;[Czechia]" c="Czechia"/>
              <i n="[data_jobs_salary].[job_country].&amp;[Denmark]" c="Denmark"/>
              <i n="[data_jobs_salary].[job_country].&amp;[Djibouti]" c="Djibouti"/>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Ethiopia]" c="Ethiopia"/>
              <i n="[data_jobs_salary].[job_country].&amp;[Fiji]" c="Fiji"/>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deloupe]" c="Guadeloupe"/>
              <i n="[data_jobs_salary].[job_country].&amp;[Guam]" c="Guam"/>
              <i n="[data_jobs_salary].[job_country].&amp;[Guatemala]" c="Guatemala"/>
              <i n="[data_jobs_salary].[job_country].&amp;[Guyana]" c="Guyana"/>
              <i n="[data_jobs_salary].[job_country].&amp;[Haiti]" c="Haiti"/>
              <i n="[data_jobs_salary].[job_country].&amp;[Honduras]" c="Honduras"/>
              <i n="[data_jobs_salary].[job_country].&amp;[Hong Kong]" c="Hong Kong"/>
              <i n="[data_jobs_salary].[job_country].&amp;[Hungary]" c="Hungary"/>
              <i n="[data_jobs_salary].[job_country].&amp;[Iceland]" c="Iceland"/>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Kuwait]" c="Kuwait"/>
              <i n="[data_jobs_salary].[job_country].&amp;[Kyrgyzstan]" c="Kyrgyzstan"/>
              <i n="[data_jobs_salary].[job_country].&amp;[Laos]" c="Laos"/>
              <i n="[data_jobs_salary].[job_country].&amp;[Latvia]" c="Latvia"/>
              <i n="[data_jobs_salary].[job_country].&amp;[Lebanon]" c="Lebanon"/>
              <i n="[data_jobs_salary].[job_country].&amp;[Lesotho]" c="Lesotho"/>
              <i n="[data_jobs_salary].[job_country].&amp;[Liberia]" c="Liberia"/>
              <i n="[data_jobs_salary].[job_country].&amp;[Libya]" c="Libya"/>
              <i n="[data_jobs_salary].[job_country].&amp;[Lithuania]" c="Lithuania"/>
              <i n="[data_jobs_salary].[job_country].&amp;[Luxembourg]" c="Luxembourg"/>
              <i n="[data_jobs_salary].[job_country].&amp;[Macedonia (FYROM)]" c="Macedonia (FYROM)"/>
              <i n="[data_jobs_salary].[job_country].&amp;[Malawi]" c="Malawi"/>
              <i n="[data_jobs_salary].[job_country].&amp;[Malaysia]" c="Malaysia"/>
              <i n="[data_jobs_salary].[job_country].&amp;[Maldives]" c="Maldives"/>
              <i n="[data_jobs_salary].[job_country].&amp;[Mali]" c="Mali"/>
              <i n="[data_jobs_salary].[job_country].&amp;[Malta]" c="Malta"/>
              <i n="[data_jobs_salary].[job_country].&amp;[Mauritius]" c="Mauritius"/>
              <i n="[data_jobs_salary].[job_country].&amp;[Mexico]" c="Mexico"/>
              <i n="[data_jobs_salary].[job_country].&amp;[Moldova]" c="Moldova"/>
              <i n="[data_jobs_salary].[job_country].&amp;[Mongolia]" c="Mongolia"/>
              <i n="[data_jobs_salary].[job_country].&amp;[Montenegro]" c="Montenegro"/>
              <i n="[data_jobs_salary].[job_country].&amp;[Morocco]" c="Morocco"/>
              <i n="[data_jobs_salary].[job_country].&amp;[Mozambique]" c="Mozambique"/>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thern Mariana Islands]" c="Northern Mariana Islands"/>
              <i n="[data_jobs_salary].[job_country].&amp;[Norway]" c="Norway"/>
              <i n="[data_jobs_salary].[job_country].&amp;[Oman]" c="Oman"/>
              <i n="[data_jobs_salary].[job_country].&amp;[Pakistan]" c="Pakistan"/>
              <i n="[data_jobs_salary].[job_country].&amp;[Palestine]" c="Palestine"/>
              <i n="[data_jobs_salary].[job_country].&amp;[Panama]" c="Panama"/>
              <i n="[data_jobs_salary].[job_country].&amp;[Papua New Guinea]" c="Papua New Guine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Qatar]" c="Qatar"/>
              <i n="[data_jobs_salary].[job_country].&amp;[Réunion]" c="Réunion"/>
              <i n="[data_jobs_salary].[job_country].&amp;[Romania]" c="Romania"/>
              <i n="[data_jobs_salary].[job_country].&amp;[Russia]" c="Russia"/>
              <i n="[data_jobs_salary].[job_country].&amp;[Rwanda]" c="Rwanda"/>
              <i n="[data_jobs_salary].[job_country].&amp;[Saint Lucia]" c="Saint Lucia"/>
              <i n="[data_jobs_salary].[job_country].&amp;[Saudi Arabia]" c="Saudi Arab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malia]" c="Somal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uriname]" c="Suriname"/>
              <i n="[data_jobs_salary].[job_country].&amp;[Sweden]" c="Sweden"/>
              <i n="[data_jobs_salary].[job_country].&amp;[Switzerland]" c="Switzerland"/>
              <i n="[data_jobs_salary].[job_country].&amp;[Taiwan]" c="Taiwan"/>
              <i n="[data_jobs_salary].[job_country].&amp;[Tajikistan]" c="Tajikistan"/>
              <i n="[data_jobs_salary].[job_country].&amp;[Tanzania]" c="Tanzania"/>
              <i n="[data_jobs_salary].[job_country].&amp;[Thailand]" c="Thailand"/>
              <i n="[data_jobs_salary].[job_country].&amp;[Trinidad and Tobago]" c="Trinidad and Tobago"/>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nknown]" c="Unknown"/>
              <i n="[data_jobs_salary].[job_country].&amp;[Uruguay]" c="Uruguay"/>
              <i n="[data_jobs_salary].[job_country].&amp;[Uzbekistan]" c="Uzbekistan"/>
              <i n="[data_jobs_salary].[job_country].&amp;[Venezuela]" c="Venezuela"/>
              <i n="[data_jobs_salary].[job_country].&amp;[Vietnam]" c="Vietnam"/>
              <i n="[data_jobs_salary].[job_country].&amp;[Zambia]" c="Zambia"/>
              <i n="[data_jobs_salary].[job_country].&amp;[Zimbabwe]" c="Zimbabwe"/>
              <i n="[data_jobs_salary].[job_country].&amp;[Iraq]" c="Iraq" nd="1"/>
              <i n="[data_jobs_salary].[job_country].&amp;[Myanmar]" c="Myanmar"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2" xr10:uid="{6C02CE12-B201-49C8-9582-2E7CD4FB88EC}" cache="Slicer_job_title_short" caption="Job Title" startItem="2" level="1" rowHeight="247650"/>
  <slicer name="Country 2" xr10:uid="{A8E39868-395D-46BA-8428-E3EB3E3409C0}" cache="Slicer_job_country" caption="Country" startItem="8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1" xr10:uid="{6C13D18E-4F1E-4B6A-AC96-1C3DFAC4B8EB}" cache="Slicer_job_country" caption="Country" startItem="119"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69971AF0-FC18-4059-BB43-BD2953E88AE1}" cache="Slicer_job_title_short" caption="Job Title" startItem="2" level="1" rowHeight="247650"/>
  <slicer name="Country" xr10:uid="{8124ABE7-E64B-4AA9-B484-59DA301747A8}" cache="Slicer_job_country" caption="Country" startItem="122"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9F61F6A6-2A13-4059-AFDA-765256FB5129}" cache="Slicer_job_title_short" caption="Job Title" startItem="2" level="1" rowHeight="247650"/>
  <slicer name="Country 1" xr10:uid="{0066B3DC-AAFA-4207-8B6C-C4F2A1A42340}" cache="Slicer_job_country" caption="Country" startItem="76"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1"/>
  <sheetViews>
    <sheetView workbookViewId="0">
      <selection activeCell="P22" sqref="P22"/>
    </sheetView>
  </sheetViews>
  <sheetFormatPr defaultRowHeight="14.4" x14ac:dyDescent="0.3"/>
  <cols>
    <col min="1" max="1" width="24.33203125" bestFit="1" customWidth="1"/>
    <col min="2" max="2" width="13.21875" bestFit="1" customWidth="1"/>
    <col min="3" max="3" width="12.33203125" bestFit="1" customWidth="1"/>
    <col min="4" max="5" width="11.44140625" bestFit="1" customWidth="1"/>
  </cols>
  <sheetData>
    <row r="1" spans="1:7" x14ac:dyDescent="0.3">
      <c r="A1" s="1" t="s">
        <v>1</v>
      </c>
      <c r="B1" t="s">
        <v>10</v>
      </c>
      <c r="C1" t="s">
        <v>9</v>
      </c>
      <c r="F1" t="str" cm="1">
        <f t="array" ref="F1:G1">B1:C1</f>
        <v>Median Salary</v>
      </c>
      <c r="G1" t="str">
        <v>Skills Per Job</v>
      </c>
    </row>
    <row r="2" spans="1:7" x14ac:dyDescent="0.3">
      <c r="A2" s="2" t="s">
        <v>0</v>
      </c>
      <c r="B2" s="5">
        <v>94850</v>
      </c>
      <c r="C2" s="3">
        <v>3.308518716427145</v>
      </c>
      <c r="E2" t="str" cm="1">
        <f t="array" ref="E2:G11">A2:C11</f>
        <v>Data Analyst</v>
      </c>
      <c r="F2">
        <v>94850</v>
      </c>
      <c r="G2">
        <v>3.308518716427145</v>
      </c>
    </row>
    <row r="3" spans="1:7" x14ac:dyDescent="0.3">
      <c r="A3" s="2" t="s">
        <v>20</v>
      </c>
      <c r="B3" s="5">
        <v>130000</v>
      </c>
      <c r="C3" s="3">
        <v>4.4079092484638416</v>
      </c>
      <c r="E3" t="str">
        <v>Data Scientist</v>
      </c>
      <c r="F3">
        <v>130000</v>
      </c>
      <c r="G3">
        <v>4.4079092484638416</v>
      </c>
    </row>
    <row r="4" spans="1:7" x14ac:dyDescent="0.3">
      <c r="A4" s="2" t="s">
        <v>21</v>
      </c>
      <c r="B4" s="5">
        <v>135000</v>
      </c>
      <c r="C4" s="3">
        <v>6.9679340133730294</v>
      </c>
      <c r="E4" t="str">
        <v>Data Engineer</v>
      </c>
      <c r="F4">
        <v>135000</v>
      </c>
      <c r="G4">
        <v>6.9679340133730294</v>
      </c>
    </row>
    <row r="5" spans="1:7" x14ac:dyDescent="0.3">
      <c r="A5" s="2" t="s">
        <v>22</v>
      </c>
      <c r="B5" s="5">
        <v>160000</v>
      </c>
      <c r="C5" s="3">
        <v>4.8984645864289256</v>
      </c>
      <c r="E5" t="str">
        <v>Machine Learning Engineer</v>
      </c>
      <c r="F5">
        <v>160000</v>
      </c>
      <c r="G5">
        <v>4.8984645864289256</v>
      </c>
    </row>
    <row r="6" spans="1:7" x14ac:dyDescent="0.3">
      <c r="A6" s="2" t="s">
        <v>23</v>
      </c>
      <c r="B6" s="5">
        <v>115000</v>
      </c>
      <c r="C6" s="3">
        <v>3.9519797809604045</v>
      </c>
      <c r="E6" t="str">
        <v>Senior Data Analyst</v>
      </c>
      <c r="F6">
        <v>115000</v>
      </c>
      <c r="G6">
        <v>3.9519797809604045</v>
      </c>
    </row>
    <row r="7" spans="1:7" x14ac:dyDescent="0.3">
      <c r="A7" s="2" t="s">
        <v>24</v>
      </c>
      <c r="B7" s="5">
        <v>150000</v>
      </c>
      <c r="C7" s="3">
        <v>8.4400267290344129</v>
      </c>
      <c r="E7" t="str">
        <v>Senior Data Engineer</v>
      </c>
      <c r="F7">
        <v>150000</v>
      </c>
      <c r="G7">
        <v>8.4400267290344129</v>
      </c>
    </row>
    <row r="8" spans="1:7" x14ac:dyDescent="0.3">
      <c r="A8" s="2" t="s">
        <v>25</v>
      </c>
      <c r="B8" s="5">
        <v>160000</v>
      </c>
      <c r="C8" s="3">
        <v>4.8213640098603125</v>
      </c>
      <c r="E8" t="str">
        <v>Senior Data Scientist</v>
      </c>
      <c r="F8">
        <v>160000</v>
      </c>
      <c r="G8">
        <v>4.8213640098603125</v>
      </c>
    </row>
    <row r="9" spans="1:7" x14ac:dyDescent="0.3">
      <c r="A9" s="2" t="s">
        <v>26</v>
      </c>
      <c r="B9" s="5">
        <v>135000</v>
      </c>
      <c r="C9" s="3">
        <v>5.0241844769403823</v>
      </c>
      <c r="E9" t="str">
        <v>Software Engineer</v>
      </c>
      <c r="F9">
        <v>135000</v>
      </c>
      <c r="G9">
        <v>5.0241844769403823</v>
      </c>
    </row>
    <row r="10" spans="1:7" x14ac:dyDescent="0.3">
      <c r="A10" s="2" t="s">
        <v>2</v>
      </c>
      <c r="B10" s="5">
        <v>120000</v>
      </c>
      <c r="C10" s="3">
        <v>4.7894940767360543</v>
      </c>
      <c r="E10" t="str">
        <v>Grand Total</v>
      </c>
      <c r="F10">
        <v>120000</v>
      </c>
      <c r="G10">
        <v>4.7894940767360543</v>
      </c>
    </row>
    <row r="11" spans="1:7" x14ac:dyDescent="0.3">
      <c r="E11">
        <v>0</v>
      </c>
      <c r="F11">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A4" sqref="A2:A4"/>
    </sheetView>
  </sheetViews>
  <sheetFormatPr defaultRowHeight="14.4" x14ac:dyDescent="0.3"/>
  <cols>
    <col min="1" max="1" width="24.33203125" bestFit="1" customWidth="1"/>
    <col min="2" max="2" width="13.21875" bestFit="1" customWidth="1"/>
    <col min="3" max="3" width="16" bestFit="1" customWidth="1"/>
    <col min="4" max="4" width="20.44140625" bestFit="1" customWidth="1"/>
    <col min="5" max="5" width="10.33203125" bestFit="1" customWidth="1"/>
  </cols>
  <sheetData>
    <row r="1" spans="1:4" x14ac:dyDescent="0.3">
      <c r="A1" s="1" t="s">
        <v>1</v>
      </c>
      <c r="B1" t="s">
        <v>10</v>
      </c>
      <c r="C1" t="s">
        <v>11</v>
      </c>
      <c r="D1" t="s">
        <v>12</v>
      </c>
    </row>
    <row r="2" spans="1:4" x14ac:dyDescent="0.3">
      <c r="A2" s="2" t="s">
        <v>0</v>
      </c>
      <c r="B2" s="4">
        <v>94850</v>
      </c>
      <c r="C2" s="4">
        <v>94850</v>
      </c>
      <c r="D2" s="4">
        <v>80000</v>
      </c>
    </row>
    <row r="3" spans="1:4" x14ac:dyDescent="0.3">
      <c r="A3" s="2" t="s">
        <v>21</v>
      </c>
      <c r="B3" s="4">
        <v>135000</v>
      </c>
      <c r="C3" s="4">
        <v>135000</v>
      </c>
      <c r="D3" s="4">
        <v>119500</v>
      </c>
    </row>
    <row r="4" spans="1:4" x14ac:dyDescent="0.3">
      <c r="A4" s="2" t="s">
        <v>20</v>
      </c>
      <c r="B4" s="4">
        <v>130000</v>
      </c>
      <c r="C4" s="4">
        <v>130000</v>
      </c>
      <c r="D4" s="4">
        <v>115000</v>
      </c>
    </row>
    <row r="5" spans="1:4" x14ac:dyDescent="0.3">
      <c r="A5" s="2" t="s">
        <v>22</v>
      </c>
      <c r="B5" s="4">
        <v>160000</v>
      </c>
      <c r="C5" s="4">
        <v>160000</v>
      </c>
      <c r="D5" s="4">
        <v>110000</v>
      </c>
    </row>
    <row r="6" spans="1:4" x14ac:dyDescent="0.3">
      <c r="A6" s="2" t="s">
        <v>23</v>
      </c>
      <c r="B6" s="4">
        <v>115000</v>
      </c>
      <c r="C6" s="4">
        <v>115000</v>
      </c>
      <c r="D6" s="4">
        <v>100875</v>
      </c>
    </row>
    <row r="7" spans="1:4" x14ac:dyDescent="0.3">
      <c r="A7" s="2" t="s">
        <v>24</v>
      </c>
      <c r="B7" s="4">
        <v>150000</v>
      </c>
      <c r="C7" s="4">
        <v>150000</v>
      </c>
      <c r="D7" s="4">
        <v>135000</v>
      </c>
    </row>
    <row r="8" spans="1:4" x14ac:dyDescent="0.3">
      <c r="A8" s="2" t="s">
        <v>25</v>
      </c>
      <c r="B8" s="4">
        <v>160000</v>
      </c>
      <c r="C8" s="4">
        <v>160000</v>
      </c>
      <c r="D8" s="4">
        <v>138425</v>
      </c>
    </row>
    <row r="9" spans="1:4" x14ac:dyDescent="0.3">
      <c r="A9" s="2" t="s">
        <v>26</v>
      </c>
      <c r="B9" s="4">
        <v>135000</v>
      </c>
      <c r="C9" s="4">
        <v>135000</v>
      </c>
      <c r="D9" s="4">
        <v>115000</v>
      </c>
    </row>
    <row r="10" spans="1:4" x14ac:dyDescent="0.3">
      <c r="A10" s="2" t="s">
        <v>2</v>
      </c>
      <c r="B10" s="4">
        <v>120000</v>
      </c>
      <c r="C10" s="4">
        <v>120000</v>
      </c>
      <c r="D10" s="4">
        <v>108718.5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G37" sqref="G37"/>
    </sheetView>
  </sheetViews>
  <sheetFormatPr defaultRowHeight="14.4" x14ac:dyDescent="0.3"/>
  <cols>
    <col min="1" max="1" width="13" bestFit="1" customWidth="1"/>
    <col min="2" max="2" width="15.44140625" style="8" bestFit="1" customWidth="1"/>
    <col min="3" max="3" width="15.44140625" bestFit="1" customWidth="1"/>
  </cols>
  <sheetData>
    <row r="3" spans="1:2" x14ac:dyDescent="0.3">
      <c r="A3" s="1" t="s">
        <v>1</v>
      </c>
      <c r="B3" s="7" t="s">
        <v>15</v>
      </c>
    </row>
    <row r="4" spans="1:2" x14ac:dyDescent="0.3">
      <c r="A4" s="2" t="s">
        <v>8</v>
      </c>
      <c r="B4" s="7">
        <v>0.11759349845501128</v>
      </c>
    </row>
    <row r="5" spans="1:2" x14ac:dyDescent="0.3">
      <c r="A5" s="2" t="s">
        <v>13</v>
      </c>
      <c r="B5" s="7">
        <v>0.14098627430088051</v>
      </c>
    </row>
    <row r="6" spans="1:2" x14ac:dyDescent="0.3">
      <c r="A6" s="2" t="s">
        <v>17</v>
      </c>
      <c r="B6" s="7">
        <v>0.14286544552825053</v>
      </c>
    </row>
    <row r="7" spans="1:2" x14ac:dyDescent="0.3">
      <c r="A7" s="2" t="s">
        <v>18</v>
      </c>
      <c r="B7" s="7">
        <v>0.15899338415490571</v>
      </c>
    </row>
    <row r="8" spans="1:2" x14ac:dyDescent="0.3">
      <c r="A8" s="2" t="s">
        <v>6</v>
      </c>
      <c r="B8" s="7">
        <v>0.19181107548650192</v>
      </c>
    </row>
    <row r="9" spans="1:2" x14ac:dyDescent="0.3">
      <c r="A9" s="2" t="s">
        <v>5</v>
      </c>
      <c r="B9" s="7">
        <v>0.19353526351986206</v>
      </c>
    </row>
    <row r="10" spans="1:2" x14ac:dyDescent="0.3">
      <c r="A10" s="2" t="s">
        <v>19</v>
      </c>
      <c r="B10" s="7">
        <v>0.19482356132006937</v>
      </c>
    </row>
    <row r="11" spans="1:2" x14ac:dyDescent="0.3">
      <c r="A11" s="2" t="s">
        <v>7</v>
      </c>
      <c r="B11" s="7">
        <v>0.19595687592626673</v>
      </c>
    </row>
    <row r="12" spans="1:2" x14ac:dyDescent="0.3">
      <c r="A12" s="2" t="s">
        <v>4</v>
      </c>
      <c r="B12" s="7">
        <v>0.51264565998624523</v>
      </c>
    </row>
    <row r="13" spans="1:2" x14ac:dyDescent="0.3">
      <c r="A13" s="2" t="s">
        <v>3</v>
      </c>
      <c r="B13" s="7">
        <v>0.5296647519784573</v>
      </c>
    </row>
    <row r="14" spans="1:2" x14ac:dyDescent="0.3">
      <c r="A14" s="2" t="s">
        <v>2</v>
      </c>
      <c r="B14" s="7">
        <v>2.3788757906564508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4650-80CE-4DE4-865E-D8B09A87E798}">
  <dimension ref="A1:C12"/>
  <sheetViews>
    <sheetView tabSelected="1" workbookViewId="0">
      <selection activeCell="B45" sqref="B45"/>
    </sheetView>
  </sheetViews>
  <sheetFormatPr defaultRowHeight="14.4" x14ac:dyDescent="0.3"/>
  <cols>
    <col min="1" max="1" width="13" bestFit="1" customWidth="1"/>
    <col min="2" max="2" width="19.5546875" bestFit="1" customWidth="1"/>
    <col min="3" max="3" width="14.44140625" bestFit="1" customWidth="1"/>
    <col min="4" max="5" width="15.44140625" bestFit="1" customWidth="1"/>
  </cols>
  <sheetData>
    <row r="1" spans="1:3" x14ac:dyDescent="0.3">
      <c r="A1" s="1" t="s">
        <v>1</v>
      </c>
      <c r="B1" t="s">
        <v>14</v>
      </c>
      <c r="C1" s="7" t="s">
        <v>16</v>
      </c>
    </row>
    <row r="2" spans="1:3" x14ac:dyDescent="0.3">
      <c r="A2" s="2" t="s">
        <v>17</v>
      </c>
      <c r="B2" s="6">
        <v>147500</v>
      </c>
      <c r="C2" s="7">
        <v>0.14286544552825053</v>
      </c>
    </row>
    <row r="3" spans="1:3" x14ac:dyDescent="0.3">
      <c r="A3" s="2" t="s">
        <v>19</v>
      </c>
      <c r="B3" s="6">
        <v>143706</v>
      </c>
      <c r="C3" s="7">
        <v>0.19482356132006937</v>
      </c>
    </row>
    <row r="4" spans="1:3" x14ac:dyDescent="0.3">
      <c r="A4" s="2" t="s">
        <v>18</v>
      </c>
      <c r="B4" s="6">
        <v>135000</v>
      </c>
      <c r="C4" s="7">
        <v>0.15899338415490571</v>
      </c>
    </row>
    <row r="5" spans="1:3" x14ac:dyDescent="0.3">
      <c r="A5" s="2" t="s">
        <v>4</v>
      </c>
      <c r="B5" s="6">
        <v>134500</v>
      </c>
      <c r="C5" s="7">
        <v>0.51264565998624523</v>
      </c>
    </row>
    <row r="6" spans="1:3" x14ac:dyDescent="0.3">
      <c r="A6" s="2" t="s">
        <v>3</v>
      </c>
      <c r="B6" s="6">
        <v>125000</v>
      </c>
      <c r="C6" s="7">
        <v>0.5296647519784573</v>
      </c>
    </row>
    <row r="7" spans="1:3" x14ac:dyDescent="0.3">
      <c r="A7" s="2" t="s">
        <v>6</v>
      </c>
      <c r="B7" s="6">
        <v>125000</v>
      </c>
      <c r="C7" s="7">
        <v>0.19181107548650192</v>
      </c>
    </row>
    <row r="8" spans="1:3" x14ac:dyDescent="0.3">
      <c r="A8" s="2" t="s">
        <v>5</v>
      </c>
      <c r="B8" s="6">
        <v>115000</v>
      </c>
      <c r="C8" s="7">
        <v>0.19353526351986206</v>
      </c>
    </row>
    <row r="9" spans="1:3" x14ac:dyDescent="0.3">
      <c r="A9" s="2" t="s">
        <v>8</v>
      </c>
      <c r="B9" s="6">
        <v>110000</v>
      </c>
      <c r="C9" s="7">
        <v>0.11759349845501128</v>
      </c>
    </row>
    <row r="10" spans="1:3" x14ac:dyDescent="0.3">
      <c r="A10" s="2" t="s">
        <v>13</v>
      </c>
      <c r="B10" s="6">
        <v>107500</v>
      </c>
      <c r="C10" s="7">
        <v>0.14098627430088051</v>
      </c>
    </row>
    <row r="11" spans="1:3" x14ac:dyDescent="0.3">
      <c r="A11" s="2" t="s">
        <v>7</v>
      </c>
      <c r="B11" s="6">
        <v>95000</v>
      </c>
      <c r="C11" s="7">
        <v>0.19595687592626673</v>
      </c>
    </row>
    <row r="12" spans="1:3" x14ac:dyDescent="0.3">
      <c r="A12" s="2" t="s">
        <v>2</v>
      </c>
      <c r="B12" s="6">
        <v>123750</v>
      </c>
      <c r="C12" s="7">
        <v>2.3788757906564508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AA00D9C-22E0-4B4A-A2BC-97FB5FDA0872}">
  <ds:schemaRefs/>
</ds:datastoreItem>
</file>

<file path=customXml/itemProps2.xml><?xml version="1.0" encoding="utf-8"?>
<ds:datastoreItem xmlns:ds="http://schemas.openxmlformats.org/officeDocument/2006/customXml" ds:itemID="{F8D44FCB-6836-42A4-8871-FA320F1AE377}">
  <ds:schemaRefs/>
</ds:datastoreItem>
</file>

<file path=customXml/itemProps3.xml><?xml version="1.0" encoding="utf-8"?>
<ds:datastoreItem xmlns:ds="http://schemas.openxmlformats.org/officeDocument/2006/customXml" ds:itemID="{84E74A9D-A9B1-4472-9D9B-ED1952B8864A}">
  <ds:schemaRefs/>
</ds:datastoreItem>
</file>

<file path=customXml/itemProps4.xml><?xml version="1.0" encoding="utf-8"?>
<ds:datastoreItem xmlns:ds="http://schemas.openxmlformats.org/officeDocument/2006/customXml" ds:itemID="{EA3FF5DD-3C8C-49C6-8AEA-953F14B085DF}">
  <ds:schemaRefs/>
</ds:datastoreItem>
</file>

<file path=customXml/itemProps5.xml><?xml version="1.0" encoding="utf-8"?>
<ds:datastoreItem xmlns:ds="http://schemas.openxmlformats.org/officeDocument/2006/customXml" ds:itemID="{C2798E58-4C7D-41AD-83FC-69385FE9B7FD}">
  <ds:schemaRefs/>
</ds:datastoreItem>
</file>

<file path=customXml/itemProps6.xml><?xml version="1.0" encoding="utf-8"?>
<ds:datastoreItem xmlns:ds="http://schemas.openxmlformats.org/officeDocument/2006/customXml" ds:itemID="{B55B4292-3875-47FE-9590-8805A80D47BF}">
  <ds:schemaRefs/>
</ds:datastoreItem>
</file>

<file path=customXml/itemProps7.xml><?xml version="1.0" encoding="utf-8"?>
<ds:datastoreItem xmlns:ds="http://schemas.openxmlformats.org/officeDocument/2006/customXml" ds:itemID="{AD038328-33AE-44FB-BDEB-9CB5188B52B8}">
  <ds:schemaRefs/>
</ds:datastoreItem>
</file>

<file path=customXml/itemProps8.xml><?xml version="1.0" encoding="utf-8"?>
<ds:datastoreItem xmlns:ds="http://schemas.openxmlformats.org/officeDocument/2006/customXml" ds:itemID="{75C5DA87-6E1C-472A-B12B-05A852F494C4}">
  <ds:schemaRefs/>
</ds:datastoreItem>
</file>

<file path=customXml/itemProps9.xml><?xml version="1.0" encoding="utf-8"?>
<ds:datastoreItem xmlns:ds="http://schemas.openxmlformats.org/officeDocument/2006/customXml" ds:itemID="{04A13E0E-67BA-438D-8458-FF967A40B098}">
  <ds:schemaRefs/>
</ds:datastoreItem>
</file>

<file path=customXml/itemProps10.xml><?xml version="1.0" encoding="utf-8"?>
<ds:datastoreItem xmlns:ds="http://schemas.openxmlformats.org/officeDocument/2006/customXml" ds:itemID="{C23DCBFC-8362-4ACC-994E-5708E9320E52}">
  <ds:schemaRefs/>
</ds:datastoreItem>
</file>

<file path=customXml/itemProps11.xml><?xml version="1.0" encoding="utf-8"?>
<ds:datastoreItem xmlns:ds="http://schemas.openxmlformats.org/officeDocument/2006/customXml" ds:itemID="{020E6558-240E-4393-9D3F-99F106047C05}">
  <ds:schemaRefs/>
</ds:datastoreItem>
</file>

<file path=customXml/itemProps12.xml><?xml version="1.0" encoding="utf-8"?>
<ds:datastoreItem xmlns:ds="http://schemas.openxmlformats.org/officeDocument/2006/customXml" ds:itemID="{E1F56DA3-980C-4240-BBAC-5934B479A62A}">
  <ds:schemaRefs/>
</ds:datastoreItem>
</file>

<file path=customXml/itemProps13.xml><?xml version="1.0" encoding="utf-8"?>
<ds:datastoreItem xmlns:ds="http://schemas.openxmlformats.org/officeDocument/2006/customXml" ds:itemID="{C116D82B-F0AC-4ABC-9926-86B9954FAE76}">
  <ds:schemaRefs/>
</ds:datastoreItem>
</file>

<file path=customXml/itemProps14.xml><?xml version="1.0" encoding="utf-8"?>
<ds:datastoreItem xmlns:ds="http://schemas.openxmlformats.org/officeDocument/2006/customXml" ds:itemID="{3C328CA2-81E4-448E-B50E-8FC3161CE84A}">
  <ds:schemaRefs>
    <ds:schemaRef ds:uri="http://schemas.microsoft.com/DataMashup"/>
  </ds:schemaRefs>
</ds:datastoreItem>
</file>

<file path=customXml/itemProps15.xml><?xml version="1.0" encoding="utf-8"?>
<ds:datastoreItem xmlns:ds="http://schemas.openxmlformats.org/officeDocument/2006/customXml" ds:itemID="{065D3BF5-C814-4285-9726-948E2DCC5023}">
  <ds:schemaRefs/>
</ds:datastoreItem>
</file>

<file path=customXml/itemProps16.xml><?xml version="1.0" encoding="utf-8"?>
<ds:datastoreItem xmlns:ds="http://schemas.openxmlformats.org/officeDocument/2006/customXml" ds:itemID="{0FD3075D-5498-45E1-B271-06736B23E682}">
  <ds:schemaRefs/>
</ds:datastoreItem>
</file>

<file path=customXml/itemProps17.xml><?xml version="1.0" encoding="utf-8"?>
<ds:datastoreItem xmlns:ds="http://schemas.openxmlformats.org/officeDocument/2006/customXml" ds:itemID="{3C0D31B9-03F0-4A6F-896B-69E010325E61}">
  <ds:schemaRefs/>
</ds:datastoreItem>
</file>

<file path=customXml/itemProps18.xml><?xml version="1.0" encoding="utf-8"?>
<ds:datastoreItem xmlns:ds="http://schemas.openxmlformats.org/officeDocument/2006/customXml" ds:itemID="{1FD56725-64FB-4A69-A059-FC00C21AD4E5}">
  <ds:schemaRefs/>
</ds:datastoreItem>
</file>

<file path=customXml/itemProps19.xml><?xml version="1.0" encoding="utf-8"?>
<ds:datastoreItem xmlns:ds="http://schemas.openxmlformats.org/officeDocument/2006/customXml" ds:itemID="{AA404C76-76B4-401D-A7D1-C2E8F66893E6}">
  <ds:schemaRefs/>
</ds:datastoreItem>
</file>

<file path=customXml/itemProps20.xml><?xml version="1.0" encoding="utf-8"?>
<ds:datastoreItem xmlns:ds="http://schemas.openxmlformats.org/officeDocument/2006/customXml" ds:itemID="{54EBDA10-54FE-41B5-A6E8-A93F2532175D}">
  <ds:schemaRefs/>
</ds:datastoreItem>
</file>

<file path=customXml/itemProps21.xml><?xml version="1.0" encoding="utf-8"?>
<ds:datastoreItem xmlns:ds="http://schemas.openxmlformats.org/officeDocument/2006/customXml" ds:itemID="{B6ECD156-4EC0-4C86-8CFE-35F41A22C4F3}">
  <ds:schemaRefs/>
</ds:datastoreItem>
</file>

<file path=customXml/itemProps22.xml><?xml version="1.0" encoding="utf-8"?>
<ds:datastoreItem xmlns:ds="http://schemas.openxmlformats.org/officeDocument/2006/customXml" ds:itemID="{00961F15-433E-45AC-B615-C955091F3E61}">
  <ds:schemaRefs/>
</ds:datastoreItem>
</file>

<file path=customXml/itemProps23.xml><?xml version="1.0" encoding="utf-8"?>
<ds:datastoreItem xmlns:ds="http://schemas.openxmlformats.org/officeDocument/2006/customXml" ds:itemID="{7C8DA373-4D66-4A0D-98F8-3E4820B09E44}">
  <ds:schemaRefs/>
</ds:datastoreItem>
</file>

<file path=customXml/itemProps24.xml><?xml version="1.0" encoding="utf-8"?>
<ds:datastoreItem xmlns:ds="http://schemas.openxmlformats.org/officeDocument/2006/customXml" ds:itemID="{F405983F-5E1D-4642-81F6-B7E4F873D87E}">
  <ds:schemaRefs/>
</ds:datastoreItem>
</file>

<file path=customXml/itemProps25.xml><?xml version="1.0" encoding="utf-8"?>
<ds:datastoreItem xmlns:ds="http://schemas.openxmlformats.org/officeDocument/2006/customXml" ds:itemID="{6ADD955B-ABAA-4117-85C0-89CA93B32E97}">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Ivan Laranjeiro</cp:lastModifiedBy>
  <dcterms:created xsi:type="dcterms:W3CDTF">2024-08-10T22:21:34Z</dcterms:created>
  <dcterms:modified xsi:type="dcterms:W3CDTF">2026-09-19T11:45:34Z</dcterms:modified>
</cp:coreProperties>
</file>