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4" i="1" l="1"/>
  <c r="C13" i="1"/>
  <c r="C17" i="1"/>
  <c r="D17" i="1"/>
  <c r="F17" i="1"/>
  <c r="G17" i="1"/>
  <c r="B17" i="1"/>
  <c r="P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8" i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B3" i="1"/>
  <c r="B2" i="1"/>
  <c r="C2" i="1" s="1"/>
  <c r="D2" i="1" l="1"/>
  <c r="D3" i="1"/>
  <c r="C3" i="1"/>
  <c r="E2" i="1" l="1"/>
  <c r="E3" i="1"/>
  <c r="F2" i="1" l="1"/>
  <c r="F3" i="1"/>
  <c r="G2" i="1" l="1"/>
  <c r="G3" i="1"/>
  <c r="H2" i="1" l="1"/>
  <c r="I3" i="1" s="1"/>
  <c r="H3" i="1"/>
</calcChain>
</file>

<file path=xl/sharedStrings.xml><?xml version="1.0" encoding="utf-8"?>
<sst xmlns="http://schemas.openxmlformats.org/spreadsheetml/2006/main" count="47" uniqueCount="36">
  <si>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</si>
  <si>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</si>
  <si>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</si>
  <si>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</si>
  <si>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</si>
  <si>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</si>
  <si>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</si>
  <si>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</si>
  <si>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</si>
  <si>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</si>
  <si>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</si>
  <si>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</si>
  <si>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</si>
  <si>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</si>
  <si>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7 Days</t>
  </si>
  <si>
    <t>Remain</t>
  </si>
  <si>
    <t>Exhausion</t>
  </si>
  <si>
    <t>14 Days</t>
  </si>
  <si>
    <t>trival</t>
  </si>
  <si>
    <t>remain</t>
  </si>
  <si>
    <t>ex1</t>
  </si>
  <si>
    <t>ex2</t>
  </si>
  <si>
    <t>retrain1</t>
  </si>
  <si>
    <t>retrain2</t>
  </si>
  <si>
    <t>retrain3</t>
  </si>
  <si>
    <t>retrain4</t>
  </si>
  <si>
    <t>retrain5</t>
  </si>
  <si>
    <t>retrain6</t>
  </si>
  <si>
    <t>retrain7</t>
  </si>
  <si>
    <t>train1</t>
  </si>
  <si>
    <t>train2</t>
  </si>
  <si>
    <t>train3</t>
  </si>
  <si>
    <t>train4</t>
  </si>
  <si>
    <t>train5</t>
  </si>
  <si>
    <t>train6</t>
  </si>
  <si>
    <t>train7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</si>
</sst>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1" fontId="2" fillId="6" borderId="7" xfId="0" applyNumberFormat="1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1" fontId="2" fillId="7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GridLines="0" tabSelected="1" topLeftCell="A7" workbookViewId="0">
      <selection activeCell="I18" sqref="I18:I19"/>
    </sheetView>
  </sheetViews>
  <sheetFormatPr defaultRowHeight="15" x14ac:dyDescent="0.25"/>
  <cols>
    <col min="1" max="1" width="9.140625" style="1"/>
    <col min="2" max="4" width="9.5703125" style="1" bestFit="1" customWidth="1"/>
    <col min="5" max="9" width="10.5703125" style="1" bestFit="1" customWidth="1"/>
    <col min="10" max="15" width="9.140625" style="1"/>
  </cols>
  <sheetData>
    <row r="1" spans="1:16" x14ac:dyDescent="0.25">
      <c r="A1" s="14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6" t="s">
        <v>6</v>
      </c>
    </row>
    <row r="2" spans="1:16" x14ac:dyDescent="0.25">
      <c r="A2" s="17">
        <v>1</v>
      </c>
      <c r="B2" s="6">
        <f>A2*$B$11^$B$10</f>
        <v>1.2189944199947571</v>
      </c>
      <c r="C2" s="6">
        <f>B2*$B$11^$B$10</f>
        <v>1.4859473959783542</v>
      </c>
      <c r="D2" s="6">
        <f>C2*$B$11^$B$10</f>
        <v>1.8113615841033537</v>
      </c>
      <c r="E2" s="6">
        <f>D2*$B$11^$B$10</f>
        <v>2.2080396636148523</v>
      </c>
      <c r="F2" s="6">
        <f>E2*$B$11^$B$10</f>
        <v>2.6915880290736056</v>
      </c>
      <c r="G2" s="6">
        <f>F2*$B$11^$B$10</f>
        <v>3.2810307883654115</v>
      </c>
      <c r="H2" s="7">
        <f>G2*$B$11^$B$10</f>
        <v>3.9995582228484357</v>
      </c>
      <c r="I2" s="2"/>
    </row>
    <row r="3" spans="1:16" ht="15.75" thickBot="1" x14ac:dyDescent="0.3">
      <c r="A3" s="18">
        <v>60</v>
      </c>
      <c r="B3" s="24">
        <f>$A$3*$B$10*A2</f>
        <v>600</v>
      </c>
      <c r="C3" s="9">
        <f>$A$3*$B$10*B2</f>
        <v>731.3966519968543</v>
      </c>
      <c r="D3" s="9">
        <f>$A$3*$B$10*C2</f>
        <v>891.56843758701257</v>
      </c>
      <c r="E3" s="9">
        <f>$A$3*$B$10*D2</f>
        <v>1086.8169504620123</v>
      </c>
      <c r="F3" s="9">
        <f>$A$3*$B$10*E2</f>
        <v>1324.8237981689113</v>
      </c>
      <c r="G3" s="9">
        <f>$A$3*$B$10*F2</f>
        <v>1614.9528174441634</v>
      </c>
      <c r="H3" s="10">
        <f>$A$3*$B$10*G2</f>
        <v>1968.6184730192469</v>
      </c>
      <c r="I3" s="27">
        <f>$A$3*$B$10*H2</f>
        <v>2399.7349337090614</v>
      </c>
    </row>
    <row r="5" spans="1:16" ht="15.75" thickBot="1" x14ac:dyDescent="0.3"/>
    <row r="6" spans="1:16" x14ac:dyDescent="0.25">
      <c r="A6" s="14"/>
      <c r="B6" s="15" t="s">
        <v>0</v>
      </c>
      <c r="C6" s="15" t="s">
        <v>1</v>
      </c>
      <c r="D6" s="15" t="s">
        <v>2</v>
      </c>
      <c r="E6" s="15" t="s">
        <v>3</v>
      </c>
      <c r="F6" s="15" t="s">
        <v>4</v>
      </c>
      <c r="G6" s="15" t="s">
        <v>5</v>
      </c>
      <c r="H6" s="15" t="s">
        <v>6</v>
      </c>
      <c r="I6" s="15" t="s">
        <v>7</v>
      </c>
      <c r="J6" s="15" t="s">
        <v>8</v>
      </c>
      <c r="K6" s="15" t="s">
        <v>9</v>
      </c>
      <c r="L6" s="15" t="s">
        <v>10</v>
      </c>
      <c r="M6" s="15" t="s">
        <v>11</v>
      </c>
      <c r="N6" s="15" t="s">
        <v>12</v>
      </c>
      <c r="O6" s="16" t="s">
        <v>13</v>
      </c>
    </row>
    <row r="7" spans="1:16" x14ac:dyDescent="0.25">
      <c r="A7" s="17">
        <v>0.25</v>
      </c>
      <c r="B7" s="6">
        <f>A7*$B$11^$B$10</f>
        <v>0.30474860499868928</v>
      </c>
      <c r="C7" s="6">
        <f>B7*$B$11^$B$10</f>
        <v>0.37148684899458856</v>
      </c>
      <c r="D7" s="6">
        <f>C7*$B$11^$B$10</f>
        <v>0.45284039602583842</v>
      </c>
      <c r="E7" s="6">
        <f>D7*$B$11^$B$10</f>
        <v>0.55200991590371307</v>
      </c>
      <c r="F7" s="6">
        <f>E7*$B$11^$B$10</f>
        <v>0.6728970072684014</v>
      </c>
      <c r="G7" s="6">
        <f>F7*$B$11^$B$10</f>
        <v>0.82025769709135288</v>
      </c>
      <c r="H7" s="6">
        <f>G7*$B$11^$B$10</f>
        <v>0.99988955571210891</v>
      </c>
      <c r="I7" s="6">
        <f>H7*$B$11^$B$10</f>
        <v>1.2188597890240975</v>
      </c>
      <c r="J7" s="6">
        <f>I7*$B$11^$B$10</f>
        <v>1.4857832815763619</v>
      </c>
      <c r="K7" s="6">
        <f>J7*$B$11^$B$10</f>
        <v>1.8111615295630841</v>
      </c>
      <c r="L7" s="6">
        <f>K7*$B$11^$B$10</f>
        <v>2.2077957982465688</v>
      </c>
      <c r="M7" s="6">
        <f>L7*$B$11^$B$10</f>
        <v>2.691290758550438</v>
      </c>
      <c r="N7" s="6">
        <f>M7*$B$11^$B$10</f>
        <v>3.2806684172564409</v>
      </c>
      <c r="O7" s="7">
        <f>N7*$B$11^$B$10</f>
        <v>3.999116494488633</v>
      </c>
    </row>
    <row r="8" spans="1:16" ht="15.75" thickBot="1" x14ac:dyDescent="0.3">
      <c r="A8" s="18">
        <v>60</v>
      </c>
      <c r="B8" s="23">
        <f>$A$3*$B$10*A7</f>
        <v>150</v>
      </c>
      <c r="C8" s="9">
        <f t="shared" ref="C8:P8" si="0">$A$3*$B$10*B7</f>
        <v>182.84916299921358</v>
      </c>
      <c r="D8" s="9">
        <f t="shared" si="0"/>
        <v>222.89210939675314</v>
      </c>
      <c r="E8" s="9">
        <f t="shared" si="0"/>
        <v>271.70423761550308</v>
      </c>
      <c r="F8" s="9">
        <f t="shared" si="0"/>
        <v>331.20594954222781</v>
      </c>
      <c r="G8" s="9">
        <f t="shared" si="0"/>
        <v>403.73820436104086</v>
      </c>
      <c r="H8" s="9">
        <f t="shared" si="0"/>
        <v>492.15461825481174</v>
      </c>
      <c r="I8" s="25">
        <f t="shared" si="0"/>
        <v>599.93373342726534</v>
      </c>
      <c r="J8" s="9">
        <f t="shared" si="0"/>
        <v>731.31587341445857</v>
      </c>
      <c r="K8" s="9">
        <f t="shared" si="0"/>
        <v>891.46996894581707</v>
      </c>
      <c r="L8" s="9">
        <f t="shared" si="0"/>
        <v>1086.6969177378505</v>
      </c>
      <c r="M8" s="9">
        <f t="shared" si="0"/>
        <v>1324.6774789479414</v>
      </c>
      <c r="N8" s="9">
        <f t="shared" si="0"/>
        <v>1614.7744551302628</v>
      </c>
      <c r="O8" s="10">
        <f t="shared" si="0"/>
        <v>1968.4010503538645</v>
      </c>
      <c r="P8" s="27">
        <f t="shared" si="0"/>
        <v>2399.4698966931796</v>
      </c>
    </row>
    <row r="9" spans="1:16" ht="15.75" thickBot="1" x14ac:dyDescent="0.3"/>
    <row r="10" spans="1:16" x14ac:dyDescent="0.25">
      <c r="B10" s="3">
        <v>10</v>
      </c>
      <c r="C10" s="5">
        <v>14</v>
      </c>
    </row>
    <row r="11" spans="1:16" ht="15.75" thickBot="1" x14ac:dyDescent="0.3">
      <c r="B11" s="8">
        <v>1.02</v>
      </c>
      <c r="C11" s="19">
        <v>0.9</v>
      </c>
    </row>
    <row r="12" spans="1:16" ht="15.75" thickBot="1" x14ac:dyDescent="0.3"/>
    <row r="13" spans="1:16" x14ac:dyDescent="0.25">
      <c r="A13" s="22">
        <v>4</v>
      </c>
      <c r="B13" s="4">
        <v>10</v>
      </c>
      <c r="C13" s="21">
        <f>A13*B11^B13*C11^B14</f>
        <v>3.9913744861749163</v>
      </c>
      <c r="E13" s="36">
        <v>1440</v>
      </c>
      <c r="F13" s="36">
        <v>3120</v>
      </c>
    </row>
    <row r="14" spans="1:16" ht="15.75" thickBot="1" x14ac:dyDescent="0.3">
      <c r="A14" s="28">
        <f>(B13*60+B14*60)*4</f>
        <v>2856</v>
      </c>
      <c r="B14" s="20">
        <v>1.9</v>
      </c>
      <c r="C14" s="19"/>
    </row>
    <row r="15" spans="1:16" ht="15.75" thickBot="1" x14ac:dyDescent="0.3"/>
    <row r="16" spans="1:16" x14ac:dyDescent="0.25">
      <c r="A16" s="11"/>
      <c r="B16" s="12">
        <v>2.5</v>
      </c>
      <c r="C16" s="12">
        <v>10</v>
      </c>
      <c r="D16" s="12">
        <v>40</v>
      </c>
      <c r="E16" s="12">
        <v>48</v>
      </c>
      <c r="F16" s="12">
        <v>96</v>
      </c>
      <c r="G16" s="13">
        <v>208</v>
      </c>
    </row>
    <row r="17" spans="1:19" ht="15.75" thickBot="1" x14ac:dyDescent="0.3">
      <c r="A17" s="8">
        <v>60</v>
      </c>
      <c r="B17" s="23">
        <f>B16*$A$17</f>
        <v>150</v>
      </c>
      <c r="C17" s="24">
        <f t="shared" ref="C17:G17" si="1">C16*$A$17</f>
        <v>600</v>
      </c>
      <c r="D17" s="26">
        <f t="shared" si="1"/>
        <v>2400</v>
      </c>
      <c r="E17" s="28">
        <v>2848</v>
      </c>
      <c r="F17" s="20">
        <f t="shared" si="1"/>
        <v>5760</v>
      </c>
      <c r="G17" s="19">
        <f t="shared" si="1"/>
        <v>12480</v>
      </c>
    </row>
    <row r="19" spans="1:19" ht="15.75" thickBot="1" x14ac:dyDescent="0.3"/>
    <row r="20" spans="1:19" x14ac:dyDescent="0.25">
      <c r="A20" s="29">
        <v>150</v>
      </c>
      <c r="B20" s="30">
        <v>182.84916299921358</v>
      </c>
      <c r="C20" s="30">
        <v>222.89210939675314</v>
      </c>
      <c r="D20" s="30">
        <v>271.70423761550308</v>
      </c>
      <c r="E20" s="30">
        <v>331.20594954222781</v>
      </c>
      <c r="F20" s="30">
        <v>403.73820436104086</v>
      </c>
      <c r="G20" s="30">
        <v>492.15461825481174</v>
      </c>
      <c r="H20" s="31">
        <v>599.93373342726534</v>
      </c>
      <c r="I20" s="31">
        <v>731.31587341445857</v>
      </c>
      <c r="J20" s="31">
        <v>891.46996894581707</v>
      </c>
      <c r="K20" s="31">
        <v>1086.6969177378505</v>
      </c>
      <c r="L20" s="31">
        <v>1324.6774789479414</v>
      </c>
      <c r="M20" s="31">
        <v>1614.7744551302628</v>
      </c>
      <c r="N20" s="31">
        <v>1968.4010503538645</v>
      </c>
      <c r="O20" s="32">
        <v>2399.7349337090614</v>
      </c>
      <c r="Q20" s="37">
        <v>2848</v>
      </c>
      <c r="R20" s="1">
        <v>5760</v>
      </c>
      <c r="S20" s="1">
        <v>12480</v>
      </c>
    </row>
    <row r="21" spans="1:19" ht="15.75" thickBot="1" x14ac:dyDescent="0.3">
      <c r="A21" s="33">
        <v>0.25</v>
      </c>
      <c r="B21" s="34">
        <v>0.30474860499868928</v>
      </c>
      <c r="C21" s="34">
        <v>0.37148684899458856</v>
      </c>
      <c r="D21" s="34">
        <v>0.45284039602583842</v>
      </c>
      <c r="E21" s="34">
        <v>0.55200991590371307</v>
      </c>
      <c r="F21" s="34">
        <v>0.6728970072684014</v>
      </c>
      <c r="G21" s="34">
        <v>0.82025769709135288</v>
      </c>
      <c r="H21" s="34">
        <v>0.99988955571210891</v>
      </c>
      <c r="I21" s="34">
        <v>1.2188597890240975</v>
      </c>
      <c r="J21" s="34">
        <v>1.4857832815763619</v>
      </c>
      <c r="K21" s="34">
        <v>1.8111615295630841</v>
      </c>
      <c r="L21" s="34">
        <v>2.2077957982465688</v>
      </c>
      <c r="M21" s="34">
        <v>2.691290758550438</v>
      </c>
      <c r="N21" s="34">
        <v>3.2806684172564409</v>
      </c>
      <c r="O21" s="35">
        <v>3.999116494488633</v>
      </c>
    </row>
    <row r="23" spans="1:19" ht="15.75" thickBot="1" x14ac:dyDescent="0.3"/>
    <row r="24" spans="1:19" x14ac:dyDescent="0.25">
      <c r="A24" s="38"/>
      <c r="B24" s="39" t="s">
        <v>14</v>
      </c>
      <c r="C24" s="39" t="s">
        <v>15</v>
      </c>
      <c r="D24" s="39" t="s">
        <v>16</v>
      </c>
      <c r="E24" s="39" t="s">
        <v>17</v>
      </c>
      <c r="F24" s="39" t="s">
        <v>15</v>
      </c>
      <c r="G24" s="39" t="s">
        <v>16</v>
      </c>
      <c r="H24" s="39" t="s">
        <v>17</v>
      </c>
      <c r="I24" s="40" t="s">
        <v>16</v>
      </c>
    </row>
    <row r="25" spans="1:19" ht="15.75" thickBot="1" x14ac:dyDescent="0.3">
      <c r="A25" s="41">
        <v>1</v>
      </c>
      <c r="B25" s="42">
        <v>4</v>
      </c>
      <c r="C25" s="42">
        <v>4</v>
      </c>
      <c r="D25" s="42">
        <v>0.25</v>
      </c>
      <c r="E25" s="42">
        <v>4</v>
      </c>
      <c r="F25" s="42">
        <v>4</v>
      </c>
      <c r="G25" s="42">
        <v>0.25</v>
      </c>
      <c r="H25" s="42">
        <v>4</v>
      </c>
      <c r="I25" s="43">
        <v>0.25</v>
      </c>
    </row>
    <row r="26" spans="1:19" ht="15.75" thickBot="1" x14ac:dyDescent="0.3"/>
    <row r="27" spans="1:19" x14ac:dyDescent="0.25">
      <c r="A27" s="3">
        <v>0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>
        <v>14</v>
      </c>
      <c r="P27" s="4">
        <v>15</v>
      </c>
      <c r="Q27" s="4">
        <v>16</v>
      </c>
      <c r="R27" s="5">
        <v>17</v>
      </c>
    </row>
    <row r="28" spans="1:19" ht="15.75" thickBot="1" x14ac:dyDescent="0.3">
      <c r="A28" s="8" t="s">
        <v>18</v>
      </c>
      <c r="B28" s="20" t="s">
        <v>19</v>
      </c>
      <c r="C28" s="20" t="s">
        <v>20</v>
      </c>
      <c r="D28" s="20" t="s">
        <v>21</v>
      </c>
      <c r="E28" s="20" t="s">
        <v>22</v>
      </c>
      <c r="F28" s="20" t="s">
        <v>23</v>
      </c>
      <c r="G28" s="20" t="s">
        <v>24</v>
      </c>
      <c r="H28" s="20" t="s">
        <v>25</v>
      </c>
      <c r="I28" s="20" t="s">
        <v>26</v>
      </c>
      <c r="J28" s="20" t="s">
        <v>27</v>
      </c>
      <c r="K28" s="20" t="s">
        <v>28</v>
      </c>
      <c r="L28" s="20" t="s">
        <v>29</v>
      </c>
      <c r="M28" s="20" t="s">
        <v>30</v>
      </c>
      <c r="N28" s="20" t="s">
        <v>31</v>
      </c>
      <c r="O28" s="20" t="s">
        <v>32</v>
      </c>
      <c r="P28" s="20" t="s">
        <v>33</v>
      </c>
      <c r="Q28" s="20" t="s">
        <v>34</v>
      </c>
      <c r="R28" s="1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2014-12-24T22:05:28Z</dcterms:modified>
</cp:coreProperties>
</file>