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1.6\"/>
    </mc:Choice>
  </mc:AlternateContent>
  <xr:revisionPtr revIDLastSave="0" documentId="13_ncr:1_{F60A3E37-CCF3-4230-AD2D-6F699561D691}" xr6:coauthVersionLast="45" xr6:coauthVersionMax="45" xr10:uidLastSave="{00000000-0000-0000-0000-000000000000}"/>
  <bookViews>
    <workbookView xWindow="-120" yWindow="-120" windowWidth="20730" windowHeight="11160" xr2:uid="{353EFDDE-DD61-4A19-A666-397F446FBA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F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<sst xmlns="http://schemas.openxmlformats.org/spreadsheetml/2006/main" count="27" uniqueCount="27">
  <si>
    <t>f, Гц</t>
  </si>
  <si>
    <t>lg f</t>
  </si>
  <si>
    <t>2U DC, дел</t>
  </si>
  <si>
    <t>K AC = U ac/U0</t>
  </si>
  <si>
    <t>2U AC, дел</t>
  </si>
  <si>
    <t>10^2</t>
  </si>
  <si>
    <t>2*10^2</t>
  </si>
  <si>
    <t>5*10^2</t>
  </si>
  <si>
    <t>10^3</t>
  </si>
  <si>
    <t>2*10^3</t>
  </si>
  <si>
    <t>5*10^3</t>
  </si>
  <si>
    <t>10^4</t>
  </si>
  <si>
    <t>2*10^4</t>
  </si>
  <si>
    <t>5*10^4</t>
  </si>
  <si>
    <t>10^5</t>
  </si>
  <si>
    <t>2*10^5</t>
  </si>
  <si>
    <t>5*10^5</t>
  </si>
  <si>
    <t>10^6</t>
  </si>
  <si>
    <t>1,5*10^6</t>
  </si>
  <si>
    <t>2*10^6</t>
  </si>
  <si>
    <t>2,5*10^6</t>
  </si>
  <si>
    <t>3*10^6</t>
  </si>
  <si>
    <t>3,5*10^6</t>
  </si>
  <si>
    <t>4*10^6</t>
  </si>
  <si>
    <t>4,5*10^6</t>
  </si>
  <si>
    <t>5*10^6</t>
  </si>
  <si>
    <t>K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</si>
</sst>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коэффициента </a:t>
            </a:r>
            <a:r>
              <a:rPr lang="en-US" baseline="0"/>
              <a:t>K </a:t>
            </a:r>
            <a:r>
              <a:rPr lang="ru-RU" baseline="0"/>
              <a:t>от частоты входящего сигнала.</a:t>
            </a:r>
            <a:endParaRPr lang="ru-RU"/>
          </a:p>
        </c:rich>
      </c:tx>
      <c:layout>
        <c:manualLayout>
          <c:xMode val="edge"/>
          <c:yMode val="edge"/>
          <c:x val="0.15434751321694934"/>
          <c:y val="1.9512195121951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834117407273392E-2"/>
          <c:y val="0.13007669163305807"/>
          <c:w val="0.87357849682418853"/>
          <c:h val="0.68282798796491906"/>
        </c:manualLayout>
      </c:layout>
      <c:lineChart>
        <c:grouping val="standard"/>
        <c:varyColors val="0"/>
        <c:ser>
          <c:idx val="0"/>
          <c:order val="0"/>
          <c:tx>
            <c:v>АЧХ для DC канала.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Лист1!$B$2:$B$26</c:f>
              <c:numCache>
                <c:formatCode>0.000</c:formatCode>
                <c:ptCount val="25"/>
                <c:pt idx="0">
                  <c:v>0.69897000433601886</c:v>
                </c:pt>
                <c:pt idx="1">
                  <c:v>1</c:v>
                </c:pt>
                <c:pt idx="2">
                  <c:v>1.3010299956639813</c:v>
                </c:pt>
                <c:pt idx="3">
                  <c:v>1.6989700043360187</c:v>
                </c:pt>
                <c:pt idx="4">
                  <c:v>2</c:v>
                </c:pt>
                <c:pt idx="5">
                  <c:v>2.3010299956639813</c:v>
                </c:pt>
                <c:pt idx="6">
                  <c:v>2.6989700043360187</c:v>
                </c:pt>
                <c:pt idx="7">
                  <c:v>3</c:v>
                </c:pt>
                <c:pt idx="8">
                  <c:v>3.3010299956639813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  <c:pt idx="12">
                  <c:v>4.6989700043360187</c:v>
                </c:pt>
                <c:pt idx="13">
                  <c:v>5</c:v>
                </c:pt>
                <c:pt idx="14">
                  <c:v>5.3010299956639813</c:v>
                </c:pt>
                <c:pt idx="15">
                  <c:v>5.6989700043360187</c:v>
                </c:pt>
                <c:pt idx="16">
                  <c:v>6</c:v>
                </c:pt>
                <c:pt idx="17">
                  <c:v>6.1760912590556813</c:v>
                </c:pt>
                <c:pt idx="18">
                  <c:v>6.3010299956639813</c:v>
                </c:pt>
                <c:pt idx="19">
                  <c:v>6.3979400086720375</c:v>
                </c:pt>
                <c:pt idx="20">
                  <c:v>6.4771212547196626</c:v>
                </c:pt>
                <c:pt idx="21">
                  <c:v>6.5440680443502757</c:v>
                </c:pt>
                <c:pt idx="22">
                  <c:v>6.6020599913279625</c:v>
                </c:pt>
                <c:pt idx="23">
                  <c:v>6.653212513775344</c:v>
                </c:pt>
                <c:pt idx="24">
                  <c:v>6.6989700043360187</c:v>
                </c:pt>
              </c:numCache>
            </c:numRef>
          </c:cat>
          <c:val>
            <c:numRef>
              <c:f>Лист1!$D$2:$D$26</c:f>
              <c:numCache>
                <c:formatCode>General</c:formatCode>
                <c:ptCount val="25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0.95</c:v>
                </c:pt>
                <c:pt idx="20">
                  <c:v>0.95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A-4FB7-A52C-86756D766DAD}"/>
            </c:ext>
          </c:extLst>
        </c:ser>
        <c:ser>
          <c:idx val="1"/>
          <c:order val="1"/>
          <c:tx>
            <c:v>АЧХ для AC канала.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Лист1!$B$2:$B$26</c:f>
              <c:numCache>
                <c:formatCode>0.000</c:formatCode>
                <c:ptCount val="25"/>
                <c:pt idx="0">
                  <c:v>0.69897000433601886</c:v>
                </c:pt>
                <c:pt idx="1">
                  <c:v>1</c:v>
                </c:pt>
                <c:pt idx="2">
                  <c:v>1.3010299956639813</c:v>
                </c:pt>
                <c:pt idx="3">
                  <c:v>1.6989700043360187</c:v>
                </c:pt>
                <c:pt idx="4">
                  <c:v>2</c:v>
                </c:pt>
                <c:pt idx="5">
                  <c:v>2.3010299956639813</c:v>
                </c:pt>
                <c:pt idx="6">
                  <c:v>2.6989700043360187</c:v>
                </c:pt>
                <c:pt idx="7">
                  <c:v>3</c:v>
                </c:pt>
                <c:pt idx="8">
                  <c:v>3.3010299956639813</c:v>
                </c:pt>
                <c:pt idx="9">
                  <c:v>3.6989700043360187</c:v>
                </c:pt>
                <c:pt idx="10">
                  <c:v>4</c:v>
                </c:pt>
                <c:pt idx="11">
                  <c:v>4.3010299956639813</c:v>
                </c:pt>
                <c:pt idx="12">
                  <c:v>4.6989700043360187</c:v>
                </c:pt>
                <c:pt idx="13">
                  <c:v>5</c:v>
                </c:pt>
                <c:pt idx="14">
                  <c:v>5.3010299956639813</c:v>
                </c:pt>
                <c:pt idx="15">
                  <c:v>5.6989700043360187</c:v>
                </c:pt>
                <c:pt idx="16">
                  <c:v>6</c:v>
                </c:pt>
                <c:pt idx="17">
                  <c:v>6.1760912590556813</c:v>
                </c:pt>
                <c:pt idx="18">
                  <c:v>6.3010299956639813</c:v>
                </c:pt>
                <c:pt idx="19">
                  <c:v>6.3979400086720375</c:v>
                </c:pt>
                <c:pt idx="20">
                  <c:v>6.4771212547196626</c:v>
                </c:pt>
                <c:pt idx="21">
                  <c:v>6.5440680443502757</c:v>
                </c:pt>
                <c:pt idx="22">
                  <c:v>6.6020599913279625</c:v>
                </c:pt>
                <c:pt idx="23">
                  <c:v>6.653212513775344</c:v>
                </c:pt>
                <c:pt idx="24">
                  <c:v>6.6989700043360187</c:v>
                </c:pt>
              </c:numCache>
            </c:numRef>
          </c:cat>
          <c:val>
            <c:numRef>
              <c:f>Лист1!$F$2:$F$26</c:f>
              <c:numCache>
                <c:formatCode>General</c:formatCode>
                <c:ptCount val="25"/>
                <c:pt idx="0">
                  <c:v>0.85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A-4FB7-A52C-86756D76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437408"/>
        <c:axId val="677641472"/>
      </c:lineChart>
      <c:catAx>
        <c:axId val="6774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Lg(f)</a:t>
                </a:r>
                <a:r>
                  <a:rPr lang="ru-RU" sz="1400" baseline="0"/>
                  <a:t>, Гц</a:t>
                </a:r>
              </a:p>
            </c:rich>
          </c:tx>
          <c:layout>
            <c:manualLayout>
              <c:xMode val="edge"/>
              <c:yMode val="edge"/>
              <c:x val="0.88227144348636288"/>
              <c:y val="0.8811599769541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641472"/>
        <c:crosses val="autoZero"/>
        <c:auto val="1"/>
        <c:lblAlgn val="ctr"/>
        <c:lblOffset val="100"/>
        <c:noMultiLvlLbl val="0"/>
      </c:catAx>
      <c:valAx>
        <c:axId val="6776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</a:t>
                </a:r>
                <a:endParaRPr lang="ru-RU" sz="1400" baseline="0"/>
              </a:p>
            </c:rich>
          </c:tx>
          <c:layout>
            <c:manualLayout>
              <c:xMode val="edge"/>
              <c:yMode val="edge"/>
              <c:x val="5.452146532396604E-2"/>
              <c:y val="4.3531143972857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/>
            </a:solidFill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4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82611860522186"/>
          <c:y val="0.13307265860060175"/>
          <c:w val="0.21970425646081085"/>
          <c:h val="0.10975686575763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0</xdr:row>
      <xdr:rowOff>1</xdr:rowOff>
    </xdr:from>
    <xdr:to>
      <xdr:col>16</xdr:col>
      <xdr:colOff>438149</xdr:colOff>
      <xdr:row>20</xdr:row>
      <xdr:rowOff>95251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D63DB2-2C4C-448C-95E6-5E9FF90C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AF59-4639-4059-AA17-14763E020788}">
  <dimension ref="A1:K32"/>
  <sheetViews>
    <sheetView tabSelected="1" workbookViewId="0">
      <selection activeCell="G1" sqref="G1:G1048576"/>
    </sheetView>
  </sheetViews>
  <sheetFormatPr defaultRowHeight="15" x14ac:dyDescent="0.25"/>
  <cols>
    <col min="3" max="3" width="10.5703125" bestFit="1" customWidth="1"/>
    <col min="4" max="4" width="13.5703125" bestFit="1" customWidth="1"/>
    <col min="5" max="5" width="10.5703125" bestFit="1" customWidth="1"/>
    <col min="6" max="6" width="13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26</v>
      </c>
      <c r="E1" s="2" t="s">
        <v>4</v>
      </c>
      <c r="F1" s="2" t="s">
        <v>3</v>
      </c>
    </row>
    <row r="2" spans="1:11" x14ac:dyDescent="0.25">
      <c r="A2" s="2">
        <v>5</v>
      </c>
      <c r="B2" s="3">
        <f>LOG10(K2)</f>
        <v>0.69897000433601886</v>
      </c>
      <c r="C2" s="2">
        <v>19</v>
      </c>
      <c r="D2" s="2">
        <f>C2/20</f>
        <v>0.95</v>
      </c>
      <c r="E2" s="2">
        <v>17</v>
      </c>
      <c r="F2" s="2">
        <f>E2/20</f>
        <v>0.85</v>
      </c>
      <c r="K2">
        <v>5</v>
      </c>
    </row>
    <row r="3" spans="1:11" x14ac:dyDescent="0.25">
      <c r="A3" s="2">
        <v>10</v>
      </c>
      <c r="B3" s="3">
        <f t="shared" ref="B3:B26" si="0">LOG10(K3)</f>
        <v>1</v>
      </c>
      <c r="C3" s="2">
        <v>20</v>
      </c>
      <c r="D3" s="2">
        <f t="shared" ref="D3:D26" si="1">C3/20</f>
        <v>1</v>
      </c>
      <c r="E3" s="2">
        <v>19</v>
      </c>
      <c r="F3" s="2">
        <f t="shared" ref="F3:F26" si="2">E3/20</f>
        <v>0.95</v>
      </c>
      <c r="K3">
        <v>10</v>
      </c>
    </row>
    <row r="4" spans="1:11" x14ac:dyDescent="0.25">
      <c r="A4" s="2">
        <v>20</v>
      </c>
      <c r="B4" s="3">
        <f t="shared" si="0"/>
        <v>1.3010299956639813</v>
      </c>
      <c r="C4" s="2">
        <v>20</v>
      </c>
      <c r="D4" s="2">
        <f t="shared" si="1"/>
        <v>1</v>
      </c>
      <c r="E4" s="2">
        <v>20</v>
      </c>
      <c r="F4" s="2">
        <f t="shared" si="2"/>
        <v>1</v>
      </c>
      <c r="K4">
        <v>20</v>
      </c>
    </row>
    <row r="5" spans="1:11" x14ac:dyDescent="0.25">
      <c r="A5" s="2">
        <v>50</v>
      </c>
      <c r="B5" s="3">
        <f t="shared" si="0"/>
        <v>1.6989700043360187</v>
      </c>
      <c r="C5" s="2">
        <v>20</v>
      </c>
      <c r="D5" s="2">
        <f t="shared" si="1"/>
        <v>1</v>
      </c>
      <c r="E5" s="2">
        <v>20</v>
      </c>
      <c r="F5" s="2">
        <f t="shared" si="2"/>
        <v>1</v>
      </c>
      <c r="K5">
        <v>50</v>
      </c>
    </row>
    <row r="6" spans="1:11" x14ac:dyDescent="0.25">
      <c r="A6" s="2" t="s">
        <v>5</v>
      </c>
      <c r="B6" s="3">
        <f t="shared" si="0"/>
        <v>2</v>
      </c>
      <c r="C6" s="2">
        <v>20</v>
      </c>
      <c r="D6" s="2">
        <f t="shared" si="1"/>
        <v>1</v>
      </c>
      <c r="E6" s="2">
        <v>20</v>
      </c>
      <c r="F6" s="2">
        <f t="shared" si="2"/>
        <v>1</v>
      </c>
      <c r="K6">
        <v>100</v>
      </c>
    </row>
    <row r="7" spans="1:11" x14ac:dyDescent="0.25">
      <c r="A7" s="2" t="s">
        <v>6</v>
      </c>
      <c r="B7" s="3">
        <f t="shared" si="0"/>
        <v>2.3010299956639813</v>
      </c>
      <c r="C7" s="2">
        <v>20</v>
      </c>
      <c r="D7" s="2">
        <f t="shared" si="1"/>
        <v>1</v>
      </c>
      <c r="E7" s="2">
        <v>20</v>
      </c>
      <c r="F7" s="2">
        <f t="shared" si="2"/>
        <v>1</v>
      </c>
      <c r="K7">
        <v>200</v>
      </c>
    </row>
    <row r="8" spans="1:11" x14ac:dyDescent="0.25">
      <c r="A8" s="2" t="s">
        <v>7</v>
      </c>
      <c r="B8" s="3">
        <f t="shared" si="0"/>
        <v>2.6989700043360187</v>
      </c>
      <c r="C8" s="2">
        <v>20</v>
      </c>
      <c r="D8" s="2">
        <f t="shared" si="1"/>
        <v>1</v>
      </c>
      <c r="E8" s="2">
        <v>20</v>
      </c>
      <c r="F8" s="2">
        <f t="shared" si="2"/>
        <v>1</v>
      </c>
      <c r="K8">
        <v>500</v>
      </c>
    </row>
    <row r="9" spans="1:11" x14ac:dyDescent="0.25">
      <c r="A9" s="2" t="s">
        <v>8</v>
      </c>
      <c r="B9" s="3">
        <f t="shared" si="0"/>
        <v>3</v>
      </c>
      <c r="C9" s="2">
        <v>20</v>
      </c>
      <c r="D9" s="2">
        <f t="shared" si="1"/>
        <v>1</v>
      </c>
      <c r="E9" s="2">
        <v>20</v>
      </c>
      <c r="F9" s="2">
        <f t="shared" si="2"/>
        <v>1</v>
      </c>
      <c r="K9">
        <v>1000</v>
      </c>
    </row>
    <row r="10" spans="1:11" x14ac:dyDescent="0.25">
      <c r="A10" s="2" t="s">
        <v>9</v>
      </c>
      <c r="B10" s="3">
        <f t="shared" si="0"/>
        <v>3.3010299956639813</v>
      </c>
      <c r="C10" s="2">
        <v>20</v>
      </c>
      <c r="D10" s="2">
        <f t="shared" si="1"/>
        <v>1</v>
      </c>
      <c r="E10" s="2">
        <v>20</v>
      </c>
      <c r="F10" s="2">
        <f t="shared" si="2"/>
        <v>1</v>
      </c>
      <c r="K10">
        <v>2000</v>
      </c>
    </row>
    <row r="11" spans="1:11" x14ac:dyDescent="0.25">
      <c r="A11" s="2" t="s">
        <v>10</v>
      </c>
      <c r="B11" s="3">
        <f t="shared" si="0"/>
        <v>3.6989700043360187</v>
      </c>
      <c r="C11" s="2">
        <v>20</v>
      </c>
      <c r="D11" s="2">
        <f t="shared" si="1"/>
        <v>1</v>
      </c>
      <c r="E11" s="2">
        <v>20</v>
      </c>
      <c r="F11" s="2">
        <f t="shared" si="2"/>
        <v>1</v>
      </c>
      <c r="K11">
        <v>5000</v>
      </c>
    </row>
    <row r="12" spans="1:11" x14ac:dyDescent="0.25">
      <c r="A12" s="2" t="s">
        <v>11</v>
      </c>
      <c r="B12" s="3">
        <f t="shared" si="0"/>
        <v>4</v>
      </c>
      <c r="C12" s="2">
        <v>20</v>
      </c>
      <c r="D12" s="2">
        <f t="shared" si="1"/>
        <v>1</v>
      </c>
      <c r="E12" s="2">
        <v>20</v>
      </c>
      <c r="F12" s="2">
        <f t="shared" si="2"/>
        <v>1</v>
      </c>
      <c r="K12">
        <v>10000</v>
      </c>
    </row>
    <row r="13" spans="1:11" x14ac:dyDescent="0.25">
      <c r="A13" s="2" t="s">
        <v>12</v>
      </c>
      <c r="B13" s="3">
        <f t="shared" si="0"/>
        <v>4.3010299956639813</v>
      </c>
      <c r="C13" s="2">
        <v>20</v>
      </c>
      <c r="D13" s="2">
        <f t="shared" si="1"/>
        <v>1</v>
      </c>
      <c r="E13" s="2">
        <v>20</v>
      </c>
      <c r="F13" s="2">
        <f t="shared" si="2"/>
        <v>1</v>
      </c>
      <c r="K13">
        <v>20000</v>
      </c>
    </row>
    <row r="14" spans="1:11" x14ac:dyDescent="0.25">
      <c r="A14" s="2" t="s">
        <v>13</v>
      </c>
      <c r="B14" s="3">
        <f t="shared" si="0"/>
        <v>4.6989700043360187</v>
      </c>
      <c r="C14" s="2">
        <v>20</v>
      </c>
      <c r="D14" s="2">
        <f t="shared" si="1"/>
        <v>1</v>
      </c>
      <c r="E14" s="2">
        <v>20</v>
      </c>
      <c r="F14" s="2">
        <f t="shared" si="2"/>
        <v>1</v>
      </c>
      <c r="K14">
        <v>50000</v>
      </c>
    </row>
    <row r="15" spans="1:11" x14ac:dyDescent="0.25">
      <c r="A15" s="2" t="s">
        <v>14</v>
      </c>
      <c r="B15" s="3">
        <f t="shared" si="0"/>
        <v>5</v>
      </c>
      <c r="C15" s="2">
        <v>20</v>
      </c>
      <c r="D15" s="2">
        <f t="shared" si="1"/>
        <v>1</v>
      </c>
      <c r="E15" s="2">
        <v>20</v>
      </c>
      <c r="F15" s="2">
        <f t="shared" si="2"/>
        <v>1</v>
      </c>
      <c r="K15">
        <v>100000</v>
      </c>
    </row>
    <row r="16" spans="1:11" x14ac:dyDescent="0.25">
      <c r="A16" s="2" t="s">
        <v>15</v>
      </c>
      <c r="B16" s="3">
        <f t="shared" si="0"/>
        <v>5.3010299956639813</v>
      </c>
      <c r="C16" s="2">
        <v>20</v>
      </c>
      <c r="D16" s="2">
        <f t="shared" si="1"/>
        <v>1</v>
      </c>
      <c r="E16" s="2">
        <v>20</v>
      </c>
      <c r="F16" s="2">
        <f t="shared" si="2"/>
        <v>1</v>
      </c>
      <c r="K16">
        <v>200000</v>
      </c>
    </row>
    <row r="17" spans="1:11" x14ac:dyDescent="0.25">
      <c r="A17" s="2" t="s">
        <v>16</v>
      </c>
      <c r="B17" s="3">
        <f t="shared" si="0"/>
        <v>5.6989700043360187</v>
      </c>
      <c r="C17" s="2">
        <v>20</v>
      </c>
      <c r="D17" s="2">
        <f t="shared" si="1"/>
        <v>1</v>
      </c>
      <c r="E17" s="2">
        <v>20</v>
      </c>
      <c r="F17" s="2">
        <f t="shared" si="2"/>
        <v>1</v>
      </c>
      <c r="K17">
        <v>500000</v>
      </c>
    </row>
    <row r="18" spans="1:11" x14ac:dyDescent="0.25">
      <c r="A18" s="2" t="s">
        <v>17</v>
      </c>
      <c r="B18" s="3">
        <f t="shared" si="0"/>
        <v>6</v>
      </c>
      <c r="C18" s="2">
        <v>20</v>
      </c>
      <c r="D18" s="2">
        <f t="shared" si="1"/>
        <v>1</v>
      </c>
      <c r="E18" s="2">
        <v>19</v>
      </c>
      <c r="F18" s="2">
        <f t="shared" si="2"/>
        <v>0.95</v>
      </c>
      <c r="K18">
        <v>1000000</v>
      </c>
    </row>
    <row r="19" spans="1:11" x14ac:dyDescent="0.25">
      <c r="A19" s="2" t="s">
        <v>18</v>
      </c>
      <c r="B19" s="3">
        <f t="shared" si="0"/>
        <v>6.1760912590556813</v>
      </c>
      <c r="C19" s="2">
        <v>20</v>
      </c>
      <c r="D19" s="2">
        <f t="shared" si="1"/>
        <v>1</v>
      </c>
      <c r="E19" s="2">
        <v>19</v>
      </c>
      <c r="F19" s="2">
        <f t="shared" si="2"/>
        <v>0.95</v>
      </c>
      <c r="K19">
        <v>1500000</v>
      </c>
    </row>
    <row r="20" spans="1:11" x14ac:dyDescent="0.25">
      <c r="A20" s="2" t="s">
        <v>19</v>
      </c>
      <c r="B20" s="3">
        <f t="shared" si="0"/>
        <v>6.3010299956639813</v>
      </c>
      <c r="C20" s="2">
        <v>20</v>
      </c>
      <c r="D20" s="2">
        <f t="shared" si="1"/>
        <v>1</v>
      </c>
      <c r="E20" s="2">
        <v>19</v>
      </c>
      <c r="F20" s="2">
        <f t="shared" si="2"/>
        <v>0.95</v>
      </c>
      <c r="K20">
        <v>2000000</v>
      </c>
    </row>
    <row r="21" spans="1:11" x14ac:dyDescent="0.25">
      <c r="A21" s="2" t="s">
        <v>20</v>
      </c>
      <c r="B21" s="3">
        <f t="shared" si="0"/>
        <v>6.3979400086720375</v>
      </c>
      <c r="C21" s="2">
        <v>19</v>
      </c>
      <c r="D21" s="2">
        <f t="shared" si="1"/>
        <v>0.95</v>
      </c>
      <c r="E21" s="2">
        <v>19</v>
      </c>
      <c r="F21" s="2">
        <f t="shared" si="2"/>
        <v>0.95</v>
      </c>
      <c r="K21">
        <v>2500000</v>
      </c>
    </row>
    <row r="22" spans="1:11" x14ac:dyDescent="0.25">
      <c r="A22" s="2" t="s">
        <v>21</v>
      </c>
      <c r="B22" s="3">
        <f t="shared" si="0"/>
        <v>6.4771212547196626</v>
      </c>
      <c r="C22" s="2">
        <v>19</v>
      </c>
      <c r="D22" s="2">
        <f t="shared" si="1"/>
        <v>0.95</v>
      </c>
      <c r="E22" s="2">
        <v>19</v>
      </c>
      <c r="F22" s="2">
        <f t="shared" si="2"/>
        <v>0.95</v>
      </c>
      <c r="K22">
        <v>3000000</v>
      </c>
    </row>
    <row r="23" spans="1:11" x14ac:dyDescent="0.25">
      <c r="A23" s="2" t="s">
        <v>22</v>
      </c>
      <c r="B23" s="3">
        <f t="shared" si="0"/>
        <v>6.5440680443502757</v>
      </c>
      <c r="C23" s="2">
        <v>18</v>
      </c>
      <c r="D23" s="2">
        <f t="shared" si="1"/>
        <v>0.9</v>
      </c>
      <c r="E23" s="2">
        <v>18</v>
      </c>
      <c r="F23" s="2">
        <f t="shared" si="2"/>
        <v>0.9</v>
      </c>
      <c r="K23">
        <v>3500000</v>
      </c>
    </row>
    <row r="24" spans="1:11" x14ac:dyDescent="0.25">
      <c r="A24" s="2" t="s">
        <v>23</v>
      </c>
      <c r="B24" s="3">
        <f t="shared" si="0"/>
        <v>6.6020599913279625</v>
      </c>
      <c r="C24" s="2">
        <v>18</v>
      </c>
      <c r="D24" s="2">
        <f t="shared" si="1"/>
        <v>0.9</v>
      </c>
      <c r="E24" s="2">
        <v>18</v>
      </c>
      <c r="F24" s="2">
        <f t="shared" si="2"/>
        <v>0.9</v>
      </c>
      <c r="K24">
        <v>4000000</v>
      </c>
    </row>
    <row r="25" spans="1:11" x14ac:dyDescent="0.25">
      <c r="A25" s="2" t="s">
        <v>24</v>
      </c>
      <c r="B25" s="3">
        <f t="shared" si="0"/>
        <v>6.653212513775344</v>
      </c>
      <c r="C25" s="2">
        <v>18</v>
      </c>
      <c r="D25" s="2">
        <f t="shared" si="1"/>
        <v>0.9</v>
      </c>
      <c r="E25" s="2">
        <v>18</v>
      </c>
      <c r="F25" s="2">
        <f t="shared" si="2"/>
        <v>0.9</v>
      </c>
      <c r="K25">
        <v>4500000</v>
      </c>
    </row>
    <row r="26" spans="1:11" x14ac:dyDescent="0.25">
      <c r="A26" s="2" t="s">
        <v>25</v>
      </c>
      <c r="B26" s="3">
        <f t="shared" si="0"/>
        <v>6.6989700043360187</v>
      </c>
      <c r="C26" s="2">
        <v>18</v>
      </c>
      <c r="D26" s="2">
        <f t="shared" si="1"/>
        <v>0.9</v>
      </c>
      <c r="E26" s="2">
        <v>18</v>
      </c>
      <c r="F26" s="2">
        <f t="shared" si="2"/>
        <v>0.9</v>
      </c>
      <c r="K26">
        <v>5000000</v>
      </c>
    </row>
    <row r="27" spans="1:11" x14ac:dyDescent="0.25">
      <c r="A27" s="1"/>
      <c r="B27" s="1"/>
      <c r="C27" s="1"/>
      <c r="D27" s="1"/>
      <c r="E27" s="1"/>
      <c r="F27" s="1"/>
    </row>
    <row r="28" spans="1:11" x14ac:dyDescent="0.25">
      <c r="A28" s="1"/>
      <c r="B28" s="1"/>
      <c r="C28" s="1"/>
      <c r="D28" s="1"/>
      <c r="E28" s="1"/>
      <c r="F28" s="1"/>
    </row>
    <row r="29" spans="1:11" x14ac:dyDescent="0.25">
      <c r="A29" s="1"/>
      <c r="B29" s="1"/>
      <c r="C29" s="1"/>
      <c r="D29" s="1"/>
      <c r="E29" s="1"/>
      <c r="F29" s="1"/>
    </row>
    <row r="30" spans="1:11" x14ac:dyDescent="0.25">
      <c r="A30" s="1"/>
      <c r="B30" s="1"/>
      <c r="C30" s="1"/>
      <c r="D30" s="1"/>
      <c r="E30" s="1"/>
      <c r="F30" s="1"/>
    </row>
    <row r="31" spans="1:11" x14ac:dyDescent="0.25">
      <c r="A31" s="1"/>
      <c r="B31" s="1"/>
      <c r="C31" s="1"/>
      <c r="D31" s="1"/>
      <c r="E31" s="1"/>
      <c r="F31" s="1"/>
    </row>
    <row r="32" spans="1:11" x14ac:dyDescent="0.25">
      <c r="A32" s="1"/>
      <c r="B32" s="1"/>
      <c r="C32" s="1"/>
      <c r="D32" s="1"/>
      <c r="E32" s="1"/>
      <c r="F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cp:lastPrinted>2019-11-11T09:49:01Z</cp:lastPrinted>
  <dcterms:created xsi:type="dcterms:W3CDTF">2019-10-31T01:19:50Z</dcterms:created>
  <dcterms:modified xsi:type="dcterms:W3CDTF">2019-11-11T10:05:10Z</dcterms:modified>
</cp:coreProperties>
</file>