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ий\Documents\Laboratoty_work\First_sem\Lab_work_1.2.3\"/>
    </mc:Choice>
  </mc:AlternateContent>
  <xr:revisionPtr revIDLastSave="0" documentId="13_ncr:1_{78E7A14C-0A33-44A0-89D8-EA06005E549B}" xr6:coauthVersionLast="45" xr6:coauthVersionMax="45" xr10:uidLastSave="{00000000-0000-0000-0000-000000000000}"/>
  <bookViews>
    <workbookView xWindow="-120" yWindow="-120" windowWidth="20730" windowHeight="11160" xr2:uid="{819572F8-5331-4623-947E-C1A1F220D789}"/>
  </bookViews>
  <sheets>
    <sheet name="Моменты инерции различных тел.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H1" i="1" l="1"/>
  <c r="G1" i="1" s="1"/>
  <c r="D2" i="1" l="1"/>
  <c r="D4" i="1"/>
  <c r="D3" i="1"/>
  <c r="D5" i="1"/>
  <c r="F11" i="1" l="1"/>
</calcChain>
</file>

<file path=xl/sharedStrings.xml><?xml version="1.0" encoding="utf-8"?>
<sst xmlns="http://schemas.openxmlformats.org/spreadsheetml/2006/main" count="9" uniqueCount="9">
  <si>
    <t>тело</t>
  </si>
  <si>
    <t>период колебаний</t>
  </si>
  <si>
    <t>масса</t>
  </si>
  <si>
    <t>момент инерции</t>
  </si>
  <si>
    <t>кольцо + диск</t>
  </si>
  <si>
    <t>кольцо</t>
  </si>
  <si>
    <t>диск</t>
  </si>
  <si>
    <t>платформа</t>
  </si>
  <si>
    <t>подтверждение: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</si>
</sst>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0" xfId="0" applyNumberFormat="1"/>
    <xf numFmtId="2" fontId="0" fillId="0" borderId="6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6BE-05CE-424F-B640-8124912E28C4}">
  <dimension ref="A1:J11"/>
  <sheetViews>
    <sheetView tabSelected="1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0.85546875" customWidth="1"/>
    <col min="4" max="4" width="11.5703125" bestFit="1" customWidth="1"/>
    <col min="5" max="5" width="16.42578125" bestFit="1" customWidth="1"/>
    <col min="7" max="7" width="11.5703125" bestFit="1" customWidth="1"/>
  </cols>
  <sheetData>
    <row r="1" spans="1:10" ht="45" x14ac:dyDescent="0.25">
      <c r="A1" s="2" t="s">
        <v>0</v>
      </c>
      <c r="B1" s="3" t="s">
        <v>1</v>
      </c>
      <c r="C1" s="3" t="s">
        <v>2</v>
      </c>
      <c r="D1" s="4" t="s">
        <v>3</v>
      </c>
      <c r="G1" s="1">
        <f>(9.81*0.1146*0.0305)/(4*PI()*PI()*H1)</f>
        <v>0.40203777627180731</v>
      </c>
      <c r="H1">
        <f>J2/1000</f>
        <v>2.1603636707739743E-3</v>
      </c>
    </row>
    <row r="2" spans="1:10" x14ac:dyDescent="0.25">
      <c r="A2" s="5" t="s">
        <v>4</v>
      </c>
      <c r="B2" s="6">
        <v>3.927</v>
      </c>
      <c r="C2" s="6">
        <v>2.258</v>
      </c>
      <c r="D2" s="10">
        <f>$G$1*C2*(B2^2)*1000</f>
        <v>13999.502495757379</v>
      </c>
      <c r="I2">
        <v>2162</v>
      </c>
      <c r="J2">
        <f>SQRT(I2^2 - (I3-I4)^2)/1000</f>
        <v>2.1603636707739744</v>
      </c>
    </row>
    <row r="3" spans="1:10" x14ac:dyDescent="0.25">
      <c r="A3" s="5" t="s">
        <v>5</v>
      </c>
      <c r="B3" s="6">
        <v>4.2560000000000002</v>
      </c>
      <c r="C3" s="6">
        <v>1.6724000000000001</v>
      </c>
      <c r="D3" s="10">
        <f t="shared" ref="D3:D5" si="0">$G$1*C3*(B3^2)*1000</f>
        <v>12178.961557306342</v>
      </c>
      <c r="I3">
        <v>114.6</v>
      </c>
    </row>
    <row r="4" spans="1:10" x14ac:dyDescent="0.25">
      <c r="A4" s="5" t="s">
        <v>6</v>
      </c>
      <c r="B4" s="6">
        <v>3.9769999999999999</v>
      </c>
      <c r="C4" s="6">
        <v>1.5203</v>
      </c>
      <c r="D4" s="10">
        <f t="shared" si="0"/>
        <v>9667.3477168420486</v>
      </c>
      <c r="I4">
        <v>30.5</v>
      </c>
    </row>
    <row r="5" spans="1:10" ht="15.75" thickBot="1" x14ac:dyDescent="0.3">
      <c r="A5" s="7" t="s">
        <v>7</v>
      </c>
      <c r="B5" s="8">
        <v>4.3860000000000001</v>
      </c>
      <c r="C5" s="8">
        <v>0.93469999999999998</v>
      </c>
      <c r="D5" s="10">
        <f t="shared" si="0"/>
        <v>7228.968953152129</v>
      </c>
    </row>
    <row r="11" spans="1:10" x14ac:dyDescent="0.25">
      <c r="E11" t="s">
        <v>8</v>
      </c>
      <c r="F11" s="9">
        <f>(D2-D3-D4+D5)/1</f>
        <v>-617.83782523888294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Моменты инерции различных тел.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Антоний</dc:creator>
  <cp:lastModifiedBy>Антоний</cp:lastModifiedBy>
  <dcterms:created xsi:type="dcterms:W3CDTF">2019-10-22T22:22:57Z</dcterms:created>
  <dcterms:modified xsi:type="dcterms:W3CDTF">2019-10-23T07:25:32Z</dcterms:modified>
</cp:coreProperties>
</file>