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5\"/>
    </mc:Choice>
  </mc:AlternateContent>
  <xr:revisionPtr revIDLastSave="0" documentId="13_ncr:1_{B2054F42-3026-4201-840D-7F9A7B08FEB6}" xr6:coauthVersionLast="45" xr6:coauthVersionMax="45" xr10:uidLastSave="{00000000-0000-0000-0000-000000000000}"/>
  <bookViews>
    <workbookView xWindow="-120" yWindow="-120" windowWidth="20730" windowHeight="11160" xr2:uid="{CCC81C90-AFD6-4DD4-A622-471B31EA0947}"/>
  </bookViews>
  <sheets>
    <sheet name="Time" sheetId="1" r:id="rId1"/>
    <sheet name="Periods" sheetId="3" r:id="rId2"/>
    <sheet name="Load ma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Q39" i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R39" i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0" i="1"/>
  <c r="R30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1" i="1"/>
  <c r="R21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12" i="1"/>
  <c r="R12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3" i="1"/>
</calcChain>
</file>

<file path=xl/sharedStrings.xml><?xml version="1.0" encoding="utf-8"?>
<sst xmlns="http://schemas.openxmlformats.org/spreadsheetml/2006/main" count="43" uniqueCount="17">
  <si>
    <t>Масса, г</t>
  </si>
  <si>
    <t>№ груза</t>
  </si>
  <si>
    <t xml:space="preserve">I </t>
  </si>
  <si>
    <t>груз</t>
  </si>
  <si>
    <t>N</t>
  </si>
  <si>
    <t>t</t>
  </si>
  <si>
    <t>II</t>
  </si>
  <si>
    <t>III</t>
  </si>
  <si>
    <t>IV</t>
  </si>
  <si>
    <t>V</t>
  </si>
  <si>
    <t>минуты</t>
  </si>
  <si>
    <t>секунды</t>
  </si>
  <si>
    <t>сотые</t>
  </si>
  <si>
    <t>время</t>
  </si>
  <si>
    <t>период</t>
  </si>
  <si>
    <t>обороты</t>
  </si>
  <si>
    <t>T,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</si>
</sst>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right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A882-A29D-40AE-B828-E31060B7D522}">
  <dimension ref="A1:U46"/>
  <sheetViews>
    <sheetView tabSelected="1" zoomScale="70" zoomScaleNormal="70" workbookViewId="0">
      <selection activeCell="X11" sqref="X11"/>
    </sheetView>
  </sheetViews>
  <sheetFormatPr defaultRowHeight="15" x14ac:dyDescent="0.25"/>
  <cols>
    <col min="18" max="18" width="10.5703125" bestFit="1" customWidth="1"/>
  </cols>
  <sheetData>
    <row r="1" spans="1:2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21" x14ac:dyDescent="0.25">
      <c r="A2" s="2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K2" t="s">
        <v>15</v>
      </c>
      <c r="M2" t="s">
        <v>10</v>
      </c>
      <c r="N2" t="s">
        <v>11</v>
      </c>
      <c r="O2" t="s">
        <v>12</v>
      </c>
      <c r="Q2" t="s">
        <v>13</v>
      </c>
      <c r="R2" t="s">
        <v>14</v>
      </c>
    </row>
    <row r="3" spans="1:21" x14ac:dyDescent="0.25">
      <c r="A3" s="2" t="s">
        <v>4</v>
      </c>
      <c r="B3" s="5">
        <v>6</v>
      </c>
      <c r="C3" s="5">
        <v>5</v>
      </c>
      <c r="D3" s="5">
        <v>4</v>
      </c>
      <c r="E3" s="5">
        <v>4</v>
      </c>
      <c r="F3" s="5">
        <v>4</v>
      </c>
      <c r="G3" s="5">
        <v>3</v>
      </c>
      <c r="H3" s="5">
        <v>2</v>
      </c>
      <c r="I3" s="5">
        <v>2</v>
      </c>
      <c r="K3" s="1">
        <v>6</v>
      </c>
      <c r="M3" s="1">
        <v>3</v>
      </c>
      <c r="N3" s="1">
        <v>32</v>
      </c>
      <c r="O3" s="1">
        <v>33</v>
      </c>
      <c r="Q3" s="1">
        <f>M3*60+N3+O3/100</f>
        <v>212.33</v>
      </c>
      <c r="R3" s="7">
        <f>Q3/K3</f>
        <v>35.388333333333335</v>
      </c>
      <c r="T3" s="7">
        <v>212.33</v>
      </c>
      <c r="U3" s="7">
        <v>35.388333333333335</v>
      </c>
    </row>
    <row r="4" spans="1:21" x14ac:dyDescent="0.25">
      <c r="A4" s="2" t="s">
        <v>5</v>
      </c>
      <c r="B4" s="5">
        <v>212.33</v>
      </c>
      <c r="C4" s="5">
        <v>222.26</v>
      </c>
      <c r="D4" s="5">
        <v>220.32</v>
      </c>
      <c r="E4" s="5">
        <v>274.95999999999998</v>
      </c>
      <c r="F4" s="5">
        <v>344.9</v>
      </c>
      <c r="G4" s="5">
        <v>314.49</v>
      </c>
      <c r="H4" s="5">
        <v>261.95999999999998</v>
      </c>
      <c r="I4" s="5">
        <v>318.51</v>
      </c>
      <c r="K4" s="1">
        <v>5</v>
      </c>
      <c r="M4" s="1">
        <v>3</v>
      </c>
      <c r="N4" s="1">
        <v>42</v>
      </c>
      <c r="O4" s="1">
        <v>26</v>
      </c>
      <c r="Q4" s="1">
        <f t="shared" ref="Q4:Q10" si="0">M4*60+N4+O4/100</f>
        <v>222.26</v>
      </c>
      <c r="R4" s="7">
        <f t="shared" ref="R4:R10" si="1">Q4/K4</f>
        <v>44.451999999999998</v>
      </c>
      <c r="T4" s="7">
        <v>222.26</v>
      </c>
      <c r="U4" s="7">
        <v>44.451999999999998</v>
      </c>
    </row>
    <row r="5" spans="1:21" x14ac:dyDescent="0.25">
      <c r="A5" s="3" t="s">
        <v>6</v>
      </c>
      <c r="B5" s="3"/>
      <c r="C5" s="3"/>
      <c r="D5" s="3"/>
      <c r="E5" s="3"/>
      <c r="F5" s="3"/>
      <c r="G5" s="3"/>
      <c r="H5" s="3"/>
      <c r="I5" s="3"/>
      <c r="K5" s="1">
        <v>4</v>
      </c>
      <c r="M5" s="1">
        <v>3</v>
      </c>
      <c r="N5" s="1">
        <v>40</v>
      </c>
      <c r="O5" s="1">
        <v>32</v>
      </c>
      <c r="Q5" s="1">
        <f t="shared" si="0"/>
        <v>220.32</v>
      </c>
      <c r="R5" s="7">
        <f t="shared" si="1"/>
        <v>55.08</v>
      </c>
      <c r="T5" s="7">
        <v>220.32</v>
      </c>
      <c r="U5" s="7">
        <v>55.08</v>
      </c>
    </row>
    <row r="6" spans="1:21" x14ac:dyDescent="0.25">
      <c r="A6" s="2" t="s">
        <v>3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K6" s="6">
        <v>4</v>
      </c>
      <c r="M6" s="1">
        <v>4</v>
      </c>
      <c r="N6" s="1">
        <v>34</v>
      </c>
      <c r="O6" s="1">
        <v>96</v>
      </c>
      <c r="Q6" s="1">
        <f t="shared" si="0"/>
        <v>274.95999999999998</v>
      </c>
      <c r="R6" s="7">
        <f t="shared" si="1"/>
        <v>68.739999999999995</v>
      </c>
      <c r="T6" s="7">
        <v>274.95999999999998</v>
      </c>
      <c r="U6" s="7">
        <v>68.739999999999995</v>
      </c>
    </row>
    <row r="7" spans="1:21" x14ac:dyDescent="0.25">
      <c r="A7" s="2" t="s">
        <v>4</v>
      </c>
      <c r="B7" s="5">
        <v>6</v>
      </c>
      <c r="C7" s="5">
        <v>5</v>
      </c>
      <c r="D7" s="5">
        <v>4</v>
      </c>
      <c r="E7" s="5">
        <v>4</v>
      </c>
      <c r="F7" s="5">
        <v>4</v>
      </c>
      <c r="G7" s="5">
        <v>3</v>
      </c>
      <c r="H7" s="5">
        <v>2</v>
      </c>
      <c r="I7" s="5">
        <v>2</v>
      </c>
      <c r="K7" s="1">
        <v>4</v>
      </c>
      <c r="M7" s="1">
        <v>5</v>
      </c>
      <c r="N7" s="1">
        <v>44</v>
      </c>
      <c r="O7" s="1">
        <v>90</v>
      </c>
      <c r="Q7" s="1">
        <f t="shared" si="0"/>
        <v>344.9</v>
      </c>
      <c r="R7" s="7">
        <f t="shared" si="1"/>
        <v>86.224999999999994</v>
      </c>
      <c r="T7" s="7">
        <v>344.9</v>
      </c>
      <c r="U7" s="7">
        <v>86.224999999999994</v>
      </c>
    </row>
    <row r="8" spans="1:21" x14ac:dyDescent="0.25">
      <c r="A8" s="2" t="s">
        <v>5</v>
      </c>
      <c r="B8" s="5">
        <v>212.12</v>
      </c>
      <c r="C8" s="5">
        <v>222.97</v>
      </c>
      <c r="D8" s="5">
        <v>220.22</v>
      </c>
      <c r="E8" s="5">
        <v>275.82</v>
      </c>
      <c r="F8" s="5">
        <v>344.78</v>
      </c>
      <c r="G8" s="5">
        <v>314.87</v>
      </c>
      <c r="H8" s="5">
        <v>262.13</v>
      </c>
      <c r="I8" s="5">
        <v>318.47000000000003</v>
      </c>
      <c r="K8" s="1">
        <v>3</v>
      </c>
      <c r="M8" s="1">
        <v>5</v>
      </c>
      <c r="N8" s="1">
        <v>14</v>
      </c>
      <c r="O8" s="1">
        <v>49</v>
      </c>
      <c r="Q8" s="1">
        <f t="shared" si="0"/>
        <v>314.49</v>
      </c>
      <c r="R8" s="7">
        <f t="shared" si="1"/>
        <v>104.83</v>
      </c>
      <c r="T8" s="7">
        <v>314.49</v>
      </c>
      <c r="U8" s="7">
        <v>104.83</v>
      </c>
    </row>
    <row r="9" spans="1:21" x14ac:dyDescent="0.25">
      <c r="A9" s="3" t="s">
        <v>7</v>
      </c>
      <c r="B9" s="3"/>
      <c r="C9" s="3"/>
      <c r="D9" s="3"/>
      <c r="E9" s="3"/>
      <c r="F9" s="3"/>
      <c r="G9" s="3"/>
      <c r="H9" s="3"/>
      <c r="I9" s="3"/>
      <c r="K9" s="1">
        <v>2</v>
      </c>
      <c r="M9" s="1">
        <v>4</v>
      </c>
      <c r="N9" s="1">
        <v>21</v>
      </c>
      <c r="O9" s="1">
        <v>96</v>
      </c>
      <c r="Q9" s="1">
        <f t="shared" si="0"/>
        <v>261.95999999999998</v>
      </c>
      <c r="R9" s="7">
        <f t="shared" si="1"/>
        <v>130.97999999999999</v>
      </c>
      <c r="T9" s="7">
        <v>261.95999999999998</v>
      </c>
      <c r="U9" s="7">
        <v>130.97999999999999</v>
      </c>
    </row>
    <row r="10" spans="1:21" x14ac:dyDescent="0.25">
      <c r="A10" s="2" t="s">
        <v>3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K10" s="6">
        <v>2</v>
      </c>
      <c r="M10" s="1">
        <v>5</v>
      </c>
      <c r="N10" s="1">
        <v>18</v>
      </c>
      <c r="O10" s="1">
        <v>51</v>
      </c>
      <c r="Q10" s="1">
        <f t="shared" si="0"/>
        <v>318.51</v>
      </c>
      <c r="R10" s="7">
        <f t="shared" si="1"/>
        <v>159.255</v>
      </c>
      <c r="T10" s="7">
        <v>318.51</v>
      </c>
      <c r="U10" s="7">
        <v>159.255</v>
      </c>
    </row>
    <row r="11" spans="1:21" x14ac:dyDescent="0.25">
      <c r="A11" s="2" t="s">
        <v>4</v>
      </c>
      <c r="B11" s="5">
        <v>6</v>
      </c>
      <c r="C11" s="5">
        <v>5</v>
      </c>
      <c r="D11" s="5">
        <v>4</v>
      </c>
      <c r="E11" s="5">
        <v>4</v>
      </c>
      <c r="F11" s="5">
        <v>4</v>
      </c>
      <c r="G11" s="5">
        <v>3</v>
      </c>
      <c r="H11" s="5">
        <v>2</v>
      </c>
      <c r="I11" s="5">
        <v>2</v>
      </c>
      <c r="T11" s="4"/>
      <c r="U11" s="4"/>
    </row>
    <row r="12" spans="1:21" x14ac:dyDescent="0.25">
      <c r="A12" s="2" t="s">
        <v>5</v>
      </c>
      <c r="B12" s="5">
        <v>212.25</v>
      </c>
      <c r="C12" s="5">
        <v>222.5</v>
      </c>
      <c r="D12" s="5">
        <v>220.53</v>
      </c>
      <c r="E12" s="5">
        <v>275.62</v>
      </c>
      <c r="F12" s="5">
        <v>344.94</v>
      </c>
      <c r="G12" s="5">
        <v>314.43</v>
      </c>
      <c r="H12" s="5">
        <v>262.06</v>
      </c>
      <c r="I12" s="5">
        <v>318.87</v>
      </c>
      <c r="K12" s="1">
        <v>6</v>
      </c>
      <c r="M12" s="1">
        <v>3</v>
      </c>
      <c r="N12" s="1">
        <v>32</v>
      </c>
      <c r="O12" s="1">
        <v>12</v>
      </c>
      <c r="Q12" s="1">
        <f>M12*60+N12+O12/100</f>
        <v>212.12</v>
      </c>
      <c r="R12" s="7">
        <f>Q12/K12</f>
        <v>35.353333333333332</v>
      </c>
      <c r="T12" s="7">
        <v>212.12</v>
      </c>
      <c r="U12" s="7">
        <v>35.353333333333332</v>
      </c>
    </row>
    <row r="13" spans="1:21" x14ac:dyDescent="0.25">
      <c r="A13" s="3" t="s">
        <v>8</v>
      </c>
      <c r="B13" s="3"/>
      <c r="C13" s="3"/>
      <c r="D13" s="3"/>
      <c r="E13" s="3"/>
      <c r="F13" s="3"/>
      <c r="G13" s="3"/>
      <c r="H13" s="3"/>
      <c r="I13" s="3"/>
      <c r="K13" s="1">
        <v>5</v>
      </c>
      <c r="M13" s="1">
        <v>3</v>
      </c>
      <c r="N13" s="1">
        <v>42</v>
      </c>
      <c r="O13" s="1">
        <v>97</v>
      </c>
      <c r="Q13" s="1">
        <f t="shared" ref="Q13:Q19" si="2">M13*60+N13+O13/100</f>
        <v>222.97</v>
      </c>
      <c r="R13" s="7">
        <f t="shared" ref="R13:R19" si="3">Q13/K13</f>
        <v>44.594000000000001</v>
      </c>
      <c r="T13" s="7">
        <v>222.97</v>
      </c>
      <c r="U13" s="7">
        <v>44.594000000000001</v>
      </c>
    </row>
    <row r="14" spans="1:21" x14ac:dyDescent="0.25">
      <c r="A14" s="2" t="s">
        <v>3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K14" s="1">
        <v>4</v>
      </c>
      <c r="M14" s="1">
        <v>3</v>
      </c>
      <c r="N14" s="1">
        <v>40</v>
      </c>
      <c r="O14" s="1">
        <v>22</v>
      </c>
      <c r="Q14" s="1">
        <f t="shared" si="2"/>
        <v>220.22</v>
      </c>
      <c r="R14" s="7">
        <f t="shared" si="3"/>
        <v>55.055</v>
      </c>
      <c r="T14" s="7">
        <v>220.22</v>
      </c>
      <c r="U14" s="7">
        <v>55.055</v>
      </c>
    </row>
    <row r="15" spans="1:21" x14ac:dyDescent="0.25">
      <c r="A15" s="2" t="s">
        <v>4</v>
      </c>
      <c r="B15" s="5">
        <v>6</v>
      </c>
      <c r="C15" s="5">
        <v>5</v>
      </c>
      <c r="D15" s="5">
        <v>4</v>
      </c>
      <c r="E15" s="5">
        <v>4</v>
      </c>
      <c r="F15" s="5">
        <v>4</v>
      </c>
      <c r="G15" s="5">
        <v>3</v>
      </c>
      <c r="H15" s="5">
        <v>2</v>
      </c>
      <c r="I15" s="5">
        <v>2</v>
      </c>
      <c r="K15" s="6">
        <v>4</v>
      </c>
      <c r="M15" s="1">
        <v>4</v>
      </c>
      <c r="N15" s="1">
        <v>35</v>
      </c>
      <c r="O15" s="1">
        <v>82</v>
      </c>
      <c r="Q15" s="1">
        <f t="shared" si="2"/>
        <v>275.82</v>
      </c>
      <c r="R15" s="7">
        <f t="shared" si="3"/>
        <v>68.954999999999998</v>
      </c>
      <c r="T15" s="7">
        <v>275.82</v>
      </c>
      <c r="U15" s="7">
        <v>68.954999999999998</v>
      </c>
    </row>
    <row r="16" spans="1:21" x14ac:dyDescent="0.25">
      <c r="A16" s="2" t="s">
        <v>5</v>
      </c>
      <c r="B16" s="5">
        <v>212.09</v>
      </c>
      <c r="C16" s="5">
        <v>222.56</v>
      </c>
      <c r="D16" s="5">
        <v>220.31</v>
      </c>
      <c r="E16" s="5">
        <v>274.79000000000002</v>
      </c>
      <c r="F16" s="5">
        <v>345.03</v>
      </c>
      <c r="G16" s="5">
        <v>314.2</v>
      </c>
      <c r="H16" s="5">
        <v>262.31</v>
      </c>
      <c r="I16" s="5">
        <v>318.39999999999998</v>
      </c>
      <c r="K16" s="1">
        <v>4</v>
      </c>
      <c r="M16" s="1">
        <v>5</v>
      </c>
      <c r="N16" s="1">
        <v>44</v>
      </c>
      <c r="O16" s="1">
        <v>78</v>
      </c>
      <c r="Q16" s="1">
        <f t="shared" si="2"/>
        <v>344.78</v>
      </c>
      <c r="R16" s="7">
        <f t="shared" si="3"/>
        <v>86.194999999999993</v>
      </c>
      <c r="T16" s="7">
        <v>344.78</v>
      </c>
      <c r="U16" s="7">
        <v>86.194999999999993</v>
      </c>
    </row>
    <row r="17" spans="1:21" x14ac:dyDescent="0.25">
      <c r="A17" s="3" t="s">
        <v>9</v>
      </c>
      <c r="B17" s="3"/>
      <c r="C17" s="3"/>
      <c r="D17" s="3"/>
      <c r="E17" s="3"/>
      <c r="F17" s="3"/>
      <c r="G17" s="3"/>
      <c r="H17" s="3"/>
      <c r="I17" s="3"/>
      <c r="K17" s="1">
        <v>3</v>
      </c>
      <c r="M17" s="1">
        <v>5</v>
      </c>
      <c r="N17" s="1">
        <v>14</v>
      </c>
      <c r="O17" s="1">
        <v>87</v>
      </c>
      <c r="Q17" s="1">
        <f t="shared" si="2"/>
        <v>314.87</v>
      </c>
      <c r="R17" s="7">
        <f t="shared" si="3"/>
        <v>104.95666666666666</v>
      </c>
      <c r="T17" s="7">
        <v>314.87</v>
      </c>
      <c r="U17" s="7">
        <v>104.95666666666666</v>
      </c>
    </row>
    <row r="18" spans="1:21" x14ac:dyDescent="0.25">
      <c r="A18" s="2" t="s">
        <v>3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K18" s="1">
        <v>2</v>
      </c>
      <c r="M18" s="1">
        <v>4</v>
      </c>
      <c r="N18" s="1">
        <v>22</v>
      </c>
      <c r="O18" s="1">
        <v>13</v>
      </c>
      <c r="Q18" s="1">
        <f t="shared" si="2"/>
        <v>262.13</v>
      </c>
      <c r="R18" s="7">
        <f t="shared" si="3"/>
        <v>131.065</v>
      </c>
      <c r="T18" s="7">
        <v>262.13</v>
      </c>
      <c r="U18" s="7">
        <v>131.065</v>
      </c>
    </row>
    <row r="19" spans="1:21" x14ac:dyDescent="0.25">
      <c r="A19" s="2" t="s">
        <v>4</v>
      </c>
      <c r="B19" s="5">
        <v>6</v>
      </c>
      <c r="C19" s="5">
        <v>5</v>
      </c>
      <c r="D19" s="5">
        <v>4</v>
      </c>
      <c r="E19" s="5">
        <v>4</v>
      </c>
      <c r="F19" s="5">
        <v>4</v>
      </c>
      <c r="G19" s="5">
        <v>3</v>
      </c>
      <c r="H19" s="5">
        <v>2</v>
      </c>
      <c r="I19" s="5">
        <v>2</v>
      </c>
      <c r="K19" s="6">
        <v>2</v>
      </c>
      <c r="M19" s="1">
        <v>5</v>
      </c>
      <c r="N19" s="1">
        <v>18</v>
      </c>
      <c r="O19" s="1">
        <v>47</v>
      </c>
      <c r="Q19" s="1">
        <f t="shared" si="2"/>
        <v>318.47000000000003</v>
      </c>
      <c r="R19" s="7">
        <f t="shared" si="3"/>
        <v>159.23500000000001</v>
      </c>
      <c r="T19" s="7">
        <v>318.47000000000003</v>
      </c>
      <c r="U19" s="7">
        <v>159.23500000000001</v>
      </c>
    </row>
    <row r="20" spans="1:21" x14ac:dyDescent="0.25">
      <c r="A20" s="2" t="s">
        <v>5</v>
      </c>
      <c r="B20" s="5">
        <v>212.44</v>
      </c>
      <c r="C20" s="5">
        <v>222.16</v>
      </c>
      <c r="D20" s="5">
        <v>220.42</v>
      </c>
      <c r="E20" s="5">
        <v>275.02</v>
      </c>
      <c r="F20" s="5">
        <v>345.1</v>
      </c>
      <c r="G20" s="5">
        <v>314.67</v>
      </c>
      <c r="H20" s="5">
        <v>262.12</v>
      </c>
      <c r="I20" s="5">
        <v>318.32</v>
      </c>
      <c r="T20" s="4"/>
      <c r="U20" s="4"/>
    </row>
    <row r="21" spans="1:21" x14ac:dyDescent="0.25">
      <c r="K21" s="1">
        <v>6</v>
      </c>
      <c r="M21" s="1">
        <v>3</v>
      </c>
      <c r="N21" s="1">
        <v>32</v>
      </c>
      <c r="O21" s="1">
        <v>25</v>
      </c>
      <c r="Q21" s="1">
        <f>M21*60+N21+O21/100</f>
        <v>212.25</v>
      </c>
      <c r="R21" s="7">
        <f>Q21/K21</f>
        <v>35.375</v>
      </c>
      <c r="T21" s="7">
        <v>212.25</v>
      </c>
      <c r="U21" s="7">
        <v>35.375</v>
      </c>
    </row>
    <row r="22" spans="1:21" x14ac:dyDescent="0.25">
      <c r="K22" s="1">
        <v>5</v>
      </c>
      <c r="M22" s="1">
        <v>3</v>
      </c>
      <c r="N22" s="1">
        <v>42</v>
      </c>
      <c r="O22" s="1">
        <v>50</v>
      </c>
      <c r="Q22" s="1">
        <f t="shared" ref="Q22:Q28" si="4">M22*60+N22+O22/100</f>
        <v>222.5</v>
      </c>
      <c r="R22" s="7">
        <f t="shared" ref="R22:R28" si="5">Q22/K22</f>
        <v>44.5</v>
      </c>
      <c r="T22" s="7">
        <v>222.5</v>
      </c>
      <c r="U22" s="7">
        <v>44.5</v>
      </c>
    </row>
    <row r="23" spans="1:21" x14ac:dyDescent="0.25">
      <c r="K23" s="1">
        <v>4</v>
      </c>
      <c r="M23" s="1">
        <v>3</v>
      </c>
      <c r="N23" s="1">
        <v>40</v>
      </c>
      <c r="O23" s="1">
        <v>53</v>
      </c>
      <c r="Q23" s="1">
        <f t="shared" si="4"/>
        <v>220.53</v>
      </c>
      <c r="R23" s="7">
        <f t="shared" si="5"/>
        <v>55.1325</v>
      </c>
      <c r="T23" s="7">
        <v>220.53</v>
      </c>
      <c r="U23" s="7">
        <v>55.1325</v>
      </c>
    </row>
    <row r="24" spans="1:21" x14ac:dyDescent="0.25">
      <c r="K24" s="6">
        <v>4</v>
      </c>
      <c r="M24" s="1">
        <v>4</v>
      </c>
      <c r="N24" s="1">
        <v>35</v>
      </c>
      <c r="O24" s="1">
        <v>62</v>
      </c>
      <c r="Q24" s="1">
        <f t="shared" si="4"/>
        <v>275.62</v>
      </c>
      <c r="R24" s="7">
        <f t="shared" si="5"/>
        <v>68.905000000000001</v>
      </c>
      <c r="T24" s="7">
        <v>275.62</v>
      </c>
      <c r="U24" s="7">
        <v>68.905000000000001</v>
      </c>
    </row>
    <row r="25" spans="1:21" x14ac:dyDescent="0.25">
      <c r="K25" s="1">
        <v>4</v>
      </c>
      <c r="M25" s="1">
        <v>5</v>
      </c>
      <c r="N25" s="1">
        <v>44</v>
      </c>
      <c r="O25" s="1">
        <v>94</v>
      </c>
      <c r="Q25" s="1">
        <f t="shared" si="4"/>
        <v>344.94</v>
      </c>
      <c r="R25" s="7">
        <f t="shared" si="5"/>
        <v>86.234999999999999</v>
      </c>
      <c r="T25" s="7">
        <v>344.94</v>
      </c>
      <c r="U25" s="7">
        <v>86.234999999999999</v>
      </c>
    </row>
    <row r="26" spans="1:21" x14ac:dyDescent="0.25">
      <c r="K26" s="1">
        <v>3</v>
      </c>
      <c r="M26" s="1">
        <v>5</v>
      </c>
      <c r="N26" s="1">
        <v>14</v>
      </c>
      <c r="O26" s="1">
        <v>43</v>
      </c>
      <c r="Q26" s="1">
        <f t="shared" si="4"/>
        <v>314.43</v>
      </c>
      <c r="R26" s="7">
        <f t="shared" si="5"/>
        <v>104.81</v>
      </c>
      <c r="T26" s="7">
        <v>314.43</v>
      </c>
      <c r="U26" s="7">
        <v>104.81</v>
      </c>
    </row>
    <row r="27" spans="1:21" x14ac:dyDescent="0.25">
      <c r="K27" s="1">
        <v>2</v>
      </c>
      <c r="M27" s="1">
        <v>4</v>
      </c>
      <c r="N27" s="1">
        <v>22</v>
      </c>
      <c r="O27" s="1">
        <v>6</v>
      </c>
      <c r="Q27" s="1">
        <f t="shared" si="4"/>
        <v>262.06</v>
      </c>
      <c r="R27" s="7">
        <f t="shared" si="5"/>
        <v>131.03</v>
      </c>
      <c r="T27" s="7">
        <v>262.06</v>
      </c>
      <c r="U27" s="7">
        <v>131.03</v>
      </c>
    </row>
    <row r="28" spans="1:21" x14ac:dyDescent="0.25">
      <c r="K28" s="6">
        <v>2</v>
      </c>
      <c r="M28" s="1">
        <v>5</v>
      </c>
      <c r="N28" s="1">
        <v>18</v>
      </c>
      <c r="O28" s="1">
        <v>87</v>
      </c>
      <c r="Q28" s="1">
        <f t="shared" si="4"/>
        <v>318.87</v>
      </c>
      <c r="R28" s="7">
        <f t="shared" si="5"/>
        <v>159.435</v>
      </c>
      <c r="T28" s="7">
        <v>318.87</v>
      </c>
      <c r="U28" s="7">
        <v>159.435</v>
      </c>
    </row>
    <row r="29" spans="1:21" x14ac:dyDescent="0.25">
      <c r="T29" s="4"/>
      <c r="U29" s="4"/>
    </row>
    <row r="30" spans="1:21" x14ac:dyDescent="0.25">
      <c r="K30" s="1">
        <v>6</v>
      </c>
      <c r="M30" s="1">
        <v>3</v>
      </c>
      <c r="N30" s="1">
        <v>32</v>
      </c>
      <c r="O30" s="1">
        <v>9</v>
      </c>
      <c r="Q30" s="1">
        <f>M30*60+N30+O30/100</f>
        <v>212.09</v>
      </c>
      <c r="R30" s="7">
        <f>Q30/K30</f>
        <v>35.348333333333336</v>
      </c>
      <c r="T30" s="7">
        <v>212.09</v>
      </c>
      <c r="U30" s="7">
        <v>35.348333333333336</v>
      </c>
    </row>
    <row r="31" spans="1:21" x14ac:dyDescent="0.25">
      <c r="K31" s="1">
        <v>5</v>
      </c>
      <c r="M31" s="1">
        <v>3</v>
      </c>
      <c r="N31" s="1">
        <v>42</v>
      </c>
      <c r="O31" s="1">
        <v>56</v>
      </c>
      <c r="Q31" s="1">
        <f t="shared" ref="Q31:Q37" si="6">M31*60+N31+O31/100</f>
        <v>222.56</v>
      </c>
      <c r="R31" s="7">
        <f t="shared" ref="R31:R37" si="7">Q31/K31</f>
        <v>44.512</v>
      </c>
      <c r="T31" s="7">
        <v>222.56</v>
      </c>
      <c r="U31" s="7">
        <v>44.512</v>
      </c>
    </row>
    <row r="32" spans="1:21" x14ac:dyDescent="0.25">
      <c r="K32" s="1">
        <v>4</v>
      </c>
      <c r="M32" s="1">
        <v>3</v>
      </c>
      <c r="N32" s="1">
        <v>40</v>
      </c>
      <c r="O32" s="1">
        <v>31</v>
      </c>
      <c r="Q32" s="1">
        <f t="shared" si="6"/>
        <v>220.31</v>
      </c>
      <c r="R32" s="7">
        <f t="shared" si="7"/>
        <v>55.077500000000001</v>
      </c>
      <c r="T32" s="7">
        <v>220.31</v>
      </c>
      <c r="U32" s="7">
        <v>55.077500000000001</v>
      </c>
    </row>
    <row r="33" spans="11:21" x14ac:dyDescent="0.25">
      <c r="K33" s="6">
        <v>4</v>
      </c>
      <c r="M33" s="1">
        <v>4</v>
      </c>
      <c r="N33" s="1">
        <v>34</v>
      </c>
      <c r="O33" s="1">
        <v>79</v>
      </c>
      <c r="Q33" s="1">
        <f t="shared" si="6"/>
        <v>274.79000000000002</v>
      </c>
      <c r="R33" s="7">
        <f t="shared" si="7"/>
        <v>68.697500000000005</v>
      </c>
      <c r="T33" s="7">
        <v>274.79000000000002</v>
      </c>
      <c r="U33" s="7">
        <v>68.697500000000005</v>
      </c>
    </row>
    <row r="34" spans="11:21" x14ac:dyDescent="0.25">
      <c r="K34" s="1">
        <v>4</v>
      </c>
      <c r="M34" s="1">
        <v>5</v>
      </c>
      <c r="N34" s="1">
        <v>45</v>
      </c>
      <c r="O34" s="1">
        <v>3</v>
      </c>
      <c r="Q34" s="1">
        <f t="shared" si="6"/>
        <v>345.03</v>
      </c>
      <c r="R34" s="7">
        <f t="shared" si="7"/>
        <v>86.257499999999993</v>
      </c>
      <c r="T34" s="7">
        <v>345.03</v>
      </c>
      <c r="U34" s="7">
        <v>86.257499999999993</v>
      </c>
    </row>
    <row r="35" spans="11:21" x14ac:dyDescent="0.25">
      <c r="K35" s="1">
        <v>3</v>
      </c>
      <c r="M35" s="1">
        <v>5</v>
      </c>
      <c r="N35" s="1">
        <v>14</v>
      </c>
      <c r="O35" s="1">
        <v>20</v>
      </c>
      <c r="Q35" s="1">
        <f t="shared" si="6"/>
        <v>314.2</v>
      </c>
      <c r="R35" s="7">
        <f t="shared" si="7"/>
        <v>104.73333333333333</v>
      </c>
      <c r="T35" s="7">
        <v>314.2</v>
      </c>
      <c r="U35" s="7">
        <v>104.73333333333333</v>
      </c>
    </row>
    <row r="36" spans="11:21" x14ac:dyDescent="0.25">
      <c r="K36" s="1">
        <v>2</v>
      </c>
      <c r="M36" s="1">
        <v>4</v>
      </c>
      <c r="N36" s="1">
        <v>22</v>
      </c>
      <c r="O36" s="1">
        <v>31</v>
      </c>
      <c r="Q36" s="1">
        <f t="shared" si="6"/>
        <v>262.31</v>
      </c>
      <c r="R36" s="7">
        <f t="shared" si="7"/>
        <v>131.155</v>
      </c>
      <c r="T36" s="7">
        <v>262.31</v>
      </c>
      <c r="U36" s="7">
        <v>131.155</v>
      </c>
    </row>
    <row r="37" spans="11:21" x14ac:dyDescent="0.25">
      <c r="K37" s="6">
        <v>2</v>
      </c>
      <c r="M37" s="1">
        <v>5</v>
      </c>
      <c r="N37" s="1">
        <v>18</v>
      </c>
      <c r="O37" s="1">
        <v>40</v>
      </c>
      <c r="Q37" s="1">
        <f t="shared" si="6"/>
        <v>318.39999999999998</v>
      </c>
      <c r="R37" s="7">
        <f t="shared" si="7"/>
        <v>159.19999999999999</v>
      </c>
      <c r="T37" s="7">
        <v>318.39999999999998</v>
      </c>
      <c r="U37" s="7">
        <v>159.19999999999999</v>
      </c>
    </row>
    <row r="38" spans="11:21" x14ac:dyDescent="0.25">
      <c r="T38" s="4"/>
      <c r="U38" s="4"/>
    </row>
    <row r="39" spans="11:21" x14ac:dyDescent="0.25">
      <c r="K39" s="1">
        <v>6</v>
      </c>
      <c r="M39" s="1">
        <v>3</v>
      </c>
      <c r="N39" s="1">
        <v>32</v>
      </c>
      <c r="O39" s="1">
        <v>44</v>
      </c>
      <c r="Q39" s="1">
        <f>M39*60+N39+O39/100</f>
        <v>212.44</v>
      </c>
      <c r="R39" s="7">
        <f>Q39/K39</f>
        <v>35.406666666666666</v>
      </c>
      <c r="T39" s="7">
        <v>212.44</v>
      </c>
      <c r="U39" s="7">
        <v>35.406666666666666</v>
      </c>
    </row>
    <row r="40" spans="11:21" x14ac:dyDescent="0.25">
      <c r="K40" s="1">
        <v>5</v>
      </c>
      <c r="M40" s="1">
        <v>3</v>
      </c>
      <c r="N40" s="1">
        <v>42</v>
      </c>
      <c r="O40" s="1">
        <v>16</v>
      </c>
      <c r="Q40" s="1">
        <f t="shared" ref="Q40:Q46" si="8">M40*60+N40+O40/100</f>
        <v>222.16</v>
      </c>
      <c r="R40" s="7">
        <f t="shared" ref="R40:R46" si="9">Q40/K40</f>
        <v>44.432000000000002</v>
      </c>
      <c r="T40" s="7">
        <v>222.16</v>
      </c>
      <c r="U40" s="7">
        <v>44.432000000000002</v>
      </c>
    </row>
    <row r="41" spans="11:21" x14ac:dyDescent="0.25">
      <c r="K41" s="1">
        <v>4</v>
      </c>
      <c r="M41" s="1">
        <v>3</v>
      </c>
      <c r="N41" s="1">
        <v>40</v>
      </c>
      <c r="O41" s="1">
        <v>42</v>
      </c>
      <c r="Q41" s="1">
        <f t="shared" si="8"/>
        <v>220.42</v>
      </c>
      <c r="R41" s="7">
        <f t="shared" si="9"/>
        <v>55.104999999999997</v>
      </c>
      <c r="T41" s="7">
        <v>220.42</v>
      </c>
      <c r="U41" s="7">
        <v>55.104999999999997</v>
      </c>
    </row>
    <row r="42" spans="11:21" x14ac:dyDescent="0.25">
      <c r="K42" s="1">
        <v>4</v>
      </c>
      <c r="M42" s="1">
        <v>4</v>
      </c>
      <c r="N42" s="1">
        <v>35</v>
      </c>
      <c r="O42" s="1">
        <v>2</v>
      </c>
      <c r="Q42" s="1">
        <f t="shared" si="8"/>
        <v>275.02</v>
      </c>
      <c r="R42" s="7">
        <f t="shared" si="9"/>
        <v>68.754999999999995</v>
      </c>
      <c r="T42" s="7">
        <v>275.02</v>
      </c>
      <c r="U42" s="7">
        <v>68.754999999999995</v>
      </c>
    </row>
    <row r="43" spans="11:21" x14ac:dyDescent="0.25">
      <c r="K43" s="1">
        <v>4</v>
      </c>
      <c r="M43" s="1">
        <v>5</v>
      </c>
      <c r="N43" s="1">
        <v>45</v>
      </c>
      <c r="O43" s="1">
        <v>10</v>
      </c>
      <c r="Q43" s="1">
        <f t="shared" si="8"/>
        <v>345.1</v>
      </c>
      <c r="R43" s="7">
        <f t="shared" si="9"/>
        <v>86.275000000000006</v>
      </c>
      <c r="T43" s="7">
        <v>345.1</v>
      </c>
      <c r="U43" s="7">
        <v>86.275000000000006</v>
      </c>
    </row>
    <row r="44" spans="11:21" x14ac:dyDescent="0.25">
      <c r="K44" s="1">
        <v>3</v>
      </c>
      <c r="M44" s="1">
        <v>5</v>
      </c>
      <c r="N44" s="1">
        <v>14</v>
      </c>
      <c r="O44" s="1">
        <v>67</v>
      </c>
      <c r="Q44" s="1">
        <f t="shared" si="8"/>
        <v>314.67</v>
      </c>
      <c r="R44" s="7">
        <f t="shared" si="9"/>
        <v>104.89</v>
      </c>
      <c r="T44" s="7">
        <v>314.67</v>
      </c>
      <c r="U44" s="7">
        <v>104.89</v>
      </c>
    </row>
    <row r="45" spans="11:21" x14ac:dyDescent="0.25">
      <c r="K45" s="1">
        <v>2</v>
      </c>
      <c r="M45" s="1">
        <v>4</v>
      </c>
      <c r="N45" s="1">
        <v>22</v>
      </c>
      <c r="O45" s="1">
        <v>12</v>
      </c>
      <c r="Q45" s="1">
        <f t="shared" si="8"/>
        <v>262.12</v>
      </c>
      <c r="R45" s="7">
        <f t="shared" si="9"/>
        <v>131.06</v>
      </c>
      <c r="T45" s="7">
        <v>262.12</v>
      </c>
      <c r="U45" s="7">
        <v>131.06</v>
      </c>
    </row>
    <row r="46" spans="11:21" x14ac:dyDescent="0.25">
      <c r="K46" s="1">
        <v>2</v>
      </c>
      <c r="M46" s="1">
        <v>5</v>
      </c>
      <c r="N46" s="1">
        <v>18</v>
      </c>
      <c r="O46" s="1">
        <v>32</v>
      </c>
      <c r="Q46" s="1">
        <f t="shared" si="8"/>
        <v>318.32</v>
      </c>
      <c r="R46" s="7">
        <f t="shared" si="9"/>
        <v>159.16</v>
      </c>
      <c r="T46" s="7">
        <v>318.32</v>
      </c>
      <c r="U46" s="7">
        <v>159.16</v>
      </c>
    </row>
  </sheetData>
  <mergeCells count="5">
    <mergeCell ref="A1:I1"/>
    <mergeCell ref="A5:I5"/>
    <mergeCell ref="A9:I9"/>
    <mergeCell ref="A13:I13"/>
    <mergeCell ref="A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D972-7E54-4BF6-9E24-3AC598A8A75B}">
  <dimension ref="A1:I15"/>
  <sheetViews>
    <sheetView zoomScale="85" zoomScaleNormal="85" workbookViewId="0">
      <selection activeCell="D21" sqref="D21"/>
    </sheetView>
  </sheetViews>
  <sheetFormatPr defaultRowHeight="15" x14ac:dyDescent="0.25"/>
  <sheetData>
    <row r="1" spans="1:9" x14ac:dyDescent="0.25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2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 x14ac:dyDescent="0.25">
      <c r="A3" s="2" t="s">
        <v>16</v>
      </c>
      <c r="B3" s="7">
        <v>35.388333333333335</v>
      </c>
      <c r="C3" s="7">
        <v>44.451999999999998</v>
      </c>
      <c r="D3" s="7">
        <v>55.08</v>
      </c>
      <c r="E3" s="7">
        <v>68.739999999999995</v>
      </c>
      <c r="F3" s="7">
        <v>86.224999999999994</v>
      </c>
      <c r="G3" s="7">
        <v>104.83</v>
      </c>
      <c r="H3" s="7">
        <v>130.97999999999999</v>
      </c>
      <c r="I3" s="7">
        <v>159.255</v>
      </c>
    </row>
    <row r="4" spans="1:9" x14ac:dyDescent="0.25">
      <c r="A4" s="3" t="s">
        <v>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2" t="s">
        <v>3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 x14ac:dyDescent="0.25">
      <c r="A6" s="2" t="s">
        <v>16</v>
      </c>
      <c r="B6" s="7">
        <v>35.353333333333332</v>
      </c>
      <c r="C6" s="7">
        <v>44.594000000000001</v>
      </c>
      <c r="D6" s="7">
        <v>55.055</v>
      </c>
      <c r="E6" s="7">
        <v>68.954999999999998</v>
      </c>
      <c r="F6" s="7">
        <v>86.194999999999993</v>
      </c>
      <c r="G6" s="7">
        <v>104.95666666666666</v>
      </c>
      <c r="H6" s="7">
        <v>131.065</v>
      </c>
      <c r="I6" s="7">
        <v>159.23500000000001</v>
      </c>
    </row>
    <row r="7" spans="1:9" x14ac:dyDescent="0.25">
      <c r="A7" s="3" t="s">
        <v>7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2" t="s">
        <v>3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</row>
    <row r="9" spans="1:9" x14ac:dyDescent="0.25">
      <c r="A9" s="2" t="s">
        <v>16</v>
      </c>
      <c r="B9" s="7">
        <v>35.375</v>
      </c>
      <c r="C9" s="7">
        <v>44.5</v>
      </c>
      <c r="D9" s="7">
        <v>55.1325</v>
      </c>
      <c r="E9" s="7">
        <v>68.905000000000001</v>
      </c>
      <c r="F9" s="7">
        <v>86.234999999999999</v>
      </c>
      <c r="G9" s="7">
        <v>104.81</v>
      </c>
      <c r="H9" s="7">
        <v>131.03</v>
      </c>
      <c r="I9" s="7">
        <v>159.435</v>
      </c>
    </row>
    <row r="10" spans="1:9" x14ac:dyDescent="0.25">
      <c r="A10" s="3" t="s">
        <v>8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2" t="s">
        <v>3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</row>
    <row r="12" spans="1:9" x14ac:dyDescent="0.25">
      <c r="A12" s="2" t="s">
        <v>16</v>
      </c>
      <c r="B12" s="7">
        <v>35.348333333333336</v>
      </c>
      <c r="C12" s="7">
        <v>44.512</v>
      </c>
      <c r="D12" s="7">
        <v>55.077500000000001</v>
      </c>
      <c r="E12" s="7">
        <v>68.697500000000005</v>
      </c>
      <c r="F12" s="7">
        <v>86.257499999999993</v>
      </c>
      <c r="G12" s="7">
        <v>104.73333333333333</v>
      </c>
      <c r="H12" s="7">
        <v>131.155</v>
      </c>
      <c r="I12" s="7">
        <v>159.19999999999999</v>
      </c>
    </row>
    <row r="13" spans="1:9" x14ac:dyDescent="0.25">
      <c r="A13" s="3" t="s">
        <v>9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 t="s">
        <v>3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</row>
    <row r="15" spans="1:9" x14ac:dyDescent="0.25">
      <c r="A15" s="2" t="s">
        <v>16</v>
      </c>
      <c r="B15" s="7">
        <v>35.406666666666666</v>
      </c>
      <c r="C15" s="7">
        <v>44.432000000000002</v>
      </c>
      <c r="D15" s="7">
        <v>55.104999999999997</v>
      </c>
      <c r="E15" s="7">
        <v>68.754999999999995</v>
      </c>
      <c r="F15" s="7">
        <v>86.275000000000006</v>
      </c>
      <c r="G15" s="7">
        <v>104.89</v>
      </c>
      <c r="H15" s="7">
        <v>131.06</v>
      </c>
      <c r="I15" s="7">
        <v>159.16</v>
      </c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F2A6-2783-41B0-B991-E111BA2FBE28}">
  <dimension ref="A1:I2"/>
  <sheetViews>
    <sheetView topLeftCell="FM1" workbookViewId="0">
      <selection sqref="A1:I2"/>
    </sheetView>
  </sheetViews>
  <sheetFormatPr defaultRowHeight="15" x14ac:dyDescent="0.25"/>
  <cols>
    <col min="1" max="1" width="12.28515625" bestFit="1" customWidth="1"/>
  </cols>
  <sheetData>
    <row r="1" spans="1:9" x14ac:dyDescent="0.25">
      <c r="A1" s="2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9" x14ac:dyDescent="0.25">
      <c r="A2" s="2" t="s">
        <v>0</v>
      </c>
      <c r="B2" s="2">
        <v>343</v>
      </c>
      <c r="C2" s="2">
        <v>273</v>
      </c>
      <c r="D2" s="2">
        <v>220</v>
      </c>
      <c r="E2" s="2">
        <v>176</v>
      </c>
      <c r="F2" s="2">
        <v>142</v>
      </c>
      <c r="G2" s="2">
        <v>116</v>
      </c>
      <c r="H2" s="2">
        <v>93</v>
      </c>
      <c r="I2" s="2">
        <v>77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Periods</vt:lpstr>
      <vt:lpstr>Load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2019-11-13T18:10:08Z</dcterms:created>
  <dcterms:modified xsi:type="dcterms:W3CDTF">2019-11-13T22:17:15Z</dcterms:modified>
</cp:coreProperties>
</file>