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BE2FEC0-A7B6-4582-87CB-D28607C79AD1}" xr6:coauthVersionLast="43" xr6:coauthVersionMax="43" xr10:uidLastSave="{00000000-0000-0000-0000-000000000000}"/>
  <bookViews>
    <workbookView xWindow="-108" yWindow="-108" windowWidth="23256" windowHeight="12576" xr2:uid="{6E9DE3D6-3AC5-4F02-94FC-8A88355076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2" i="1"/>
  <c r="I2" i="1"/>
  <c r="D3" i="1" l="1"/>
  <c r="D4" i="1"/>
  <c r="D5" i="1"/>
  <c r="D6" i="1"/>
  <c r="D7" i="1"/>
  <c r="D8" i="1"/>
  <c r="D9" i="1"/>
  <c r="D10" i="1"/>
  <c r="D2" i="1"/>
  <c r="A2" i="1" l="1"/>
  <c r="C21" i="1"/>
  <c r="A21" i="1" s="1"/>
  <c r="D21" i="1"/>
  <c r="C22" i="1"/>
  <c r="A22" i="1" s="1"/>
  <c r="C23" i="1"/>
  <c r="D23" i="1" s="1"/>
  <c r="C24" i="1"/>
  <c r="A24" i="1" s="1"/>
  <c r="C25" i="1"/>
  <c r="A25" i="1" s="1"/>
  <c r="C26" i="1"/>
  <c r="D26" i="1" s="1"/>
  <c r="C27" i="1"/>
  <c r="A27" i="1" s="1"/>
  <c r="C28" i="1"/>
  <c r="A28" i="1" s="1"/>
  <c r="D28" i="1"/>
  <c r="C29" i="1"/>
  <c r="A29" i="1" s="1"/>
  <c r="D29" i="1"/>
  <c r="C30" i="1"/>
  <c r="A30" i="1" s="1"/>
  <c r="C31" i="1"/>
  <c r="D31" i="1" s="1"/>
  <c r="C32" i="1"/>
  <c r="A32" i="1" s="1"/>
  <c r="C33" i="1"/>
  <c r="A33" i="1" s="1"/>
  <c r="C34" i="1"/>
  <c r="D34" i="1" s="1"/>
  <c r="C35" i="1"/>
  <c r="A35" i="1" s="1"/>
  <c r="C36" i="1"/>
  <c r="A36" i="1" s="1"/>
  <c r="C37" i="1"/>
  <c r="A37" i="1" s="1"/>
  <c r="C38" i="1"/>
  <c r="A38" i="1" s="1"/>
  <c r="C39" i="1"/>
  <c r="D39" i="1" s="1"/>
  <c r="C40" i="1"/>
  <c r="A40" i="1" s="1"/>
  <c r="C41" i="1"/>
  <c r="A41" i="1" s="1"/>
  <c r="C42" i="1"/>
  <c r="D42" i="1" s="1"/>
  <c r="C43" i="1"/>
  <c r="A43" i="1" s="1"/>
  <c r="C44" i="1"/>
  <c r="A44" i="1" s="1"/>
  <c r="D44" i="1"/>
  <c r="A45" i="1"/>
  <c r="C45" i="1"/>
  <c r="D45" i="1" s="1"/>
  <c r="C46" i="1"/>
  <c r="A46" i="1" s="1"/>
  <c r="C47" i="1"/>
  <c r="D47" i="1" s="1"/>
  <c r="C48" i="1"/>
  <c r="A48" i="1" s="1"/>
  <c r="C49" i="1"/>
  <c r="A49" i="1" s="1"/>
  <c r="C50" i="1"/>
  <c r="D50" i="1" s="1"/>
  <c r="C51" i="1"/>
  <c r="A51" i="1" s="1"/>
  <c r="C52" i="1"/>
  <c r="A52" i="1" s="1"/>
  <c r="C53" i="1"/>
  <c r="A53" i="1" s="1"/>
  <c r="C54" i="1"/>
  <c r="A54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D53" i="1" l="1"/>
  <c r="D52" i="1"/>
  <c r="D51" i="1"/>
  <c r="D43" i="1"/>
  <c r="D37" i="1"/>
  <c r="D36" i="1"/>
  <c r="D35" i="1"/>
  <c r="D27" i="1"/>
  <c r="D49" i="1"/>
  <c r="D41" i="1"/>
  <c r="D33" i="1"/>
  <c r="D25" i="1"/>
  <c r="A50" i="1"/>
  <c r="A42" i="1"/>
  <c r="A34" i="1"/>
  <c r="A26" i="1"/>
  <c r="A47" i="1"/>
  <c r="A39" i="1"/>
  <c r="A31" i="1"/>
  <c r="A23" i="1"/>
  <c r="D54" i="1"/>
  <c r="D46" i="1"/>
  <c r="D38" i="1"/>
  <c r="D30" i="1"/>
  <c r="D22" i="1"/>
  <c r="D48" i="1"/>
  <c r="D40" i="1"/>
  <c r="D32" i="1"/>
  <c r="D24" i="1"/>
  <c r="D13" i="1" l="1"/>
  <c r="C3" i="1"/>
  <c r="C4" i="1"/>
  <c r="C5" i="1"/>
  <c r="C6" i="1"/>
  <c r="C7" i="1"/>
  <c r="C8" i="1"/>
  <c r="C9" i="1"/>
  <c r="C10" i="1"/>
  <c r="C11" i="1"/>
  <c r="D11" i="1" s="1"/>
  <c r="C12" i="1"/>
  <c r="D12" i="1" s="1"/>
  <c r="C13" i="1"/>
  <c r="C14" i="1"/>
  <c r="D14" i="1" s="1"/>
  <c r="C15" i="1"/>
  <c r="D15" i="1" s="1"/>
  <c r="C16" i="1"/>
  <c r="D16" i="1" s="1"/>
  <c r="C17" i="1"/>
  <c r="D17" i="1" s="1"/>
  <c r="C18" i="1"/>
  <c r="C19" i="1"/>
  <c r="D19" i="1" s="1"/>
  <c r="C20" i="1"/>
  <c r="A20" i="1" s="1"/>
  <c r="C2" i="1"/>
  <c r="D20" i="1" l="1"/>
  <c r="D18" i="1"/>
</calcChain>
</file>

<file path=xl/sharedStrings.xml><?xml version="1.0" encoding="utf-8"?>
<sst xmlns="http://schemas.openxmlformats.org/spreadsheetml/2006/main" count="14" uniqueCount="11">
  <si>
    <t>R</t>
  </si>
  <si>
    <t>I</t>
  </si>
  <si>
    <t>Q</t>
  </si>
  <si>
    <t>R_э</t>
  </si>
  <si>
    <t>T = 24,8 C</t>
  </si>
  <si>
    <t>U, V</t>
  </si>
  <si>
    <t>T = 35 C</t>
  </si>
  <si>
    <t>T = 45 C</t>
  </si>
  <si>
    <t>T = 55 C</t>
  </si>
  <si>
    <t>T = 65 C</t>
  </si>
  <si>
    <t>T = 70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</si>
</sst>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2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6A046-AD5A-4835-86D8-ADA40EF14049}">
  <dimension ref="A1:I156"/>
  <sheetViews>
    <sheetView tabSelected="1" topLeftCell="A27" workbookViewId="0">
      <selection activeCell="H47" sqref="H47:I54"/>
    </sheetView>
  </sheetViews>
  <sheetFormatPr defaultRowHeight="14.4" x14ac:dyDescent="0.3"/>
  <cols>
    <col min="4" max="4" width="11" bestFit="1" customWidth="1"/>
  </cols>
  <sheetData>
    <row r="1" spans="1:9" ht="15.6" thickTop="1" thickBot="1" x14ac:dyDescent="0.35">
      <c r="A1" s="3" t="s">
        <v>0</v>
      </c>
      <c r="B1" s="4" t="s">
        <v>5</v>
      </c>
      <c r="C1" s="4" t="s">
        <v>1</v>
      </c>
      <c r="D1" s="4" t="s">
        <v>2</v>
      </c>
      <c r="E1" s="4" t="s">
        <v>3</v>
      </c>
      <c r="F1" s="5" t="s">
        <v>5</v>
      </c>
      <c r="H1" t="s">
        <v>2</v>
      </c>
      <c r="I1" t="s">
        <v>0</v>
      </c>
    </row>
    <row r="2" spans="1:9" ht="15.6" thickTop="1" thickBot="1" x14ac:dyDescent="0.35">
      <c r="A2" s="8">
        <f>B2/C2</f>
        <v>11.000000000000002</v>
      </c>
      <c r="B2" s="9">
        <v>0.39600000000000002</v>
      </c>
      <c r="C2" s="9">
        <f>F2/E2</f>
        <v>3.5999999999999997E-2</v>
      </c>
      <c r="D2" s="9">
        <f>B2^2/A2</f>
        <v>1.4255999999999998E-2</v>
      </c>
      <c r="E2" s="9">
        <v>10</v>
      </c>
      <c r="F2" s="10">
        <v>0.36</v>
      </c>
      <c r="G2" s="24" t="s">
        <v>4</v>
      </c>
      <c r="H2">
        <f>D2</f>
        <v>1.4255999999999998E-2</v>
      </c>
      <c r="I2">
        <f>A2</f>
        <v>11.000000000000002</v>
      </c>
    </row>
    <row r="3" spans="1:9" ht="15.6" thickTop="1" thickBot="1" x14ac:dyDescent="0.35">
      <c r="A3" s="11">
        <f t="shared" ref="A3:A20" si="0">B3/C3</f>
        <v>11.032745591939547</v>
      </c>
      <c r="B3" s="6">
        <v>0.438</v>
      </c>
      <c r="C3" s="6">
        <f t="shared" ref="C3:C20" si="1">F3/E3</f>
        <v>3.9699999999999999E-2</v>
      </c>
      <c r="D3" s="9">
        <f t="shared" ref="D3:D10" si="2">B3^2/A3</f>
        <v>1.7388600000000001E-2</v>
      </c>
      <c r="E3" s="6">
        <v>10</v>
      </c>
      <c r="F3" s="12">
        <v>0.39700000000000002</v>
      </c>
      <c r="G3" s="25"/>
      <c r="H3">
        <f t="shared" ref="H3:H54" si="3">D3</f>
        <v>1.7388600000000001E-2</v>
      </c>
      <c r="I3">
        <f t="shared" ref="I3:I54" si="4">A3</f>
        <v>11.032745591939547</v>
      </c>
    </row>
    <row r="4" spans="1:9" ht="15.6" thickTop="1" thickBot="1" x14ac:dyDescent="0.35">
      <c r="A4" s="11">
        <f t="shared" si="0"/>
        <v>11.052631578947368</v>
      </c>
      <c r="B4" s="6">
        <v>0.48299999999999998</v>
      </c>
      <c r="C4" s="6">
        <f t="shared" si="1"/>
        <v>4.3700000000000003E-2</v>
      </c>
      <c r="D4" s="9">
        <f t="shared" si="2"/>
        <v>2.11071E-2</v>
      </c>
      <c r="E4" s="6">
        <v>10</v>
      </c>
      <c r="F4" s="12">
        <v>0.437</v>
      </c>
      <c r="G4" s="25"/>
      <c r="H4">
        <f t="shared" si="3"/>
        <v>2.11071E-2</v>
      </c>
      <c r="I4">
        <f t="shared" si="4"/>
        <v>11.052631578947368</v>
      </c>
    </row>
    <row r="5" spans="1:9" ht="15.6" thickTop="1" thickBot="1" x14ac:dyDescent="0.35">
      <c r="A5" s="11">
        <f t="shared" si="0"/>
        <v>11.056910569105691</v>
      </c>
      <c r="B5" s="6">
        <v>0.54400000000000004</v>
      </c>
      <c r="C5" s="6">
        <f t="shared" si="1"/>
        <v>4.9200000000000001E-2</v>
      </c>
      <c r="D5" s="9">
        <f t="shared" si="2"/>
        <v>2.6764800000000005E-2</v>
      </c>
      <c r="E5" s="6">
        <v>10</v>
      </c>
      <c r="F5" s="12">
        <v>0.49199999999999999</v>
      </c>
      <c r="G5" s="25"/>
      <c r="H5">
        <f t="shared" si="3"/>
        <v>2.6764800000000005E-2</v>
      </c>
      <c r="I5">
        <f t="shared" si="4"/>
        <v>11.056910569105691</v>
      </c>
    </row>
    <row r="6" spans="1:9" ht="15.6" thickTop="1" thickBot="1" x14ac:dyDescent="0.35">
      <c r="A6" s="11">
        <f t="shared" si="0"/>
        <v>11.107142857142856</v>
      </c>
      <c r="B6" s="6">
        <v>0.622</v>
      </c>
      <c r="C6" s="6">
        <f t="shared" si="1"/>
        <v>5.6000000000000008E-2</v>
      </c>
      <c r="D6" s="9">
        <f t="shared" si="2"/>
        <v>3.4832000000000002E-2</v>
      </c>
      <c r="E6" s="6">
        <v>10</v>
      </c>
      <c r="F6" s="12">
        <v>0.56000000000000005</v>
      </c>
      <c r="G6" s="25"/>
      <c r="H6">
        <f t="shared" si="3"/>
        <v>3.4832000000000002E-2</v>
      </c>
      <c r="I6">
        <f t="shared" si="4"/>
        <v>11.107142857142856</v>
      </c>
    </row>
    <row r="7" spans="1:9" ht="15.6" thickTop="1" thickBot="1" x14ac:dyDescent="0.35">
      <c r="A7" s="11">
        <f t="shared" si="0"/>
        <v>11.138461538461538</v>
      </c>
      <c r="B7" s="6">
        <v>0.72399999999999998</v>
      </c>
      <c r="C7" s="6">
        <f t="shared" si="1"/>
        <v>6.5000000000000002E-2</v>
      </c>
      <c r="D7" s="9">
        <f t="shared" si="2"/>
        <v>4.7059999999999998E-2</v>
      </c>
      <c r="E7" s="6">
        <v>10</v>
      </c>
      <c r="F7" s="12">
        <v>0.65</v>
      </c>
      <c r="G7" s="25"/>
      <c r="H7">
        <f t="shared" si="3"/>
        <v>4.7059999999999998E-2</v>
      </c>
      <c r="I7">
        <f t="shared" si="4"/>
        <v>11.138461538461538</v>
      </c>
    </row>
    <row r="8" spans="1:9" ht="15.6" thickTop="1" thickBot="1" x14ac:dyDescent="0.35">
      <c r="A8" s="11">
        <f t="shared" si="0"/>
        <v>11.161290322580646</v>
      </c>
      <c r="B8" s="6">
        <v>0.86499999999999999</v>
      </c>
      <c r="C8" s="6">
        <f t="shared" si="1"/>
        <v>7.7499999999999999E-2</v>
      </c>
      <c r="D8" s="9">
        <f t="shared" si="2"/>
        <v>6.70375E-2</v>
      </c>
      <c r="E8" s="6">
        <v>10</v>
      </c>
      <c r="F8" s="12">
        <v>0.77500000000000002</v>
      </c>
      <c r="G8" s="25"/>
      <c r="H8">
        <f t="shared" si="3"/>
        <v>6.70375E-2</v>
      </c>
      <c r="I8">
        <f t="shared" si="4"/>
        <v>11.161290322580646</v>
      </c>
    </row>
    <row r="9" spans="1:9" ht="15.6" thickTop="1" thickBot="1" x14ac:dyDescent="0.35">
      <c r="A9" s="11">
        <f t="shared" si="0"/>
        <v>11.186264308012488</v>
      </c>
      <c r="B9" s="6">
        <v>1.075</v>
      </c>
      <c r="C9" s="6">
        <f t="shared" si="1"/>
        <v>9.6099999999999991E-2</v>
      </c>
      <c r="D9" s="9">
        <f t="shared" si="2"/>
        <v>0.10330749999999998</v>
      </c>
      <c r="E9" s="6">
        <v>10</v>
      </c>
      <c r="F9" s="12">
        <v>0.96099999999999997</v>
      </c>
      <c r="G9" s="25"/>
      <c r="H9">
        <f t="shared" si="3"/>
        <v>0.10330749999999998</v>
      </c>
      <c r="I9">
        <f t="shared" si="4"/>
        <v>11.186264308012488</v>
      </c>
    </row>
    <row r="10" spans="1:9" ht="15.6" thickTop="1" thickBot="1" x14ac:dyDescent="0.35">
      <c r="A10" s="13">
        <f t="shared" si="0"/>
        <v>11.196850393700787</v>
      </c>
      <c r="B10" s="14">
        <v>1.4219999999999999</v>
      </c>
      <c r="C10" s="14">
        <f t="shared" si="1"/>
        <v>0.127</v>
      </c>
      <c r="D10" s="9">
        <f t="shared" si="2"/>
        <v>0.180594</v>
      </c>
      <c r="E10" s="14">
        <v>10</v>
      </c>
      <c r="F10" s="15">
        <v>1.27</v>
      </c>
      <c r="G10" s="26"/>
      <c r="H10">
        <f t="shared" si="3"/>
        <v>0.180594</v>
      </c>
      <c r="I10">
        <f t="shared" si="4"/>
        <v>11.196850393700787</v>
      </c>
    </row>
    <row r="11" spans="1:9" ht="15" thickTop="1" x14ac:dyDescent="0.3">
      <c r="A11" s="8">
        <f t="shared" si="0"/>
        <v>11.08991825613079</v>
      </c>
      <c r="B11" s="9">
        <v>0.40699999999999997</v>
      </c>
      <c r="C11" s="9">
        <f t="shared" si="1"/>
        <v>3.6699999999999997E-2</v>
      </c>
      <c r="D11" s="9">
        <f t="shared" ref="D11:D20" si="5">B11*C11</f>
        <v>1.4936899999999998E-2</v>
      </c>
      <c r="E11" s="9">
        <v>10</v>
      </c>
      <c r="F11" s="16">
        <v>0.36699999999999999</v>
      </c>
      <c r="G11" s="24" t="s">
        <v>6</v>
      </c>
      <c r="H11">
        <f t="shared" si="3"/>
        <v>1.4936899999999998E-2</v>
      </c>
      <c r="I11">
        <f t="shared" si="4"/>
        <v>11.08991825613079</v>
      </c>
    </row>
    <row r="12" spans="1:9" x14ac:dyDescent="0.3">
      <c r="A12" s="11">
        <f t="shared" si="0"/>
        <v>11.144278606965175</v>
      </c>
      <c r="B12" s="6">
        <v>0.44800000000000001</v>
      </c>
      <c r="C12" s="6">
        <f t="shared" si="1"/>
        <v>4.02E-2</v>
      </c>
      <c r="D12" s="6">
        <f t="shared" si="5"/>
        <v>1.8009600000000001E-2</v>
      </c>
      <c r="E12" s="6">
        <v>10</v>
      </c>
      <c r="F12" s="17">
        <v>0.40200000000000002</v>
      </c>
      <c r="G12" s="25"/>
      <c r="H12">
        <f t="shared" si="3"/>
        <v>1.8009600000000001E-2</v>
      </c>
      <c r="I12">
        <f t="shared" si="4"/>
        <v>11.144278606965175</v>
      </c>
    </row>
    <row r="13" spans="1:9" x14ac:dyDescent="0.3">
      <c r="A13" s="11">
        <f t="shared" si="0"/>
        <v>11.143497757847534</v>
      </c>
      <c r="B13" s="6">
        <v>0.497</v>
      </c>
      <c r="C13" s="6">
        <f t="shared" si="1"/>
        <v>4.4600000000000001E-2</v>
      </c>
      <c r="D13" s="6">
        <f t="shared" si="5"/>
        <v>2.21662E-2</v>
      </c>
      <c r="E13" s="6">
        <v>10</v>
      </c>
      <c r="F13" s="17">
        <v>0.44600000000000001</v>
      </c>
      <c r="G13" s="25"/>
      <c r="H13">
        <f t="shared" si="3"/>
        <v>2.21662E-2</v>
      </c>
      <c r="I13">
        <f t="shared" si="4"/>
        <v>11.143497757847534</v>
      </c>
    </row>
    <row r="14" spans="1:9" x14ac:dyDescent="0.3">
      <c r="A14" s="11">
        <f t="shared" si="0"/>
        <v>11.200000000000001</v>
      </c>
      <c r="B14" s="6">
        <v>0.56000000000000005</v>
      </c>
      <c r="C14" s="6">
        <f t="shared" si="1"/>
        <v>0.05</v>
      </c>
      <c r="D14" s="6">
        <f t="shared" si="5"/>
        <v>2.8000000000000004E-2</v>
      </c>
      <c r="E14" s="6">
        <v>10</v>
      </c>
      <c r="F14" s="17">
        <v>0.5</v>
      </c>
      <c r="G14" s="25"/>
      <c r="H14">
        <f t="shared" si="3"/>
        <v>2.8000000000000004E-2</v>
      </c>
      <c r="I14">
        <f t="shared" si="4"/>
        <v>11.200000000000001</v>
      </c>
    </row>
    <row r="15" spans="1:9" x14ac:dyDescent="0.3">
      <c r="A15" s="11">
        <f t="shared" si="0"/>
        <v>11.192982456140353</v>
      </c>
      <c r="B15" s="6">
        <v>0.63800000000000001</v>
      </c>
      <c r="C15" s="6">
        <f t="shared" si="1"/>
        <v>5.6999999999999995E-2</v>
      </c>
      <c r="D15" s="6">
        <f t="shared" si="5"/>
        <v>3.6365999999999996E-2</v>
      </c>
      <c r="E15" s="6">
        <v>10</v>
      </c>
      <c r="F15" s="17">
        <v>0.56999999999999995</v>
      </c>
      <c r="G15" s="25"/>
      <c r="H15">
        <f t="shared" si="3"/>
        <v>3.6365999999999996E-2</v>
      </c>
      <c r="I15">
        <f t="shared" si="4"/>
        <v>11.192982456140353</v>
      </c>
    </row>
    <row r="16" spans="1:9" x14ac:dyDescent="0.3">
      <c r="A16" s="11">
        <f t="shared" si="0"/>
        <v>11.223564954682779</v>
      </c>
      <c r="B16" s="6">
        <v>0.74299999999999999</v>
      </c>
      <c r="C16" s="6">
        <f t="shared" si="1"/>
        <v>6.6200000000000009E-2</v>
      </c>
      <c r="D16" s="6">
        <f t="shared" si="5"/>
        <v>4.9186600000000004E-2</v>
      </c>
      <c r="E16" s="6">
        <v>10</v>
      </c>
      <c r="F16" s="17">
        <v>0.66200000000000003</v>
      </c>
      <c r="G16" s="25"/>
      <c r="H16">
        <f t="shared" si="3"/>
        <v>4.9186600000000004E-2</v>
      </c>
      <c r="I16">
        <f t="shared" si="4"/>
        <v>11.223564954682779</v>
      </c>
    </row>
    <row r="17" spans="1:9" x14ac:dyDescent="0.3">
      <c r="A17" s="11">
        <f t="shared" si="0"/>
        <v>11.265822784810126</v>
      </c>
      <c r="B17" s="6">
        <v>0.89</v>
      </c>
      <c r="C17" s="6">
        <f t="shared" si="1"/>
        <v>7.9000000000000001E-2</v>
      </c>
      <c r="D17" s="6">
        <f t="shared" si="5"/>
        <v>7.0309999999999997E-2</v>
      </c>
      <c r="E17" s="6">
        <v>10</v>
      </c>
      <c r="F17" s="17">
        <v>0.79</v>
      </c>
      <c r="G17" s="25"/>
      <c r="H17">
        <f t="shared" si="3"/>
        <v>7.0309999999999997E-2</v>
      </c>
      <c r="I17">
        <f t="shared" si="4"/>
        <v>11.265822784810126</v>
      </c>
    </row>
    <row r="18" spans="1:9" x14ac:dyDescent="0.3">
      <c r="A18" s="11">
        <f t="shared" si="0"/>
        <v>11.316326530612244</v>
      </c>
      <c r="B18" s="6">
        <v>1.109</v>
      </c>
      <c r="C18" s="6">
        <f t="shared" si="1"/>
        <v>9.8000000000000004E-2</v>
      </c>
      <c r="D18" s="6">
        <f t="shared" si="5"/>
        <v>0.108682</v>
      </c>
      <c r="E18" s="6">
        <v>10</v>
      </c>
      <c r="F18" s="17">
        <v>0.98</v>
      </c>
      <c r="G18" s="25"/>
      <c r="H18">
        <f t="shared" si="3"/>
        <v>0.108682</v>
      </c>
      <c r="I18">
        <f t="shared" si="4"/>
        <v>11.316326530612244</v>
      </c>
    </row>
    <row r="19" spans="1:9" ht="15" thickBot="1" x14ac:dyDescent="0.35">
      <c r="A19" s="13">
        <f t="shared" si="0"/>
        <v>11.33693972179289</v>
      </c>
      <c r="B19" s="14">
        <v>1.4670000000000001</v>
      </c>
      <c r="C19" s="14">
        <f t="shared" si="1"/>
        <v>0.12940000000000002</v>
      </c>
      <c r="D19" s="14">
        <f t="shared" si="5"/>
        <v>0.18982980000000002</v>
      </c>
      <c r="E19" s="14">
        <v>10</v>
      </c>
      <c r="F19" s="18">
        <v>1.294</v>
      </c>
      <c r="G19" s="26"/>
      <c r="H19">
        <f t="shared" si="3"/>
        <v>0.18982980000000002</v>
      </c>
      <c r="I19">
        <f t="shared" si="4"/>
        <v>11.33693972179289</v>
      </c>
    </row>
    <row r="20" spans="1:9" ht="15" thickTop="1" x14ac:dyDescent="0.3">
      <c r="A20" s="8">
        <f t="shared" si="0"/>
        <v>11.506849315068493</v>
      </c>
      <c r="B20" s="9">
        <v>0.42</v>
      </c>
      <c r="C20" s="9">
        <f t="shared" si="1"/>
        <v>3.6499999999999998E-2</v>
      </c>
      <c r="D20" s="9">
        <f t="shared" si="5"/>
        <v>1.5329999999999998E-2</v>
      </c>
      <c r="E20" s="9">
        <v>10</v>
      </c>
      <c r="F20" s="16">
        <v>0.36499999999999999</v>
      </c>
      <c r="G20" s="24" t="s">
        <v>7</v>
      </c>
      <c r="H20">
        <f t="shared" si="3"/>
        <v>1.5329999999999998E-2</v>
      </c>
      <c r="I20">
        <f t="shared" si="4"/>
        <v>11.506849315068493</v>
      </c>
    </row>
    <row r="21" spans="1:9" x14ac:dyDescent="0.3">
      <c r="A21" s="11">
        <f t="shared" ref="A21:A54" si="6">B21/C21</f>
        <v>11.521197007481296</v>
      </c>
      <c r="B21" s="6">
        <v>0.46200000000000002</v>
      </c>
      <c r="C21" s="6">
        <f t="shared" ref="C21:C54" si="7">F21/E21</f>
        <v>4.0100000000000004E-2</v>
      </c>
      <c r="D21" s="6">
        <f t="shared" ref="D21:D54" si="8">B21*C21</f>
        <v>1.8526200000000003E-2</v>
      </c>
      <c r="E21" s="6">
        <v>10</v>
      </c>
      <c r="F21" s="17">
        <v>0.40100000000000002</v>
      </c>
      <c r="G21" s="25"/>
      <c r="H21">
        <f t="shared" si="3"/>
        <v>1.8526200000000003E-2</v>
      </c>
      <c r="I21">
        <f t="shared" si="4"/>
        <v>11.521197007481296</v>
      </c>
    </row>
    <row r="22" spans="1:9" x14ac:dyDescent="0.3">
      <c r="A22" s="11">
        <f t="shared" si="6"/>
        <v>11.57303370786517</v>
      </c>
      <c r="B22" s="6">
        <v>0.51500000000000001</v>
      </c>
      <c r="C22" s="6">
        <f t="shared" si="7"/>
        <v>4.4499999999999998E-2</v>
      </c>
      <c r="D22" s="6">
        <f t="shared" si="8"/>
        <v>2.29175E-2</v>
      </c>
      <c r="E22" s="6">
        <v>10</v>
      </c>
      <c r="F22" s="17">
        <v>0.44500000000000001</v>
      </c>
      <c r="G22" s="25"/>
      <c r="H22">
        <f t="shared" si="3"/>
        <v>2.29175E-2</v>
      </c>
      <c r="I22">
        <f t="shared" si="4"/>
        <v>11.57303370786517</v>
      </c>
    </row>
    <row r="23" spans="1:9" x14ac:dyDescent="0.3">
      <c r="A23" s="11">
        <f t="shared" si="6"/>
        <v>11.58316633266533</v>
      </c>
      <c r="B23" s="6">
        <v>0.57799999999999996</v>
      </c>
      <c r="C23" s="6">
        <f t="shared" si="7"/>
        <v>4.99E-2</v>
      </c>
      <c r="D23" s="6">
        <f t="shared" si="8"/>
        <v>2.8842199999999998E-2</v>
      </c>
      <c r="E23" s="6">
        <v>10</v>
      </c>
      <c r="F23" s="17">
        <v>0.499</v>
      </c>
      <c r="G23" s="25"/>
      <c r="H23">
        <f t="shared" si="3"/>
        <v>2.8842199999999998E-2</v>
      </c>
      <c r="I23">
        <f t="shared" si="4"/>
        <v>11.58316633266533</v>
      </c>
    </row>
    <row r="24" spans="1:9" x14ac:dyDescent="0.3">
      <c r="A24" s="11">
        <f t="shared" si="6"/>
        <v>11.666666666666668</v>
      </c>
      <c r="B24" s="6">
        <v>0.66500000000000004</v>
      </c>
      <c r="C24" s="6">
        <f t="shared" si="7"/>
        <v>5.6999999999999995E-2</v>
      </c>
      <c r="D24" s="6">
        <f t="shared" si="8"/>
        <v>3.7905000000000001E-2</v>
      </c>
      <c r="E24" s="6">
        <v>10</v>
      </c>
      <c r="F24" s="17">
        <v>0.56999999999999995</v>
      </c>
      <c r="G24" s="25"/>
      <c r="H24">
        <f t="shared" si="3"/>
        <v>3.7905000000000001E-2</v>
      </c>
      <c r="I24">
        <f t="shared" si="4"/>
        <v>11.666666666666668</v>
      </c>
    </row>
    <row r="25" spans="1:9" x14ac:dyDescent="0.3">
      <c r="A25" s="11">
        <f t="shared" si="6"/>
        <v>11.684370257966616</v>
      </c>
      <c r="B25" s="6">
        <v>0.77</v>
      </c>
      <c r="C25" s="6">
        <f t="shared" si="7"/>
        <v>6.59E-2</v>
      </c>
      <c r="D25" s="6">
        <f t="shared" si="8"/>
        <v>5.0743000000000003E-2</v>
      </c>
      <c r="E25" s="6">
        <v>10</v>
      </c>
      <c r="F25" s="17">
        <v>0.65900000000000003</v>
      </c>
      <c r="G25" s="25"/>
      <c r="H25">
        <f t="shared" si="3"/>
        <v>5.0743000000000003E-2</v>
      </c>
      <c r="I25">
        <f t="shared" si="4"/>
        <v>11.684370257966616</v>
      </c>
    </row>
    <row r="26" spans="1:9" x14ac:dyDescent="0.3">
      <c r="A26" s="11">
        <f t="shared" si="6"/>
        <v>11.689961880559085</v>
      </c>
      <c r="B26" s="6">
        <v>0.92</v>
      </c>
      <c r="C26" s="6">
        <f t="shared" si="7"/>
        <v>7.8700000000000006E-2</v>
      </c>
      <c r="D26" s="6">
        <f t="shared" si="8"/>
        <v>7.240400000000001E-2</v>
      </c>
      <c r="E26" s="6">
        <v>10</v>
      </c>
      <c r="F26" s="17">
        <v>0.78700000000000003</v>
      </c>
      <c r="G26" s="25"/>
      <c r="H26">
        <f t="shared" si="3"/>
        <v>7.240400000000001E-2</v>
      </c>
      <c r="I26">
        <f t="shared" si="4"/>
        <v>11.689961880559085</v>
      </c>
    </row>
    <row r="27" spans="1:9" x14ac:dyDescent="0.3">
      <c r="A27" s="11">
        <f t="shared" si="6"/>
        <v>11.695607763023494</v>
      </c>
      <c r="B27" s="6">
        <v>1.145</v>
      </c>
      <c r="C27" s="6">
        <f t="shared" si="7"/>
        <v>9.7900000000000001E-2</v>
      </c>
      <c r="D27" s="6">
        <f t="shared" si="8"/>
        <v>0.1120955</v>
      </c>
      <c r="E27" s="6">
        <v>10</v>
      </c>
      <c r="F27" s="17">
        <v>0.97899999999999998</v>
      </c>
      <c r="G27" s="25"/>
      <c r="H27">
        <f t="shared" si="3"/>
        <v>0.1120955</v>
      </c>
      <c r="I27">
        <f t="shared" si="4"/>
        <v>11.695607763023494</v>
      </c>
    </row>
    <row r="28" spans="1:9" ht="15" thickBot="1" x14ac:dyDescent="0.35">
      <c r="A28" s="13">
        <f t="shared" si="6"/>
        <v>11.707882534775887</v>
      </c>
      <c r="B28" s="14">
        <v>1.5149999999999999</v>
      </c>
      <c r="C28" s="14">
        <f t="shared" si="7"/>
        <v>0.12940000000000002</v>
      </c>
      <c r="D28" s="14">
        <f t="shared" si="8"/>
        <v>0.19604100000000002</v>
      </c>
      <c r="E28" s="14">
        <v>10</v>
      </c>
      <c r="F28" s="18">
        <v>1.294</v>
      </c>
      <c r="G28" s="26"/>
      <c r="H28">
        <f t="shared" si="3"/>
        <v>0.19604100000000002</v>
      </c>
      <c r="I28">
        <f t="shared" si="4"/>
        <v>11.707882534775887</v>
      </c>
    </row>
    <row r="29" spans="1:9" ht="15" thickTop="1" x14ac:dyDescent="0.3">
      <c r="A29" s="8">
        <f t="shared" si="6"/>
        <v>11.945205479452056</v>
      </c>
      <c r="B29" s="9">
        <v>0.436</v>
      </c>
      <c r="C29" s="9">
        <f t="shared" si="7"/>
        <v>3.6499999999999998E-2</v>
      </c>
      <c r="D29" s="9">
        <f t="shared" si="8"/>
        <v>1.5913999999999998E-2</v>
      </c>
      <c r="E29" s="9">
        <v>10</v>
      </c>
      <c r="F29" s="16">
        <v>0.36499999999999999</v>
      </c>
      <c r="G29" s="24" t="s">
        <v>8</v>
      </c>
      <c r="H29">
        <f t="shared" si="3"/>
        <v>1.5913999999999998E-2</v>
      </c>
      <c r="I29">
        <f t="shared" si="4"/>
        <v>11.945205479452056</v>
      </c>
    </row>
    <row r="30" spans="1:9" x14ac:dyDescent="0.3">
      <c r="A30" s="11">
        <f t="shared" si="6"/>
        <v>11.95</v>
      </c>
      <c r="B30" s="6">
        <v>0.47799999999999998</v>
      </c>
      <c r="C30" s="6">
        <f t="shared" si="7"/>
        <v>0.04</v>
      </c>
      <c r="D30" s="6">
        <f t="shared" si="8"/>
        <v>1.9119999999999998E-2</v>
      </c>
      <c r="E30" s="6">
        <v>10</v>
      </c>
      <c r="F30" s="17">
        <v>0.4</v>
      </c>
      <c r="G30" s="25"/>
      <c r="H30">
        <f t="shared" si="3"/>
        <v>1.9119999999999998E-2</v>
      </c>
      <c r="I30">
        <f t="shared" si="4"/>
        <v>11.95</v>
      </c>
    </row>
    <row r="31" spans="1:9" x14ac:dyDescent="0.3">
      <c r="A31" s="11">
        <f t="shared" si="6"/>
        <v>11.95945945945946</v>
      </c>
      <c r="B31" s="6">
        <v>0.53100000000000003</v>
      </c>
      <c r="C31" s="6">
        <f t="shared" si="7"/>
        <v>4.4400000000000002E-2</v>
      </c>
      <c r="D31" s="6">
        <f t="shared" si="8"/>
        <v>2.3576400000000001E-2</v>
      </c>
      <c r="E31" s="6">
        <v>10</v>
      </c>
      <c r="F31" s="17">
        <v>0.44400000000000001</v>
      </c>
      <c r="G31" s="25"/>
      <c r="H31">
        <f t="shared" si="3"/>
        <v>2.3576400000000001E-2</v>
      </c>
      <c r="I31">
        <f t="shared" si="4"/>
        <v>11.95945945945946</v>
      </c>
    </row>
    <row r="32" spans="1:9" x14ac:dyDescent="0.3">
      <c r="A32" s="11">
        <f t="shared" si="6"/>
        <v>11.976047904191617</v>
      </c>
      <c r="B32" s="6">
        <v>0.6</v>
      </c>
      <c r="C32" s="6">
        <f t="shared" si="7"/>
        <v>5.0099999999999999E-2</v>
      </c>
      <c r="D32" s="6">
        <f t="shared" si="8"/>
        <v>3.0059999999999996E-2</v>
      </c>
      <c r="E32" s="6">
        <v>10</v>
      </c>
      <c r="F32" s="17">
        <v>0.501</v>
      </c>
      <c r="G32" s="25"/>
      <c r="H32">
        <f t="shared" si="3"/>
        <v>3.0059999999999996E-2</v>
      </c>
      <c r="I32">
        <f t="shared" si="4"/>
        <v>11.976047904191617</v>
      </c>
    </row>
    <row r="33" spans="1:9" x14ac:dyDescent="0.3">
      <c r="A33" s="11">
        <f t="shared" si="6"/>
        <v>11.992945326278662</v>
      </c>
      <c r="B33" s="6">
        <v>0.68</v>
      </c>
      <c r="C33" s="6">
        <f t="shared" si="7"/>
        <v>5.6699999999999993E-2</v>
      </c>
      <c r="D33" s="6">
        <f t="shared" si="8"/>
        <v>3.8556E-2</v>
      </c>
      <c r="E33" s="6">
        <v>10</v>
      </c>
      <c r="F33" s="17">
        <v>0.56699999999999995</v>
      </c>
      <c r="G33" s="25"/>
      <c r="H33">
        <f t="shared" si="3"/>
        <v>3.8556E-2</v>
      </c>
      <c r="I33">
        <f t="shared" si="4"/>
        <v>11.992945326278662</v>
      </c>
    </row>
    <row r="34" spans="1:9" x14ac:dyDescent="0.3">
      <c r="A34" s="11">
        <f t="shared" si="6"/>
        <v>11.996974281391831</v>
      </c>
      <c r="B34" s="6">
        <v>0.79300000000000004</v>
      </c>
      <c r="C34" s="6">
        <f t="shared" si="7"/>
        <v>6.6100000000000006E-2</v>
      </c>
      <c r="D34" s="6">
        <f t="shared" si="8"/>
        <v>5.2417300000000007E-2</v>
      </c>
      <c r="E34" s="6">
        <v>10</v>
      </c>
      <c r="F34" s="17">
        <v>0.66100000000000003</v>
      </c>
      <c r="G34" s="25"/>
      <c r="H34">
        <f t="shared" si="3"/>
        <v>5.2417300000000007E-2</v>
      </c>
      <c r="I34">
        <f t="shared" si="4"/>
        <v>11.996974281391831</v>
      </c>
    </row>
    <row r="35" spans="1:9" x14ac:dyDescent="0.3">
      <c r="A35" s="11">
        <f t="shared" si="6"/>
        <v>12</v>
      </c>
      <c r="B35" s="6">
        <v>0.94799999999999995</v>
      </c>
      <c r="C35" s="6">
        <f t="shared" si="7"/>
        <v>7.9000000000000001E-2</v>
      </c>
      <c r="D35" s="6">
        <f t="shared" si="8"/>
        <v>7.4892E-2</v>
      </c>
      <c r="E35" s="6">
        <v>10</v>
      </c>
      <c r="F35" s="17">
        <v>0.79</v>
      </c>
      <c r="G35" s="25"/>
      <c r="H35">
        <f t="shared" si="3"/>
        <v>7.4892E-2</v>
      </c>
      <c r="I35">
        <f t="shared" si="4"/>
        <v>12</v>
      </c>
    </row>
    <row r="36" spans="1:9" x14ac:dyDescent="0.3">
      <c r="A36" s="11">
        <f t="shared" si="6"/>
        <v>12.051020408163266</v>
      </c>
      <c r="B36" s="6">
        <v>1.181</v>
      </c>
      <c r="C36" s="6">
        <f t="shared" si="7"/>
        <v>9.8000000000000004E-2</v>
      </c>
      <c r="D36" s="6">
        <f t="shared" si="8"/>
        <v>0.11573800000000001</v>
      </c>
      <c r="E36" s="6">
        <v>10</v>
      </c>
      <c r="F36" s="17">
        <v>0.98</v>
      </c>
      <c r="G36" s="25"/>
      <c r="H36">
        <f t="shared" si="3"/>
        <v>0.11573800000000001</v>
      </c>
      <c r="I36">
        <f t="shared" si="4"/>
        <v>12.051020408163266</v>
      </c>
    </row>
    <row r="37" spans="1:9" ht="15" thickBot="1" x14ac:dyDescent="0.35">
      <c r="A37" s="13">
        <f t="shared" si="6"/>
        <v>12.09752321981424</v>
      </c>
      <c r="B37" s="14">
        <v>1.5629999999999999</v>
      </c>
      <c r="C37" s="14">
        <f t="shared" si="7"/>
        <v>0.12920000000000001</v>
      </c>
      <c r="D37" s="14">
        <f t="shared" si="8"/>
        <v>0.2019396</v>
      </c>
      <c r="E37" s="14">
        <v>10</v>
      </c>
      <c r="F37" s="18">
        <v>1.292</v>
      </c>
      <c r="G37" s="26"/>
      <c r="H37">
        <f t="shared" si="3"/>
        <v>0.2019396</v>
      </c>
      <c r="I37">
        <f t="shared" si="4"/>
        <v>12.09752321981424</v>
      </c>
    </row>
    <row r="38" spans="1:9" ht="15.6" thickTop="1" thickBot="1" x14ac:dyDescent="0.35">
      <c r="A38" s="19">
        <f t="shared" si="6"/>
        <v>12.295081967213115</v>
      </c>
      <c r="B38" s="20">
        <v>0.45</v>
      </c>
      <c r="C38" s="20">
        <f t="shared" si="7"/>
        <v>3.6600000000000001E-2</v>
      </c>
      <c r="D38" s="20">
        <f t="shared" si="8"/>
        <v>1.6470000000000002E-2</v>
      </c>
      <c r="E38" s="20">
        <v>10</v>
      </c>
      <c r="F38" s="21">
        <v>0.36599999999999999</v>
      </c>
      <c r="G38" s="25" t="s">
        <v>9</v>
      </c>
      <c r="H38">
        <f t="shared" si="3"/>
        <v>1.6470000000000002E-2</v>
      </c>
      <c r="I38">
        <f t="shared" si="4"/>
        <v>12.295081967213115</v>
      </c>
    </row>
    <row r="39" spans="1:9" ht="15" thickTop="1" x14ac:dyDescent="0.3">
      <c r="A39" s="22">
        <f t="shared" si="6"/>
        <v>12.35</v>
      </c>
      <c r="B39" s="7">
        <v>0.49399999999999999</v>
      </c>
      <c r="C39" s="7">
        <f t="shared" si="7"/>
        <v>0.04</v>
      </c>
      <c r="D39" s="7">
        <f t="shared" si="8"/>
        <v>1.976E-2</v>
      </c>
      <c r="E39" s="7">
        <v>10</v>
      </c>
      <c r="F39" s="23">
        <v>0.4</v>
      </c>
      <c r="G39" s="25"/>
      <c r="H39">
        <f t="shared" si="3"/>
        <v>1.976E-2</v>
      </c>
      <c r="I39">
        <f t="shared" si="4"/>
        <v>12.35</v>
      </c>
    </row>
    <row r="40" spans="1:9" x14ac:dyDescent="0.3">
      <c r="A40" s="11">
        <f t="shared" si="6"/>
        <v>12.370203160270881</v>
      </c>
      <c r="B40" s="6">
        <v>0.54800000000000004</v>
      </c>
      <c r="C40" s="6">
        <f t="shared" si="7"/>
        <v>4.4299999999999999E-2</v>
      </c>
      <c r="D40" s="6">
        <f t="shared" si="8"/>
        <v>2.42764E-2</v>
      </c>
      <c r="E40" s="6">
        <v>10</v>
      </c>
      <c r="F40" s="17">
        <v>0.443</v>
      </c>
      <c r="G40" s="25"/>
      <c r="H40">
        <f t="shared" si="3"/>
        <v>2.42764E-2</v>
      </c>
      <c r="I40">
        <f t="shared" si="4"/>
        <v>12.370203160270881</v>
      </c>
    </row>
    <row r="41" spans="1:9" x14ac:dyDescent="0.3">
      <c r="A41" s="11">
        <f t="shared" si="6"/>
        <v>12.389558232931728</v>
      </c>
      <c r="B41" s="6">
        <v>0.61699999999999999</v>
      </c>
      <c r="C41" s="6">
        <f t="shared" si="7"/>
        <v>4.9799999999999997E-2</v>
      </c>
      <c r="D41" s="6">
        <f t="shared" si="8"/>
        <v>3.0726599999999996E-2</v>
      </c>
      <c r="E41" s="6">
        <v>10</v>
      </c>
      <c r="F41" s="17">
        <v>0.498</v>
      </c>
      <c r="G41" s="25"/>
      <c r="H41">
        <f t="shared" si="3"/>
        <v>3.0726599999999996E-2</v>
      </c>
      <c r="I41">
        <f t="shared" si="4"/>
        <v>12.389558232931728</v>
      </c>
    </row>
    <row r="42" spans="1:9" x14ac:dyDescent="0.3">
      <c r="A42" s="11">
        <f t="shared" si="6"/>
        <v>12.394366197183098</v>
      </c>
      <c r="B42" s="6">
        <v>0.70399999999999996</v>
      </c>
      <c r="C42" s="6">
        <f t="shared" si="7"/>
        <v>5.6799999999999996E-2</v>
      </c>
      <c r="D42" s="6">
        <f t="shared" si="8"/>
        <v>3.9987199999999994E-2</v>
      </c>
      <c r="E42" s="6">
        <v>10</v>
      </c>
      <c r="F42" s="17">
        <v>0.56799999999999995</v>
      </c>
      <c r="G42" s="25"/>
      <c r="H42">
        <f t="shared" si="3"/>
        <v>3.9987199999999994E-2</v>
      </c>
      <c r="I42">
        <f t="shared" si="4"/>
        <v>12.394366197183098</v>
      </c>
    </row>
    <row r="43" spans="1:9" x14ac:dyDescent="0.3">
      <c r="A43" s="11">
        <f t="shared" si="6"/>
        <v>12.420574886535551</v>
      </c>
      <c r="B43" s="6">
        <v>0.82099999999999995</v>
      </c>
      <c r="C43" s="6">
        <f t="shared" si="7"/>
        <v>6.6100000000000006E-2</v>
      </c>
      <c r="D43" s="6">
        <f t="shared" si="8"/>
        <v>5.42681E-2</v>
      </c>
      <c r="E43" s="6">
        <v>10</v>
      </c>
      <c r="F43" s="17">
        <v>0.66100000000000003</v>
      </c>
      <c r="G43" s="25"/>
      <c r="H43">
        <f t="shared" si="3"/>
        <v>5.42681E-2</v>
      </c>
      <c r="I43">
        <f t="shared" si="4"/>
        <v>12.420574886535551</v>
      </c>
    </row>
    <row r="44" spans="1:9" x14ac:dyDescent="0.3">
      <c r="A44" s="11">
        <f t="shared" si="6"/>
        <v>12.430379746835444</v>
      </c>
      <c r="B44" s="6">
        <v>0.98199999999999998</v>
      </c>
      <c r="C44" s="6">
        <f t="shared" si="7"/>
        <v>7.9000000000000001E-2</v>
      </c>
      <c r="D44" s="6">
        <f t="shared" si="8"/>
        <v>7.7577999999999994E-2</v>
      </c>
      <c r="E44" s="6">
        <v>10</v>
      </c>
      <c r="F44" s="17">
        <v>0.79</v>
      </c>
      <c r="G44" s="25"/>
      <c r="H44">
        <f t="shared" si="3"/>
        <v>7.7577999999999994E-2</v>
      </c>
      <c r="I44">
        <f t="shared" si="4"/>
        <v>12.430379746835444</v>
      </c>
    </row>
    <row r="45" spans="1:9" x14ac:dyDescent="0.3">
      <c r="A45" s="11">
        <f t="shared" si="6"/>
        <v>12.469387755102041</v>
      </c>
      <c r="B45" s="6">
        <v>1.222</v>
      </c>
      <c r="C45" s="6">
        <f t="shared" si="7"/>
        <v>9.8000000000000004E-2</v>
      </c>
      <c r="D45" s="6">
        <f t="shared" si="8"/>
        <v>0.119756</v>
      </c>
      <c r="E45" s="6">
        <v>10</v>
      </c>
      <c r="F45" s="17">
        <v>0.98</v>
      </c>
      <c r="G45" s="25"/>
      <c r="H45">
        <f t="shared" si="3"/>
        <v>0.119756</v>
      </c>
      <c r="I45">
        <f t="shared" si="4"/>
        <v>12.469387755102041</v>
      </c>
    </row>
    <row r="46" spans="1:9" ht="15" thickBot="1" x14ac:dyDescent="0.35">
      <c r="A46" s="13">
        <f t="shared" si="6"/>
        <v>12.498066511987627</v>
      </c>
      <c r="B46" s="14">
        <v>1.6160000000000001</v>
      </c>
      <c r="C46" s="14">
        <f t="shared" si="7"/>
        <v>0.1293</v>
      </c>
      <c r="D46" s="14">
        <f t="shared" si="8"/>
        <v>0.20894880000000002</v>
      </c>
      <c r="E46" s="14">
        <v>10</v>
      </c>
      <c r="F46" s="18">
        <v>1.2929999999999999</v>
      </c>
      <c r="G46" s="26"/>
      <c r="H46">
        <f t="shared" si="3"/>
        <v>0.20894880000000002</v>
      </c>
      <c r="I46">
        <f t="shared" si="4"/>
        <v>12.498066511987627</v>
      </c>
    </row>
    <row r="47" spans="1:9" ht="15" thickTop="1" x14ac:dyDescent="0.3">
      <c r="A47" s="8">
        <f t="shared" si="6"/>
        <v>12.648514851485148</v>
      </c>
      <c r="B47" s="9">
        <v>0.51100000000000001</v>
      </c>
      <c r="C47" s="9">
        <f t="shared" si="7"/>
        <v>4.0400000000000005E-2</v>
      </c>
      <c r="D47" s="9">
        <f t="shared" si="8"/>
        <v>2.0644400000000004E-2</v>
      </c>
      <c r="E47" s="9">
        <v>10</v>
      </c>
      <c r="F47" s="16">
        <v>0.40400000000000003</v>
      </c>
      <c r="G47" s="24" t="s">
        <v>10</v>
      </c>
      <c r="H47">
        <f t="shared" si="3"/>
        <v>2.0644400000000004E-2</v>
      </c>
      <c r="I47">
        <f t="shared" si="4"/>
        <v>12.648514851485148</v>
      </c>
    </row>
    <row r="48" spans="1:9" x14ac:dyDescent="0.3">
      <c r="A48" s="11">
        <f t="shared" si="6"/>
        <v>12.757847533632285</v>
      </c>
      <c r="B48" s="6">
        <v>0.56899999999999995</v>
      </c>
      <c r="C48" s="6">
        <f t="shared" si="7"/>
        <v>4.4600000000000001E-2</v>
      </c>
      <c r="D48" s="6">
        <f t="shared" si="8"/>
        <v>2.5377399999999998E-2</v>
      </c>
      <c r="E48" s="6">
        <v>10</v>
      </c>
      <c r="F48" s="17">
        <v>0.44600000000000001</v>
      </c>
      <c r="G48" s="25"/>
      <c r="H48">
        <f t="shared" si="3"/>
        <v>2.5377399999999998E-2</v>
      </c>
      <c r="I48">
        <f t="shared" si="4"/>
        <v>12.757847533632285</v>
      </c>
    </row>
    <row r="49" spans="1:9" x14ac:dyDescent="0.3">
      <c r="A49" s="11">
        <f t="shared" si="6"/>
        <v>12.774451097804391</v>
      </c>
      <c r="B49" s="6">
        <v>0.64</v>
      </c>
      <c r="C49" s="6">
        <f t="shared" si="7"/>
        <v>5.0099999999999999E-2</v>
      </c>
      <c r="D49" s="6">
        <f t="shared" si="8"/>
        <v>3.2064000000000002E-2</v>
      </c>
      <c r="E49" s="6">
        <v>10</v>
      </c>
      <c r="F49" s="17">
        <v>0.501</v>
      </c>
      <c r="G49" s="25"/>
      <c r="H49">
        <f t="shared" si="3"/>
        <v>3.2064000000000002E-2</v>
      </c>
      <c r="I49">
        <f t="shared" si="4"/>
        <v>12.774451097804391</v>
      </c>
    </row>
    <row r="50" spans="1:9" x14ac:dyDescent="0.3">
      <c r="A50" s="11">
        <f t="shared" si="6"/>
        <v>12.774869109947645</v>
      </c>
      <c r="B50" s="6">
        <v>0.73199999999999998</v>
      </c>
      <c r="C50" s="6">
        <f t="shared" si="7"/>
        <v>5.7299999999999997E-2</v>
      </c>
      <c r="D50" s="6">
        <f t="shared" si="8"/>
        <v>4.1943599999999998E-2</v>
      </c>
      <c r="E50" s="6">
        <v>10</v>
      </c>
      <c r="F50" s="17">
        <v>0.57299999999999995</v>
      </c>
      <c r="G50" s="25"/>
      <c r="H50">
        <f t="shared" si="3"/>
        <v>4.1943599999999998E-2</v>
      </c>
      <c r="I50">
        <f t="shared" si="4"/>
        <v>12.774869109947645</v>
      </c>
    </row>
    <row r="51" spans="1:9" x14ac:dyDescent="0.3">
      <c r="A51" s="11">
        <f t="shared" si="6"/>
        <v>12.788605697151421</v>
      </c>
      <c r="B51" s="6">
        <v>0.85299999999999998</v>
      </c>
      <c r="C51" s="6">
        <f t="shared" si="7"/>
        <v>6.6700000000000009E-2</v>
      </c>
      <c r="D51" s="6">
        <f t="shared" si="8"/>
        <v>5.6895100000000004E-2</v>
      </c>
      <c r="E51" s="6">
        <v>10</v>
      </c>
      <c r="F51" s="17">
        <v>0.66700000000000004</v>
      </c>
      <c r="G51" s="25"/>
      <c r="H51">
        <f t="shared" si="3"/>
        <v>5.6895100000000004E-2</v>
      </c>
      <c r="I51">
        <f t="shared" si="4"/>
        <v>12.788605697151421</v>
      </c>
    </row>
    <row r="52" spans="1:9" x14ac:dyDescent="0.3">
      <c r="A52" s="11">
        <f t="shared" si="6"/>
        <v>12.8</v>
      </c>
      <c r="B52" s="6">
        <v>1.024</v>
      </c>
      <c r="C52" s="6">
        <f t="shared" si="7"/>
        <v>0.08</v>
      </c>
      <c r="D52" s="6">
        <f t="shared" si="8"/>
        <v>8.1920000000000007E-2</v>
      </c>
      <c r="E52" s="6">
        <v>10</v>
      </c>
      <c r="F52" s="17">
        <v>0.8</v>
      </c>
      <c r="G52" s="25"/>
      <c r="H52">
        <f t="shared" si="3"/>
        <v>8.1920000000000007E-2</v>
      </c>
      <c r="I52">
        <f t="shared" si="4"/>
        <v>12.8</v>
      </c>
    </row>
    <row r="53" spans="1:9" x14ac:dyDescent="0.3">
      <c r="A53" s="11">
        <f t="shared" si="6"/>
        <v>12.799999999999999</v>
      </c>
      <c r="B53" s="6">
        <v>1.28</v>
      </c>
      <c r="C53" s="6">
        <f t="shared" si="7"/>
        <v>0.1</v>
      </c>
      <c r="D53" s="6">
        <f t="shared" si="8"/>
        <v>0.128</v>
      </c>
      <c r="E53" s="6">
        <v>10</v>
      </c>
      <c r="F53" s="17">
        <v>1</v>
      </c>
      <c r="G53" s="25"/>
      <c r="H53">
        <f t="shared" si="3"/>
        <v>0.128</v>
      </c>
      <c r="I53">
        <f t="shared" si="4"/>
        <v>12.799999999999999</v>
      </c>
    </row>
    <row r="54" spans="1:9" ht="15" thickBot="1" x14ac:dyDescent="0.35">
      <c r="A54" s="13">
        <f t="shared" si="6"/>
        <v>13.108614232209737</v>
      </c>
      <c r="B54" s="14">
        <v>1.75</v>
      </c>
      <c r="C54" s="14">
        <f t="shared" si="7"/>
        <v>0.13350000000000001</v>
      </c>
      <c r="D54" s="14">
        <f t="shared" si="8"/>
        <v>0.23362500000000003</v>
      </c>
      <c r="E54" s="14">
        <v>10</v>
      </c>
      <c r="F54" s="18">
        <v>1.335</v>
      </c>
      <c r="G54" s="26"/>
      <c r="H54">
        <f t="shared" si="3"/>
        <v>0.23362500000000003</v>
      </c>
      <c r="I54">
        <f t="shared" si="4"/>
        <v>13.108614232209737</v>
      </c>
    </row>
    <row r="55" spans="1:9" ht="15" thickTop="1" x14ac:dyDescent="0.3">
      <c r="A55" s="1"/>
      <c r="B55" s="1"/>
      <c r="C55" s="1"/>
      <c r="D55" s="1"/>
      <c r="E55" s="1"/>
      <c r="F55" s="2"/>
      <c r="G55" s="1"/>
      <c r="H55" s="1"/>
    </row>
    <row r="56" spans="1:9" x14ac:dyDescent="0.3">
      <c r="A56" s="1"/>
      <c r="B56" s="1"/>
      <c r="C56" s="1"/>
      <c r="D56" s="1"/>
      <c r="E56" s="1"/>
      <c r="F56" s="1"/>
      <c r="G56" s="1"/>
      <c r="H56" s="1"/>
    </row>
    <row r="57" spans="1:9" x14ac:dyDescent="0.3">
      <c r="A57" s="1"/>
      <c r="B57" s="1"/>
      <c r="C57" s="1"/>
      <c r="D57" s="1"/>
      <c r="E57" s="1"/>
      <c r="F57" s="1"/>
      <c r="G57" s="1"/>
      <c r="H57" s="1"/>
    </row>
    <row r="58" spans="1:9" x14ac:dyDescent="0.3">
      <c r="A58" s="1"/>
      <c r="B58" s="1"/>
      <c r="C58" s="1"/>
      <c r="D58" s="1"/>
      <c r="E58" s="1"/>
      <c r="F58" s="1"/>
      <c r="G58" s="1"/>
      <c r="H58" s="1"/>
    </row>
    <row r="59" spans="1:9" x14ac:dyDescent="0.3">
      <c r="A59" s="1"/>
      <c r="B59" s="1"/>
      <c r="C59" s="1"/>
      <c r="D59" s="1"/>
      <c r="E59" s="1"/>
      <c r="F59" s="1"/>
      <c r="G59" s="1"/>
      <c r="H59" s="1"/>
    </row>
    <row r="60" spans="1:9" x14ac:dyDescent="0.3">
      <c r="A60" s="1"/>
      <c r="B60" s="1"/>
      <c r="C60" s="1"/>
      <c r="D60" s="1"/>
      <c r="E60" s="1"/>
      <c r="F60" s="1"/>
      <c r="G60" s="1"/>
      <c r="H60" s="1"/>
    </row>
    <row r="61" spans="1:9" x14ac:dyDescent="0.3">
      <c r="A61" s="1"/>
      <c r="B61" s="1"/>
      <c r="C61" s="1"/>
      <c r="D61" s="1"/>
      <c r="E61" s="1"/>
      <c r="F61" s="1"/>
      <c r="G61" s="1"/>
      <c r="H61" s="1"/>
    </row>
    <row r="62" spans="1:9" x14ac:dyDescent="0.3">
      <c r="A62" s="1"/>
      <c r="B62" s="1"/>
      <c r="C62" s="1"/>
      <c r="D62" s="1"/>
      <c r="E62" s="1"/>
      <c r="F62" s="1"/>
      <c r="G62" s="1"/>
      <c r="H62" s="1"/>
    </row>
    <row r="63" spans="1:9" x14ac:dyDescent="0.3">
      <c r="A63" s="1"/>
      <c r="B63" s="1"/>
      <c r="C63" s="1"/>
      <c r="D63" s="1"/>
      <c r="E63" s="1"/>
      <c r="F63" s="1"/>
      <c r="G63" s="1"/>
      <c r="H63" s="1"/>
    </row>
    <row r="64" spans="1:9" x14ac:dyDescent="0.3">
      <c r="A64" s="1"/>
      <c r="B64" s="1"/>
      <c r="C64" s="1"/>
      <c r="D64" s="1"/>
      <c r="E64" s="1"/>
      <c r="F64" s="1"/>
      <c r="G64" s="1"/>
      <c r="H64" s="1"/>
    </row>
    <row r="65" spans="1:8" x14ac:dyDescent="0.3">
      <c r="A65" s="1"/>
      <c r="B65" s="1"/>
      <c r="C65" s="1"/>
      <c r="D65" s="1"/>
      <c r="E65" s="1"/>
      <c r="F65" s="1"/>
      <c r="G65" s="1"/>
      <c r="H65" s="1"/>
    </row>
    <row r="66" spans="1:8" x14ac:dyDescent="0.3">
      <c r="A66" s="1"/>
      <c r="B66" s="1"/>
      <c r="C66" s="1"/>
      <c r="D66" s="1"/>
      <c r="E66" s="1"/>
      <c r="F66" s="1"/>
      <c r="G66" s="1"/>
      <c r="H66" s="1"/>
    </row>
    <row r="67" spans="1:8" x14ac:dyDescent="0.3">
      <c r="A67" s="1"/>
      <c r="B67" s="1"/>
      <c r="C67" s="1"/>
      <c r="D67" s="1"/>
      <c r="E67" s="1"/>
      <c r="F67" s="1"/>
      <c r="G67" s="1"/>
      <c r="H67" s="1"/>
    </row>
    <row r="68" spans="1:8" x14ac:dyDescent="0.3">
      <c r="A68" s="1"/>
      <c r="B68" s="1"/>
      <c r="C68" s="1"/>
      <c r="D68" s="1"/>
      <c r="E68" s="1"/>
      <c r="F68" s="1"/>
      <c r="G68" s="1"/>
      <c r="H68" s="1"/>
    </row>
    <row r="69" spans="1:8" x14ac:dyDescent="0.3">
      <c r="A69" s="1"/>
      <c r="B69" s="1"/>
      <c r="C69" s="1"/>
      <c r="D69" s="1"/>
      <c r="E69" s="1"/>
      <c r="F69" s="1"/>
      <c r="G69" s="1"/>
      <c r="H69" s="1"/>
    </row>
    <row r="70" spans="1:8" x14ac:dyDescent="0.3">
      <c r="A70" s="1"/>
      <c r="B70" s="1"/>
      <c r="C70" s="1"/>
      <c r="D70" s="1"/>
      <c r="E70" s="1"/>
      <c r="F70" s="1"/>
      <c r="G70" s="1"/>
      <c r="H70" s="1"/>
    </row>
    <row r="71" spans="1:8" x14ac:dyDescent="0.3">
      <c r="A71" s="1"/>
      <c r="B71" s="1"/>
      <c r="C71" s="1"/>
      <c r="D71" s="1"/>
      <c r="E71" s="1"/>
      <c r="F71" s="1"/>
      <c r="G71" s="1"/>
      <c r="H71" s="1"/>
    </row>
    <row r="72" spans="1:8" x14ac:dyDescent="0.3">
      <c r="A72" s="1"/>
      <c r="B72" s="1"/>
      <c r="C72" s="1"/>
      <c r="D72" s="1"/>
      <c r="E72" s="1"/>
      <c r="F72" s="1"/>
      <c r="G72" s="1"/>
      <c r="H72" s="1"/>
    </row>
    <row r="73" spans="1:8" x14ac:dyDescent="0.3">
      <c r="A73" s="1"/>
      <c r="B73" s="1"/>
      <c r="C73" s="1"/>
      <c r="D73" s="1"/>
      <c r="E73" s="1"/>
      <c r="F73" s="1"/>
      <c r="G73" s="1"/>
      <c r="H73" s="1"/>
    </row>
    <row r="74" spans="1:8" x14ac:dyDescent="0.3">
      <c r="A74" s="1"/>
      <c r="B74" s="1"/>
      <c r="C74" s="1"/>
      <c r="D74" s="1"/>
      <c r="E74" s="1"/>
      <c r="F74" s="1"/>
      <c r="G74" s="1"/>
      <c r="H74" s="1"/>
    </row>
    <row r="75" spans="1:8" x14ac:dyDescent="0.3">
      <c r="A75" s="1"/>
      <c r="B75" s="1"/>
      <c r="C75" s="1"/>
      <c r="D75" s="1"/>
      <c r="E75" s="1"/>
      <c r="F75" s="1"/>
      <c r="G75" s="1"/>
      <c r="H75" s="1"/>
    </row>
    <row r="76" spans="1:8" x14ac:dyDescent="0.3">
      <c r="A76" s="1"/>
      <c r="B76" s="1"/>
      <c r="C76" s="1"/>
      <c r="D76" s="1"/>
      <c r="E76" s="1"/>
      <c r="F76" s="1"/>
      <c r="G76" s="1"/>
      <c r="H76" s="1"/>
    </row>
    <row r="77" spans="1:8" x14ac:dyDescent="0.3">
      <c r="A77" s="1"/>
      <c r="B77" s="1"/>
      <c r="C77" s="1"/>
      <c r="D77" s="1"/>
      <c r="E77" s="1"/>
      <c r="F77" s="1"/>
      <c r="G77" s="1"/>
      <c r="H77" s="1"/>
    </row>
    <row r="78" spans="1:8" x14ac:dyDescent="0.3">
      <c r="A78" s="1"/>
      <c r="B78" s="1"/>
      <c r="C78" s="1"/>
      <c r="D78" s="1"/>
      <c r="E78" s="1"/>
      <c r="F78" s="1"/>
      <c r="G78" s="1"/>
      <c r="H78" s="1"/>
    </row>
    <row r="79" spans="1:8" x14ac:dyDescent="0.3">
      <c r="A79" s="1"/>
      <c r="B79" s="1"/>
      <c r="C79" s="1"/>
      <c r="D79" s="1"/>
      <c r="E79" s="1"/>
      <c r="F79" s="1"/>
      <c r="G79" s="1"/>
      <c r="H79" s="1"/>
    </row>
    <row r="80" spans="1:8" x14ac:dyDescent="0.3">
      <c r="A80" s="1"/>
      <c r="B80" s="1"/>
      <c r="C80" s="1"/>
      <c r="D80" s="1"/>
      <c r="E80" s="1"/>
      <c r="F80" s="1"/>
      <c r="G80" s="1"/>
      <c r="H80" s="1"/>
    </row>
    <row r="81" spans="1:8" x14ac:dyDescent="0.3">
      <c r="A81" s="1"/>
      <c r="B81" s="1"/>
      <c r="C81" s="1"/>
      <c r="D81" s="1"/>
      <c r="E81" s="1"/>
      <c r="F81" s="1"/>
      <c r="G81" s="1"/>
      <c r="H81" s="1"/>
    </row>
    <row r="82" spans="1:8" x14ac:dyDescent="0.3">
      <c r="A82" s="1"/>
      <c r="B82" s="1"/>
      <c r="C82" s="1"/>
      <c r="D82" s="1"/>
      <c r="E82" s="1"/>
      <c r="F82" s="1"/>
      <c r="G82" s="1"/>
      <c r="H82" s="1"/>
    </row>
    <row r="83" spans="1:8" x14ac:dyDescent="0.3">
      <c r="A83" s="1"/>
      <c r="B83" s="1"/>
      <c r="C83" s="1"/>
      <c r="D83" s="1"/>
      <c r="E83" s="1"/>
      <c r="F83" s="1"/>
      <c r="G83" s="1"/>
      <c r="H83" s="1"/>
    </row>
    <row r="84" spans="1:8" x14ac:dyDescent="0.3">
      <c r="A84" s="1"/>
      <c r="B84" s="1"/>
      <c r="C84" s="1"/>
      <c r="D84" s="1"/>
      <c r="E84" s="1"/>
      <c r="F84" s="1"/>
      <c r="G84" s="1"/>
      <c r="H84" s="1"/>
    </row>
    <row r="85" spans="1:8" x14ac:dyDescent="0.3">
      <c r="A85" s="1"/>
      <c r="B85" s="1"/>
      <c r="C85" s="1"/>
      <c r="D85" s="1"/>
      <c r="E85" s="1"/>
      <c r="F85" s="1"/>
      <c r="G85" s="1"/>
      <c r="H85" s="1"/>
    </row>
    <row r="86" spans="1:8" x14ac:dyDescent="0.3">
      <c r="A86" s="1"/>
      <c r="B86" s="1"/>
      <c r="C86" s="1"/>
      <c r="D86" s="1"/>
      <c r="E86" s="1"/>
      <c r="F86" s="1"/>
      <c r="G86" s="1"/>
      <c r="H86" s="1"/>
    </row>
    <row r="87" spans="1:8" x14ac:dyDescent="0.3">
      <c r="A87" s="1"/>
      <c r="B87" s="1"/>
      <c r="C87" s="1"/>
      <c r="D87" s="1"/>
      <c r="E87" s="1"/>
      <c r="F87" s="1"/>
      <c r="G87" s="1"/>
      <c r="H87" s="1"/>
    </row>
    <row r="88" spans="1:8" x14ac:dyDescent="0.3">
      <c r="A88" s="1"/>
      <c r="B88" s="1"/>
      <c r="C88" s="1"/>
      <c r="D88" s="1"/>
      <c r="E88" s="1"/>
      <c r="F88" s="1"/>
      <c r="G88" s="1"/>
      <c r="H88" s="1"/>
    </row>
    <row r="89" spans="1:8" x14ac:dyDescent="0.3">
      <c r="A89" s="1"/>
      <c r="B89" s="1"/>
      <c r="C89" s="1"/>
      <c r="D89" s="1"/>
      <c r="E89" s="1"/>
      <c r="F89" s="1"/>
      <c r="G89" s="1"/>
      <c r="H89" s="1"/>
    </row>
    <row r="90" spans="1:8" x14ac:dyDescent="0.3">
      <c r="A90" s="1"/>
      <c r="B90" s="1"/>
      <c r="C90" s="1"/>
      <c r="D90" s="1"/>
      <c r="E90" s="1"/>
      <c r="F90" s="1"/>
      <c r="G90" s="1"/>
      <c r="H90" s="1"/>
    </row>
    <row r="91" spans="1:8" x14ac:dyDescent="0.3">
      <c r="A91" s="1"/>
      <c r="B91" s="1"/>
      <c r="C91" s="1"/>
      <c r="D91" s="1"/>
      <c r="E91" s="1"/>
      <c r="F91" s="1"/>
      <c r="G91" s="1"/>
      <c r="H91" s="1"/>
    </row>
    <row r="92" spans="1:8" x14ac:dyDescent="0.3">
      <c r="A92" s="1"/>
      <c r="B92" s="1"/>
      <c r="C92" s="1"/>
      <c r="D92" s="1"/>
      <c r="E92" s="1"/>
      <c r="F92" s="1"/>
      <c r="G92" s="1"/>
      <c r="H92" s="1"/>
    </row>
    <row r="93" spans="1:8" x14ac:dyDescent="0.3">
      <c r="A93" s="1"/>
      <c r="B93" s="1"/>
      <c r="C93" s="1"/>
      <c r="D93" s="1"/>
      <c r="E93" s="1"/>
      <c r="F93" s="1"/>
      <c r="G93" s="1"/>
      <c r="H93" s="1"/>
    </row>
    <row r="94" spans="1:8" x14ac:dyDescent="0.3">
      <c r="A94" s="1"/>
      <c r="B94" s="1"/>
      <c r="C94" s="1"/>
      <c r="D94" s="1"/>
      <c r="E94" s="1"/>
      <c r="F94" s="1"/>
      <c r="G94" s="1"/>
      <c r="H94" s="1"/>
    </row>
    <row r="95" spans="1:8" x14ac:dyDescent="0.3">
      <c r="A95" s="1"/>
      <c r="B95" s="1"/>
      <c r="C95" s="1"/>
      <c r="D95" s="1"/>
      <c r="E95" s="1"/>
      <c r="F95" s="1"/>
      <c r="G95" s="1"/>
      <c r="H95" s="1"/>
    </row>
    <row r="96" spans="1:8" x14ac:dyDescent="0.3">
      <c r="A96" s="1"/>
      <c r="B96" s="1"/>
      <c r="C96" s="1"/>
      <c r="D96" s="1"/>
      <c r="E96" s="1"/>
      <c r="F96" s="1"/>
      <c r="G96" s="1"/>
      <c r="H96" s="1"/>
    </row>
    <row r="97" spans="1:8" x14ac:dyDescent="0.3">
      <c r="A97" s="1"/>
      <c r="B97" s="1"/>
      <c r="C97" s="1"/>
      <c r="D97" s="1"/>
      <c r="E97" s="1"/>
      <c r="F97" s="1"/>
      <c r="G97" s="1"/>
      <c r="H97" s="1"/>
    </row>
    <row r="98" spans="1:8" x14ac:dyDescent="0.3">
      <c r="A98" s="1"/>
      <c r="B98" s="1"/>
      <c r="C98" s="1"/>
      <c r="D98" s="1"/>
      <c r="E98" s="1"/>
      <c r="F98" s="1"/>
      <c r="G98" s="1"/>
      <c r="H98" s="1"/>
    </row>
    <row r="99" spans="1:8" x14ac:dyDescent="0.3">
      <c r="A99" s="1"/>
      <c r="B99" s="1"/>
      <c r="C99" s="1"/>
      <c r="D99" s="1"/>
      <c r="E99" s="1"/>
      <c r="F99" s="1"/>
      <c r="G99" s="1"/>
      <c r="H99" s="1"/>
    </row>
    <row r="100" spans="1:8" x14ac:dyDescent="0.3">
      <c r="A100" s="1"/>
      <c r="B100" s="1"/>
      <c r="C100" s="1"/>
      <c r="D100" s="1"/>
      <c r="E100" s="1"/>
      <c r="F100" s="1"/>
      <c r="G100" s="1"/>
      <c r="H100" s="1"/>
    </row>
    <row r="101" spans="1:8" x14ac:dyDescent="0.3">
      <c r="A101" s="1"/>
      <c r="B101" s="1"/>
      <c r="C101" s="1"/>
      <c r="D101" s="1"/>
      <c r="E101" s="1"/>
      <c r="F101" s="1"/>
      <c r="G101" s="1"/>
      <c r="H101" s="1"/>
    </row>
    <row r="102" spans="1:8" x14ac:dyDescent="0.3">
      <c r="A102" s="1"/>
      <c r="B102" s="1"/>
      <c r="C102" s="1"/>
      <c r="D102" s="1"/>
      <c r="E102" s="1"/>
      <c r="F102" s="1"/>
      <c r="G102" s="1"/>
      <c r="H102" s="1"/>
    </row>
    <row r="103" spans="1:8" x14ac:dyDescent="0.3">
      <c r="A103" s="1"/>
      <c r="B103" s="1"/>
      <c r="C103" s="1"/>
      <c r="D103" s="1"/>
      <c r="E103" s="1"/>
      <c r="F103" s="1"/>
      <c r="G103" s="1"/>
      <c r="H103" s="1"/>
    </row>
    <row r="104" spans="1:8" x14ac:dyDescent="0.3">
      <c r="A104" s="1"/>
      <c r="B104" s="1"/>
      <c r="C104" s="1"/>
      <c r="D104" s="1"/>
      <c r="E104" s="1"/>
      <c r="F104" s="1"/>
      <c r="G104" s="1"/>
      <c r="H104" s="1"/>
    </row>
    <row r="105" spans="1:8" x14ac:dyDescent="0.3">
      <c r="A105" s="1"/>
      <c r="B105" s="1"/>
      <c r="C105" s="1"/>
      <c r="D105" s="1"/>
      <c r="E105" s="1"/>
      <c r="F105" s="1"/>
      <c r="G105" s="1"/>
      <c r="H105" s="1"/>
    </row>
    <row r="106" spans="1:8" x14ac:dyDescent="0.3">
      <c r="A106" s="1"/>
      <c r="B106" s="1"/>
      <c r="C106" s="1"/>
      <c r="D106" s="1"/>
      <c r="E106" s="1"/>
      <c r="F106" s="1"/>
      <c r="G106" s="1"/>
      <c r="H106" s="1"/>
    </row>
    <row r="107" spans="1:8" x14ac:dyDescent="0.3">
      <c r="A107" s="1"/>
      <c r="B107" s="1"/>
      <c r="C107" s="1"/>
      <c r="D107" s="1"/>
      <c r="E107" s="1"/>
      <c r="F107" s="1"/>
      <c r="G107" s="1"/>
      <c r="H107" s="1"/>
    </row>
    <row r="108" spans="1:8" x14ac:dyDescent="0.3">
      <c r="A108" s="1"/>
      <c r="B108" s="1"/>
      <c r="C108" s="1"/>
      <c r="D108" s="1"/>
      <c r="E108" s="1"/>
      <c r="F108" s="1"/>
      <c r="G108" s="1"/>
      <c r="H108" s="1"/>
    </row>
    <row r="109" spans="1:8" x14ac:dyDescent="0.3">
      <c r="A109" s="1"/>
      <c r="B109" s="1"/>
      <c r="C109" s="1"/>
      <c r="D109" s="1"/>
      <c r="E109" s="1"/>
      <c r="F109" s="1"/>
      <c r="G109" s="1"/>
      <c r="H109" s="1"/>
    </row>
    <row r="110" spans="1:8" x14ac:dyDescent="0.3">
      <c r="A110" s="1"/>
      <c r="B110" s="1"/>
      <c r="C110" s="1"/>
      <c r="D110" s="1"/>
      <c r="E110" s="1"/>
      <c r="F110" s="1"/>
      <c r="G110" s="1"/>
      <c r="H110" s="1"/>
    </row>
    <row r="111" spans="1:8" x14ac:dyDescent="0.3">
      <c r="A111" s="1"/>
      <c r="B111" s="1"/>
      <c r="C111" s="1"/>
      <c r="D111" s="1"/>
      <c r="E111" s="1"/>
      <c r="F111" s="1"/>
      <c r="G111" s="1"/>
      <c r="H111" s="1"/>
    </row>
    <row r="112" spans="1:8" x14ac:dyDescent="0.3">
      <c r="A112" s="1"/>
      <c r="B112" s="1"/>
      <c r="C112" s="1"/>
      <c r="D112" s="1"/>
      <c r="E112" s="1"/>
      <c r="F112" s="1"/>
      <c r="G112" s="1"/>
      <c r="H112" s="1"/>
    </row>
    <row r="113" spans="1:8" x14ac:dyDescent="0.3">
      <c r="A113" s="1"/>
      <c r="B113" s="1"/>
      <c r="C113" s="1"/>
      <c r="D113" s="1"/>
      <c r="E113" s="1"/>
      <c r="F113" s="1"/>
      <c r="G113" s="1"/>
      <c r="H113" s="1"/>
    </row>
    <row r="114" spans="1:8" x14ac:dyDescent="0.3">
      <c r="A114" s="1"/>
      <c r="B114" s="1"/>
      <c r="C114" s="1"/>
      <c r="D114" s="1"/>
      <c r="E114" s="1"/>
      <c r="F114" s="1"/>
      <c r="G114" s="1"/>
      <c r="H114" s="1"/>
    </row>
    <row r="115" spans="1:8" x14ac:dyDescent="0.3">
      <c r="A115" s="1"/>
      <c r="B115" s="1"/>
      <c r="C115" s="1"/>
      <c r="D115" s="1"/>
      <c r="E115" s="1"/>
      <c r="F115" s="1"/>
      <c r="G115" s="1"/>
      <c r="H115" s="1"/>
    </row>
    <row r="116" spans="1:8" x14ac:dyDescent="0.3">
      <c r="A116" s="1"/>
      <c r="B116" s="1"/>
      <c r="C116" s="1"/>
      <c r="D116" s="1"/>
      <c r="E116" s="1"/>
      <c r="F116" s="1"/>
      <c r="G116" s="1"/>
      <c r="H116" s="1"/>
    </row>
    <row r="117" spans="1:8" x14ac:dyDescent="0.3">
      <c r="A117" s="1"/>
      <c r="B117" s="1"/>
      <c r="C117" s="1"/>
      <c r="D117" s="1"/>
      <c r="E117" s="1"/>
      <c r="F117" s="1"/>
      <c r="G117" s="1"/>
      <c r="H117" s="1"/>
    </row>
    <row r="118" spans="1:8" x14ac:dyDescent="0.3">
      <c r="A118" s="1"/>
      <c r="B118" s="1"/>
      <c r="C118" s="1"/>
      <c r="D118" s="1"/>
      <c r="E118" s="1"/>
      <c r="F118" s="1"/>
      <c r="G118" s="1"/>
      <c r="H118" s="1"/>
    </row>
    <row r="119" spans="1:8" x14ac:dyDescent="0.3">
      <c r="A119" s="1"/>
      <c r="B119" s="1"/>
      <c r="C119" s="1"/>
      <c r="D119" s="1"/>
      <c r="E119" s="1"/>
      <c r="F119" s="1"/>
      <c r="G119" s="1"/>
      <c r="H119" s="1"/>
    </row>
    <row r="120" spans="1:8" x14ac:dyDescent="0.3">
      <c r="A120" s="1"/>
      <c r="B120" s="1"/>
      <c r="C120" s="1"/>
      <c r="D120" s="1"/>
      <c r="E120" s="1"/>
      <c r="F120" s="1"/>
      <c r="G120" s="1"/>
      <c r="H120" s="1"/>
    </row>
    <row r="121" spans="1:8" x14ac:dyDescent="0.3">
      <c r="A121" s="1"/>
      <c r="B121" s="1"/>
      <c r="C121" s="1"/>
      <c r="D121" s="1"/>
      <c r="E121" s="1"/>
      <c r="F121" s="1"/>
      <c r="G121" s="1"/>
      <c r="H121" s="1"/>
    </row>
    <row r="122" spans="1:8" x14ac:dyDescent="0.3">
      <c r="A122" s="1"/>
      <c r="B122" s="1"/>
      <c r="C122" s="1"/>
      <c r="D122" s="1"/>
      <c r="E122" s="1"/>
      <c r="F122" s="1"/>
      <c r="G122" s="1"/>
      <c r="H122" s="1"/>
    </row>
    <row r="123" spans="1:8" x14ac:dyDescent="0.3">
      <c r="A123" s="1"/>
      <c r="B123" s="1"/>
      <c r="C123" s="1"/>
      <c r="D123" s="1"/>
      <c r="E123" s="1"/>
      <c r="F123" s="1"/>
      <c r="G123" s="1"/>
      <c r="H123" s="1"/>
    </row>
    <row r="124" spans="1:8" x14ac:dyDescent="0.3">
      <c r="A124" s="1"/>
      <c r="B124" s="1"/>
      <c r="C124" s="1"/>
      <c r="D124" s="1"/>
      <c r="E124" s="1"/>
      <c r="F124" s="1"/>
      <c r="G124" s="1"/>
      <c r="H124" s="1"/>
    </row>
    <row r="125" spans="1:8" x14ac:dyDescent="0.3">
      <c r="A125" s="1"/>
      <c r="B125" s="1"/>
      <c r="C125" s="1"/>
      <c r="D125" s="1"/>
      <c r="E125" s="1"/>
      <c r="F125" s="1"/>
      <c r="G125" s="1"/>
      <c r="H125" s="1"/>
    </row>
    <row r="126" spans="1:8" x14ac:dyDescent="0.3">
      <c r="A126" s="1"/>
      <c r="B126" s="1"/>
      <c r="C126" s="1"/>
      <c r="D126" s="1"/>
      <c r="E126" s="1"/>
      <c r="F126" s="1"/>
      <c r="G126" s="1"/>
      <c r="H126" s="1"/>
    </row>
    <row r="127" spans="1:8" x14ac:dyDescent="0.3">
      <c r="A127" s="1"/>
      <c r="B127" s="1"/>
      <c r="C127" s="1"/>
      <c r="D127" s="1"/>
      <c r="E127" s="1"/>
      <c r="F127" s="1"/>
      <c r="G127" s="1"/>
      <c r="H127" s="1"/>
    </row>
    <row r="128" spans="1:8" x14ac:dyDescent="0.3">
      <c r="A128" s="1"/>
      <c r="B128" s="1"/>
      <c r="C128" s="1"/>
      <c r="D128" s="1"/>
      <c r="E128" s="1"/>
      <c r="F128" s="1"/>
      <c r="G128" s="1"/>
      <c r="H128" s="1"/>
    </row>
    <row r="129" spans="1:8" x14ac:dyDescent="0.3">
      <c r="A129" s="1"/>
      <c r="B129" s="1"/>
      <c r="C129" s="1"/>
      <c r="D129" s="1"/>
      <c r="E129" s="1"/>
      <c r="F129" s="1"/>
      <c r="G129" s="1"/>
      <c r="H129" s="1"/>
    </row>
    <row r="130" spans="1:8" x14ac:dyDescent="0.3">
      <c r="A130" s="1"/>
      <c r="B130" s="1"/>
      <c r="C130" s="1"/>
      <c r="D130" s="1"/>
      <c r="E130" s="1"/>
      <c r="F130" s="1"/>
      <c r="G130" s="1"/>
      <c r="H130" s="1"/>
    </row>
    <row r="131" spans="1:8" x14ac:dyDescent="0.3">
      <c r="A131" s="1"/>
      <c r="B131" s="1"/>
      <c r="C131" s="1"/>
      <c r="D131" s="1"/>
      <c r="E131" s="1"/>
      <c r="F131" s="1"/>
      <c r="G131" s="1"/>
      <c r="H131" s="1"/>
    </row>
    <row r="132" spans="1:8" x14ac:dyDescent="0.3">
      <c r="A132" s="1"/>
      <c r="B132" s="1"/>
      <c r="C132" s="1"/>
      <c r="D132" s="1"/>
      <c r="E132" s="1"/>
      <c r="F132" s="1"/>
      <c r="G132" s="1"/>
      <c r="H132" s="1"/>
    </row>
    <row r="133" spans="1:8" x14ac:dyDescent="0.3">
      <c r="A133" s="1"/>
      <c r="B133" s="1"/>
      <c r="C133" s="1"/>
      <c r="D133" s="1"/>
      <c r="E133" s="1"/>
      <c r="F133" s="1"/>
      <c r="G133" s="1"/>
      <c r="H133" s="1"/>
    </row>
    <row r="134" spans="1:8" x14ac:dyDescent="0.3">
      <c r="A134" s="1"/>
      <c r="B134" s="1"/>
      <c r="C134" s="1"/>
      <c r="D134" s="1"/>
      <c r="E134" s="1"/>
      <c r="F134" s="1"/>
      <c r="G134" s="1"/>
      <c r="H134" s="1"/>
    </row>
    <row r="135" spans="1:8" x14ac:dyDescent="0.3">
      <c r="A135" s="1"/>
      <c r="B135" s="1"/>
      <c r="C135" s="1"/>
      <c r="D135" s="1"/>
      <c r="E135" s="1"/>
      <c r="F135" s="1"/>
      <c r="G135" s="1"/>
      <c r="H135" s="1"/>
    </row>
    <row r="136" spans="1:8" x14ac:dyDescent="0.3">
      <c r="A136" s="1"/>
      <c r="B136" s="1"/>
      <c r="C136" s="1"/>
      <c r="D136" s="1"/>
      <c r="E136" s="1"/>
      <c r="F136" s="1"/>
      <c r="G136" s="1"/>
      <c r="H136" s="1"/>
    </row>
    <row r="137" spans="1:8" x14ac:dyDescent="0.3">
      <c r="A137" s="1"/>
      <c r="B137" s="1"/>
      <c r="C137" s="1"/>
      <c r="D137" s="1"/>
      <c r="E137" s="1"/>
      <c r="F137" s="1"/>
      <c r="G137" s="1"/>
      <c r="H137" s="1"/>
    </row>
    <row r="138" spans="1:8" x14ac:dyDescent="0.3">
      <c r="A138" s="1"/>
      <c r="B138" s="1"/>
      <c r="C138" s="1"/>
      <c r="D138" s="1"/>
      <c r="E138" s="1"/>
      <c r="F138" s="1"/>
      <c r="G138" s="1"/>
      <c r="H138" s="1"/>
    </row>
    <row r="139" spans="1:8" x14ac:dyDescent="0.3">
      <c r="A139" s="1"/>
      <c r="B139" s="1"/>
      <c r="C139" s="1"/>
      <c r="D139" s="1"/>
      <c r="E139" s="1"/>
      <c r="F139" s="1"/>
      <c r="G139" s="1"/>
      <c r="H139" s="1"/>
    </row>
    <row r="140" spans="1:8" x14ac:dyDescent="0.3">
      <c r="A140" s="1"/>
      <c r="B140" s="1"/>
      <c r="C140" s="1"/>
      <c r="D140" s="1"/>
      <c r="E140" s="1"/>
      <c r="F140" s="1"/>
      <c r="G140" s="1"/>
      <c r="H140" s="1"/>
    </row>
    <row r="141" spans="1:8" x14ac:dyDescent="0.3">
      <c r="A141" s="1"/>
      <c r="B141" s="1"/>
      <c r="C141" s="1"/>
      <c r="D141" s="1"/>
      <c r="E141" s="1"/>
      <c r="F141" s="1"/>
      <c r="G141" s="1"/>
      <c r="H141" s="1"/>
    </row>
    <row r="142" spans="1:8" x14ac:dyDescent="0.3">
      <c r="A142" s="1"/>
      <c r="B142" s="1"/>
      <c r="C142" s="1"/>
      <c r="D142" s="1"/>
      <c r="E142" s="1"/>
      <c r="F142" s="1"/>
      <c r="G142" s="1"/>
      <c r="H142" s="1"/>
    </row>
    <row r="143" spans="1:8" x14ac:dyDescent="0.3">
      <c r="A143" s="1"/>
      <c r="B143" s="1"/>
      <c r="C143" s="1"/>
      <c r="D143" s="1"/>
      <c r="E143" s="1"/>
      <c r="F143" s="1"/>
      <c r="G143" s="1"/>
      <c r="H143" s="1"/>
    </row>
    <row r="144" spans="1:8" x14ac:dyDescent="0.3">
      <c r="A144" s="1"/>
      <c r="B144" s="1"/>
      <c r="C144" s="1"/>
      <c r="D144" s="1"/>
      <c r="E144" s="1"/>
      <c r="F144" s="1"/>
      <c r="G144" s="1"/>
      <c r="H144" s="1"/>
    </row>
    <row r="145" spans="1:8" x14ac:dyDescent="0.3">
      <c r="A145" s="1"/>
      <c r="B145" s="1"/>
      <c r="C145" s="1"/>
      <c r="D145" s="1"/>
      <c r="E145" s="1"/>
      <c r="F145" s="1"/>
      <c r="G145" s="1"/>
      <c r="H145" s="1"/>
    </row>
    <row r="146" spans="1:8" x14ac:dyDescent="0.3">
      <c r="A146" s="1"/>
      <c r="B146" s="1"/>
      <c r="C146" s="1"/>
      <c r="D146" s="1"/>
      <c r="E146" s="1"/>
      <c r="F146" s="1"/>
      <c r="G146" s="1"/>
      <c r="H146" s="1"/>
    </row>
    <row r="147" spans="1:8" x14ac:dyDescent="0.3">
      <c r="A147" s="1"/>
      <c r="B147" s="1"/>
      <c r="C147" s="1"/>
      <c r="D147" s="1"/>
      <c r="E147" s="1"/>
      <c r="F147" s="1"/>
      <c r="G147" s="1"/>
      <c r="H147" s="1"/>
    </row>
    <row r="148" spans="1:8" x14ac:dyDescent="0.3">
      <c r="A148" s="1"/>
      <c r="B148" s="1"/>
      <c r="C148" s="1"/>
      <c r="D148" s="1"/>
      <c r="E148" s="1"/>
      <c r="F148" s="1"/>
      <c r="G148" s="1"/>
      <c r="H148" s="1"/>
    </row>
    <row r="149" spans="1:8" x14ac:dyDescent="0.3">
      <c r="A149" s="1"/>
      <c r="B149" s="1"/>
      <c r="C149" s="1"/>
      <c r="D149" s="1"/>
      <c r="E149" s="1"/>
      <c r="F149" s="1"/>
      <c r="G149" s="1"/>
      <c r="H149" s="1"/>
    </row>
    <row r="150" spans="1:8" x14ac:dyDescent="0.3">
      <c r="A150" s="1"/>
      <c r="B150" s="1"/>
      <c r="C150" s="1"/>
      <c r="D150" s="1"/>
      <c r="E150" s="1"/>
      <c r="F150" s="1"/>
      <c r="G150" s="1"/>
      <c r="H150" s="1"/>
    </row>
    <row r="151" spans="1:8" x14ac:dyDescent="0.3">
      <c r="A151" s="1"/>
      <c r="B151" s="1"/>
      <c r="C151" s="1"/>
      <c r="D151" s="1"/>
      <c r="E151" s="1"/>
      <c r="F151" s="1"/>
      <c r="G151" s="1"/>
      <c r="H151" s="1"/>
    </row>
    <row r="152" spans="1:8" x14ac:dyDescent="0.3">
      <c r="A152" s="1"/>
      <c r="B152" s="1"/>
      <c r="C152" s="1"/>
      <c r="D152" s="1"/>
      <c r="E152" s="1"/>
      <c r="F152" s="1"/>
      <c r="G152" s="1"/>
      <c r="H152" s="1"/>
    </row>
    <row r="153" spans="1:8" x14ac:dyDescent="0.3">
      <c r="A153" s="1"/>
      <c r="B153" s="1"/>
      <c r="C153" s="1"/>
      <c r="D153" s="1"/>
      <c r="E153" s="1"/>
      <c r="F153" s="1"/>
      <c r="G153" s="1"/>
      <c r="H153" s="1"/>
    </row>
    <row r="154" spans="1:8" x14ac:dyDescent="0.3">
      <c r="A154" s="1"/>
      <c r="B154" s="1"/>
      <c r="C154" s="1"/>
      <c r="D154" s="1"/>
      <c r="E154" s="1"/>
      <c r="F154" s="1"/>
      <c r="G154" s="1"/>
      <c r="H154" s="1"/>
    </row>
    <row r="155" spans="1:8" x14ac:dyDescent="0.3">
      <c r="A155" s="1"/>
      <c r="B155" s="1"/>
      <c r="C155" s="1"/>
      <c r="D155" s="1"/>
      <c r="E155" s="1"/>
      <c r="F155" s="1"/>
      <c r="G155" s="1"/>
      <c r="H155" s="1"/>
    </row>
    <row r="156" spans="1:8" x14ac:dyDescent="0.3">
      <c r="A156" s="1"/>
      <c r="B156" s="1"/>
      <c r="C156" s="1"/>
      <c r="D156" s="1"/>
      <c r="E156" s="1"/>
      <c r="F156" s="1"/>
      <c r="G156" s="1"/>
      <c r="H156" s="1"/>
    </row>
  </sheetData>
  <mergeCells count="6">
    <mergeCell ref="G47:G54"/>
    <mergeCell ref="G2:G10"/>
    <mergeCell ref="G11:G19"/>
    <mergeCell ref="G20:G28"/>
    <mergeCell ref="G29:G37"/>
    <mergeCell ref="G38:G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2019-04-22T10:59:32Z</dcterms:created>
  <dcterms:modified xsi:type="dcterms:W3CDTF">2019-04-26T10:26:27Z</dcterms:modified>
</cp:coreProperties>
</file>