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tki\Documents\Лабы\3 СЕМЕСТР\3.2.5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K45" i="1"/>
  <c r="L45" i="1"/>
  <c r="M45" i="1"/>
  <c r="N45" i="1"/>
  <c r="O45" i="1"/>
  <c r="P45" i="1"/>
  <c r="I45" i="1"/>
  <c r="J40" i="1"/>
  <c r="K40" i="1"/>
  <c r="L40" i="1"/>
  <c r="M40" i="1"/>
  <c r="N40" i="1"/>
  <c r="O40" i="1"/>
  <c r="P40" i="1"/>
  <c r="I40" i="1"/>
  <c r="I2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  <c r="C2" i="1"/>
</calcChain>
</file>

<file path=xl/sharedStrings.xml><?xml version="1.0" encoding="utf-8"?>
<sst xmlns="http://schemas.openxmlformats.org/spreadsheetml/2006/main" count="8" uniqueCount="4">
  <si>
    <t>U</t>
  </si>
  <si>
    <t>f</t>
  </si>
  <si>
    <t>U/U0</t>
  </si>
  <si>
    <t>f/f0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</si>
</sst>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 = 0 Ом</c:v>
          </c:tx>
          <c:spPr>
            <a:ln w="95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Лист1!$D$10:$D$37</c:f>
              <c:numCache>
                <c:formatCode>General</c:formatCode>
                <c:ptCount val="28"/>
                <c:pt idx="0">
                  <c:v>0.97806451612903222</c:v>
                </c:pt>
                <c:pt idx="1">
                  <c:v>0.97935483870967743</c:v>
                </c:pt>
                <c:pt idx="2">
                  <c:v>0.98129032258064519</c:v>
                </c:pt>
                <c:pt idx="3">
                  <c:v>0.98258064516129029</c:v>
                </c:pt>
                <c:pt idx="4">
                  <c:v>0.98451612903225805</c:v>
                </c:pt>
                <c:pt idx="5">
                  <c:v>0.98580645161290326</c:v>
                </c:pt>
                <c:pt idx="6">
                  <c:v>0.98774193548387101</c:v>
                </c:pt>
                <c:pt idx="7">
                  <c:v>0.98967741935483866</c:v>
                </c:pt>
                <c:pt idx="8">
                  <c:v>0.99096774193548387</c:v>
                </c:pt>
                <c:pt idx="9">
                  <c:v>0.99290322580645163</c:v>
                </c:pt>
                <c:pt idx="10">
                  <c:v>0.99419354838709673</c:v>
                </c:pt>
                <c:pt idx="11">
                  <c:v>0.99548387096774194</c:v>
                </c:pt>
                <c:pt idx="12">
                  <c:v>0.99741935483870969</c:v>
                </c:pt>
                <c:pt idx="13">
                  <c:v>1</c:v>
                </c:pt>
                <c:pt idx="14">
                  <c:v>1.0006451612903227</c:v>
                </c:pt>
                <c:pt idx="15">
                  <c:v>1.004516129032258</c:v>
                </c:pt>
                <c:pt idx="16">
                  <c:v>1.0058064516129033</c:v>
                </c:pt>
                <c:pt idx="17">
                  <c:v>1.0070967741935484</c:v>
                </c:pt>
                <c:pt idx="18">
                  <c:v>1.0083870967741935</c:v>
                </c:pt>
                <c:pt idx="19">
                  <c:v>1.0090322580645161</c:v>
                </c:pt>
                <c:pt idx="20">
                  <c:v>1.0103225806451612</c:v>
                </c:pt>
                <c:pt idx="21">
                  <c:v>1.012258064516129</c:v>
                </c:pt>
                <c:pt idx="22">
                  <c:v>1.0141935483870967</c:v>
                </c:pt>
                <c:pt idx="23">
                  <c:v>1.0161290322580645</c:v>
                </c:pt>
                <c:pt idx="24">
                  <c:v>1.0174193548387096</c:v>
                </c:pt>
                <c:pt idx="25">
                  <c:v>1.0193548387096774</c:v>
                </c:pt>
                <c:pt idx="26">
                  <c:v>1.0225806451612902</c:v>
                </c:pt>
                <c:pt idx="27">
                  <c:v>1.0238709677419355</c:v>
                </c:pt>
              </c:numCache>
            </c:numRef>
          </c:xVal>
          <c:yVal>
            <c:numRef>
              <c:f>Лист1!$C$10:$C$37</c:f>
              <c:numCache>
                <c:formatCode>General</c:formatCode>
                <c:ptCount val="28"/>
                <c:pt idx="0">
                  <c:v>0.65040650406504064</c:v>
                </c:pt>
                <c:pt idx="1">
                  <c:v>0.68292682926829273</c:v>
                </c:pt>
                <c:pt idx="2">
                  <c:v>0.71544715447154472</c:v>
                </c:pt>
                <c:pt idx="3">
                  <c:v>0.74796747967479671</c:v>
                </c:pt>
                <c:pt idx="4">
                  <c:v>0.78048780487804881</c:v>
                </c:pt>
                <c:pt idx="5">
                  <c:v>0.81300813008130079</c:v>
                </c:pt>
                <c:pt idx="6">
                  <c:v>0.84552845528455289</c:v>
                </c:pt>
                <c:pt idx="7">
                  <c:v>0.87804878048780488</c:v>
                </c:pt>
                <c:pt idx="8">
                  <c:v>0.91056910569105687</c:v>
                </c:pt>
                <c:pt idx="9">
                  <c:v>0.94308943089430897</c:v>
                </c:pt>
                <c:pt idx="10">
                  <c:v>0.95934959349593496</c:v>
                </c:pt>
                <c:pt idx="11">
                  <c:v>0.97560975609756095</c:v>
                </c:pt>
                <c:pt idx="12">
                  <c:v>0.99186991869918695</c:v>
                </c:pt>
                <c:pt idx="13">
                  <c:v>1</c:v>
                </c:pt>
                <c:pt idx="14">
                  <c:v>0.99186991869918695</c:v>
                </c:pt>
                <c:pt idx="15">
                  <c:v>0.97560975609756095</c:v>
                </c:pt>
                <c:pt idx="16">
                  <c:v>0.95934959349593496</c:v>
                </c:pt>
                <c:pt idx="17">
                  <c:v>0.94308943089430897</c:v>
                </c:pt>
                <c:pt idx="18">
                  <c:v>0.92682926829268297</c:v>
                </c:pt>
                <c:pt idx="19">
                  <c:v>0.91056910569105687</c:v>
                </c:pt>
                <c:pt idx="20">
                  <c:v>0.87804878048780488</c:v>
                </c:pt>
                <c:pt idx="21">
                  <c:v>0.84552845528455289</c:v>
                </c:pt>
                <c:pt idx="22">
                  <c:v>0.81300813008130079</c:v>
                </c:pt>
                <c:pt idx="23">
                  <c:v>0.78048780487804881</c:v>
                </c:pt>
                <c:pt idx="24">
                  <c:v>0.74796747967479671</c:v>
                </c:pt>
                <c:pt idx="25">
                  <c:v>0.71544715447154472</c:v>
                </c:pt>
                <c:pt idx="26">
                  <c:v>0.68292682926829273</c:v>
                </c:pt>
                <c:pt idx="27">
                  <c:v>0.65040650406504064</c:v>
                </c:pt>
              </c:numCache>
            </c:numRef>
          </c:yVal>
          <c:smooth val="1"/>
        </c:ser>
        <c:ser>
          <c:idx val="1"/>
          <c:order val="1"/>
          <c:tx>
            <c:v>R = 100 Ом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Лист1!$I$2:$I$32</c:f>
              <c:numCache>
                <c:formatCode>General</c:formatCode>
                <c:ptCount val="31"/>
                <c:pt idx="0">
                  <c:v>0.92362002567394097</c:v>
                </c:pt>
                <c:pt idx="1">
                  <c:v>0.92939666238767649</c:v>
                </c:pt>
                <c:pt idx="2">
                  <c:v>0.93517329910141211</c:v>
                </c:pt>
                <c:pt idx="3">
                  <c:v>0.94030808729139925</c:v>
                </c:pt>
                <c:pt idx="4">
                  <c:v>0.94480102695763801</c:v>
                </c:pt>
                <c:pt idx="5">
                  <c:v>0.95057766367137353</c:v>
                </c:pt>
                <c:pt idx="6">
                  <c:v>0.95571245186136067</c:v>
                </c:pt>
                <c:pt idx="7">
                  <c:v>0.96020539152759954</c:v>
                </c:pt>
                <c:pt idx="8">
                  <c:v>0.96662387676508343</c:v>
                </c:pt>
                <c:pt idx="9">
                  <c:v>0.96919127086007706</c:v>
                </c:pt>
                <c:pt idx="10">
                  <c:v>0.97240051347881895</c:v>
                </c:pt>
                <c:pt idx="11">
                  <c:v>0.97625160462130933</c:v>
                </c:pt>
                <c:pt idx="12">
                  <c:v>0.98010269576379971</c:v>
                </c:pt>
                <c:pt idx="13">
                  <c:v>0.98523748395378685</c:v>
                </c:pt>
                <c:pt idx="14">
                  <c:v>0.99422336328626448</c:v>
                </c:pt>
                <c:pt idx="15">
                  <c:v>1</c:v>
                </c:pt>
                <c:pt idx="16">
                  <c:v>1.0057766367137355</c:v>
                </c:pt>
                <c:pt idx="17">
                  <c:v>1.014762516046213</c:v>
                </c:pt>
                <c:pt idx="18">
                  <c:v>1.0198973042362003</c:v>
                </c:pt>
                <c:pt idx="19">
                  <c:v>1.024390243902439</c:v>
                </c:pt>
                <c:pt idx="20">
                  <c:v>1.0295250320924263</c:v>
                </c:pt>
                <c:pt idx="21">
                  <c:v>1.0327342747111681</c:v>
                </c:pt>
                <c:pt idx="22">
                  <c:v>1.0365853658536586</c:v>
                </c:pt>
                <c:pt idx="23">
                  <c:v>1.0436456996148908</c:v>
                </c:pt>
                <c:pt idx="24">
                  <c:v>1.0507060333761233</c:v>
                </c:pt>
                <c:pt idx="25">
                  <c:v>1.0577663671373556</c:v>
                </c:pt>
                <c:pt idx="26">
                  <c:v>1.0648267008985879</c:v>
                </c:pt>
                <c:pt idx="27">
                  <c:v>1.0718870346598204</c:v>
                </c:pt>
                <c:pt idx="28">
                  <c:v>1.0795892169448009</c:v>
                </c:pt>
                <c:pt idx="29">
                  <c:v>1.0879332477535302</c:v>
                </c:pt>
                <c:pt idx="30">
                  <c:v>1.0962772785622592</c:v>
                </c:pt>
              </c:numCache>
            </c:numRef>
          </c:xVal>
          <c:yVal>
            <c:numRef>
              <c:f>Лист1!$H$2:$H$32</c:f>
              <c:numCache>
                <c:formatCode>General</c:formatCode>
                <c:ptCount val="31"/>
                <c:pt idx="0">
                  <c:v>0.64102564102564108</c:v>
                </c:pt>
                <c:pt idx="1">
                  <c:v>0.67307692307692313</c:v>
                </c:pt>
                <c:pt idx="2">
                  <c:v>0.70512820512820518</c:v>
                </c:pt>
                <c:pt idx="3">
                  <c:v>0.73717948717948723</c:v>
                </c:pt>
                <c:pt idx="4">
                  <c:v>0.76923076923076927</c:v>
                </c:pt>
                <c:pt idx="5">
                  <c:v>0.80128205128205132</c:v>
                </c:pt>
                <c:pt idx="6">
                  <c:v>0.83333333333333337</c:v>
                </c:pt>
                <c:pt idx="7">
                  <c:v>0.86538461538461542</c:v>
                </c:pt>
                <c:pt idx="8">
                  <c:v>0.89743589743589747</c:v>
                </c:pt>
                <c:pt idx="9">
                  <c:v>0.91346153846153844</c:v>
                </c:pt>
                <c:pt idx="10">
                  <c:v>0.92948717948717952</c:v>
                </c:pt>
                <c:pt idx="11">
                  <c:v>0.94551282051282048</c:v>
                </c:pt>
                <c:pt idx="12">
                  <c:v>0.96153846153846156</c:v>
                </c:pt>
                <c:pt idx="13">
                  <c:v>0.97756410256410253</c:v>
                </c:pt>
                <c:pt idx="14">
                  <c:v>0.99358974358974361</c:v>
                </c:pt>
                <c:pt idx="15">
                  <c:v>1</c:v>
                </c:pt>
                <c:pt idx="16">
                  <c:v>0.99358974358974361</c:v>
                </c:pt>
                <c:pt idx="17">
                  <c:v>0.97756410256410253</c:v>
                </c:pt>
                <c:pt idx="18">
                  <c:v>0.96153846153846156</c:v>
                </c:pt>
                <c:pt idx="19">
                  <c:v>0.94551282051282048</c:v>
                </c:pt>
                <c:pt idx="20">
                  <c:v>0.92948717948717952</c:v>
                </c:pt>
                <c:pt idx="21">
                  <c:v>0.91346153846153844</c:v>
                </c:pt>
                <c:pt idx="22">
                  <c:v>0.89743589743589747</c:v>
                </c:pt>
                <c:pt idx="23">
                  <c:v>0.86538461538461542</c:v>
                </c:pt>
                <c:pt idx="24">
                  <c:v>0.83333333333333337</c:v>
                </c:pt>
                <c:pt idx="25">
                  <c:v>0.80128205128205132</c:v>
                </c:pt>
                <c:pt idx="26">
                  <c:v>0.76923076923076927</c:v>
                </c:pt>
                <c:pt idx="27">
                  <c:v>0.73717948717948723</c:v>
                </c:pt>
                <c:pt idx="28">
                  <c:v>0.70512820512820518</c:v>
                </c:pt>
                <c:pt idx="29">
                  <c:v>0.67307692307692313</c:v>
                </c:pt>
                <c:pt idx="30">
                  <c:v>0.64102564102564108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36136"/>
        <c:axId val="203235744"/>
      </c:scatterChart>
      <c:valAx>
        <c:axId val="20323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f/f0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235744"/>
        <c:crosses val="autoZero"/>
        <c:crossBetween val="midCat"/>
      </c:valAx>
      <c:valAx>
        <c:axId val="20323574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U/U0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236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3675213675214"/>
          <c:y val="0.13585028433945759"/>
          <c:w val="0.16446194225721786"/>
          <c:h val="0.1079144243660190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4</xdr:row>
      <xdr:rowOff>28574</xdr:rowOff>
    </xdr:from>
    <xdr:to>
      <xdr:col>20</xdr:col>
      <xdr:colOff>400050</xdr:colOff>
      <xdr:row>24</xdr:row>
      <xdr:rowOff>190499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34" zoomScale="112" zoomScaleNormal="112" workbookViewId="0">
      <selection activeCell="I45" sqref="I45:P4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>
        <v>12</v>
      </c>
      <c r="B2">
        <v>1484</v>
      </c>
      <c r="C2">
        <f>A2/$A$23</f>
        <v>0.3902439024390244</v>
      </c>
      <c r="D2">
        <f>B2/$B$23</f>
        <v>0.95741935483870966</v>
      </c>
      <c r="F2">
        <v>20</v>
      </c>
      <c r="G2">
        <v>1439</v>
      </c>
      <c r="H2">
        <f>F2/$F$17</f>
        <v>0.64102564102564108</v>
      </c>
      <c r="I2">
        <f>G2/$G$17</f>
        <v>0.92362002567394097</v>
      </c>
    </row>
    <row r="3" spans="1:9" x14ac:dyDescent="0.25">
      <c r="A3">
        <v>13</v>
      </c>
      <c r="B3">
        <v>1490</v>
      </c>
      <c r="C3">
        <f t="shared" ref="C3:C45" si="0">A3/$A$23</f>
        <v>0.42276422764227645</v>
      </c>
      <c r="D3">
        <f t="shared" ref="D3:D45" si="1">B3/$B$23</f>
        <v>0.96129032258064517</v>
      </c>
      <c r="F3">
        <v>21</v>
      </c>
      <c r="G3">
        <v>1448</v>
      </c>
      <c r="H3">
        <f t="shared" ref="H3:H32" si="2">F3/$F$17</f>
        <v>0.67307692307692313</v>
      </c>
      <c r="I3">
        <f t="shared" ref="I3:I32" si="3">G3/$G$17</f>
        <v>0.92939666238767649</v>
      </c>
    </row>
    <row r="4" spans="1:9" x14ac:dyDescent="0.25">
      <c r="A4">
        <v>14</v>
      </c>
      <c r="B4">
        <v>1494</v>
      </c>
      <c r="C4">
        <f t="shared" si="0"/>
        <v>0.45528455284552843</v>
      </c>
      <c r="D4">
        <f t="shared" si="1"/>
        <v>0.96387096774193548</v>
      </c>
      <c r="F4">
        <v>22</v>
      </c>
      <c r="G4">
        <v>1457</v>
      </c>
      <c r="H4">
        <f t="shared" si="2"/>
        <v>0.70512820512820518</v>
      </c>
      <c r="I4">
        <f t="shared" si="3"/>
        <v>0.93517329910141211</v>
      </c>
    </row>
    <row r="5" spans="1:9" x14ac:dyDescent="0.25">
      <c r="A5">
        <v>15</v>
      </c>
      <c r="B5">
        <v>1499</v>
      </c>
      <c r="C5">
        <f t="shared" si="0"/>
        <v>0.48780487804878048</v>
      </c>
      <c r="D5">
        <f t="shared" si="1"/>
        <v>0.96709677419354834</v>
      </c>
      <c r="F5">
        <v>23</v>
      </c>
      <c r="G5">
        <v>1465</v>
      </c>
      <c r="H5">
        <f t="shared" si="2"/>
        <v>0.73717948717948723</v>
      </c>
      <c r="I5">
        <f t="shared" si="3"/>
        <v>0.94030808729139925</v>
      </c>
    </row>
    <row r="6" spans="1:9" x14ac:dyDescent="0.25">
      <c r="A6">
        <v>16</v>
      </c>
      <c r="B6">
        <v>1503</v>
      </c>
      <c r="C6">
        <f t="shared" si="0"/>
        <v>0.52032520325203258</v>
      </c>
      <c r="D6">
        <f t="shared" si="1"/>
        <v>0.96967741935483875</v>
      </c>
      <c r="F6">
        <v>24</v>
      </c>
      <c r="G6">
        <v>1472</v>
      </c>
      <c r="H6">
        <f t="shared" si="2"/>
        <v>0.76923076923076927</v>
      </c>
      <c r="I6">
        <f t="shared" si="3"/>
        <v>0.94480102695763801</v>
      </c>
    </row>
    <row r="7" spans="1:9" x14ac:dyDescent="0.25">
      <c r="A7">
        <v>17</v>
      </c>
      <c r="B7">
        <v>1507</v>
      </c>
      <c r="C7">
        <f t="shared" si="0"/>
        <v>0.55284552845528456</v>
      </c>
      <c r="D7">
        <f t="shared" si="1"/>
        <v>0.97225806451612906</v>
      </c>
      <c r="F7">
        <v>25</v>
      </c>
      <c r="G7">
        <v>1481</v>
      </c>
      <c r="H7">
        <f t="shared" si="2"/>
        <v>0.80128205128205132</v>
      </c>
      <c r="I7">
        <f t="shared" si="3"/>
        <v>0.95057766367137353</v>
      </c>
    </row>
    <row r="8" spans="1:9" x14ac:dyDescent="0.25">
      <c r="A8">
        <v>18</v>
      </c>
      <c r="B8">
        <v>1510</v>
      </c>
      <c r="C8">
        <f t="shared" si="0"/>
        <v>0.58536585365853655</v>
      </c>
      <c r="D8">
        <f t="shared" si="1"/>
        <v>0.97419354838709682</v>
      </c>
      <c r="F8">
        <v>26</v>
      </c>
      <c r="G8">
        <v>1489</v>
      </c>
      <c r="H8">
        <f t="shared" si="2"/>
        <v>0.83333333333333337</v>
      </c>
      <c r="I8">
        <f t="shared" si="3"/>
        <v>0.95571245186136067</v>
      </c>
    </row>
    <row r="9" spans="1:9" x14ac:dyDescent="0.25">
      <c r="A9">
        <v>19</v>
      </c>
      <c r="B9">
        <v>1514</v>
      </c>
      <c r="C9">
        <f t="shared" si="0"/>
        <v>0.61788617886178865</v>
      </c>
      <c r="D9">
        <f t="shared" si="1"/>
        <v>0.97677419354838713</v>
      </c>
      <c r="F9">
        <v>27</v>
      </c>
      <c r="G9">
        <v>1496</v>
      </c>
      <c r="H9">
        <f t="shared" si="2"/>
        <v>0.86538461538461542</v>
      </c>
      <c r="I9">
        <f t="shared" si="3"/>
        <v>0.96020539152759954</v>
      </c>
    </row>
    <row r="10" spans="1:9" x14ac:dyDescent="0.25">
      <c r="A10">
        <v>20</v>
      </c>
      <c r="B10">
        <v>1516</v>
      </c>
      <c r="C10">
        <f t="shared" si="0"/>
        <v>0.65040650406504064</v>
      </c>
      <c r="D10">
        <f t="shared" si="1"/>
        <v>0.97806451612903222</v>
      </c>
      <c r="F10">
        <v>28</v>
      </c>
      <c r="G10">
        <v>1506</v>
      </c>
      <c r="H10">
        <f t="shared" si="2"/>
        <v>0.89743589743589747</v>
      </c>
      <c r="I10">
        <f t="shared" si="3"/>
        <v>0.96662387676508343</v>
      </c>
    </row>
    <row r="11" spans="1:9" x14ac:dyDescent="0.25">
      <c r="A11">
        <v>21</v>
      </c>
      <c r="B11">
        <v>1518</v>
      </c>
      <c r="C11">
        <f t="shared" si="0"/>
        <v>0.68292682926829273</v>
      </c>
      <c r="D11">
        <f t="shared" si="1"/>
        <v>0.97935483870967743</v>
      </c>
      <c r="F11">
        <v>28.5</v>
      </c>
      <c r="G11">
        <v>1510</v>
      </c>
      <c r="H11">
        <f t="shared" si="2"/>
        <v>0.91346153846153844</v>
      </c>
      <c r="I11">
        <f t="shared" si="3"/>
        <v>0.96919127086007706</v>
      </c>
    </row>
    <row r="12" spans="1:9" x14ac:dyDescent="0.25">
      <c r="A12">
        <v>22</v>
      </c>
      <c r="B12">
        <v>1521</v>
      </c>
      <c r="C12" s="1">
        <f t="shared" si="0"/>
        <v>0.71544715447154472</v>
      </c>
      <c r="D12">
        <f t="shared" si="1"/>
        <v>0.98129032258064519</v>
      </c>
      <c r="F12">
        <v>29</v>
      </c>
      <c r="G12">
        <v>1515</v>
      </c>
      <c r="H12">
        <f t="shared" si="2"/>
        <v>0.92948717948717952</v>
      </c>
      <c r="I12">
        <f t="shared" si="3"/>
        <v>0.97240051347881895</v>
      </c>
    </row>
    <row r="13" spans="1:9" x14ac:dyDescent="0.25">
      <c r="A13">
        <v>23</v>
      </c>
      <c r="B13">
        <v>1523</v>
      </c>
      <c r="C13">
        <f t="shared" si="0"/>
        <v>0.74796747967479671</v>
      </c>
      <c r="D13">
        <f t="shared" si="1"/>
        <v>0.98258064516129029</v>
      </c>
      <c r="F13">
        <v>29.5</v>
      </c>
      <c r="G13">
        <v>1521</v>
      </c>
      <c r="H13">
        <f t="shared" si="2"/>
        <v>0.94551282051282048</v>
      </c>
      <c r="I13">
        <f t="shared" si="3"/>
        <v>0.97625160462130933</v>
      </c>
    </row>
    <row r="14" spans="1:9" x14ac:dyDescent="0.25">
      <c r="A14">
        <v>24</v>
      </c>
      <c r="B14">
        <v>1526</v>
      </c>
      <c r="C14">
        <f t="shared" si="0"/>
        <v>0.78048780487804881</v>
      </c>
      <c r="D14">
        <f t="shared" si="1"/>
        <v>0.98451612903225805</v>
      </c>
      <c r="F14">
        <v>30</v>
      </c>
      <c r="G14">
        <v>1527</v>
      </c>
      <c r="H14">
        <f t="shared" si="2"/>
        <v>0.96153846153846156</v>
      </c>
      <c r="I14">
        <f t="shared" si="3"/>
        <v>0.98010269576379971</v>
      </c>
    </row>
    <row r="15" spans="1:9" x14ac:dyDescent="0.25">
      <c r="A15">
        <v>25</v>
      </c>
      <c r="B15">
        <v>1528</v>
      </c>
      <c r="C15">
        <f t="shared" si="0"/>
        <v>0.81300813008130079</v>
      </c>
      <c r="D15">
        <f t="shared" si="1"/>
        <v>0.98580645161290326</v>
      </c>
      <c r="F15">
        <v>30.5</v>
      </c>
      <c r="G15">
        <v>1535</v>
      </c>
      <c r="H15">
        <f t="shared" si="2"/>
        <v>0.97756410256410253</v>
      </c>
      <c r="I15">
        <f t="shared" si="3"/>
        <v>0.98523748395378685</v>
      </c>
    </row>
    <row r="16" spans="1:9" x14ac:dyDescent="0.25">
      <c r="A16">
        <v>26</v>
      </c>
      <c r="B16">
        <v>1531</v>
      </c>
      <c r="C16">
        <f t="shared" si="0"/>
        <v>0.84552845528455289</v>
      </c>
      <c r="D16">
        <f t="shared" si="1"/>
        <v>0.98774193548387101</v>
      </c>
      <c r="F16">
        <v>31</v>
      </c>
      <c r="G16">
        <v>1549</v>
      </c>
      <c r="H16">
        <f t="shared" si="2"/>
        <v>0.99358974358974361</v>
      </c>
      <c r="I16">
        <f t="shared" si="3"/>
        <v>0.99422336328626448</v>
      </c>
    </row>
    <row r="17" spans="1:9" x14ac:dyDescent="0.25">
      <c r="A17">
        <v>27</v>
      </c>
      <c r="B17">
        <v>1534</v>
      </c>
      <c r="C17">
        <f t="shared" si="0"/>
        <v>0.87804878048780488</v>
      </c>
      <c r="D17">
        <f t="shared" si="1"/>
        <v>0.98967741935483866</v>
      </c>
      <c r="F17">
        <v>31.2</v>
      </c>
      <c r="G17">
        <v>1558</v>
      </c>
      <c r="H17">
        <f t="shared" si="2"/>
        <v>1</v>
      </c>
      <c r="I17">
        <f t="shared" si="3"/>
        <v>1</v>
      </c>
    </row>
    <row r="18" spans="1:9" x14ac:dyDescent="0.25">
      <c r="A18">
        <v>28</v>
      </c>
      <c r="B18">
        <v>1536</v>
      </c>
      <c r="C18">
        <f t="shared" si="0"/>
        <v>0.91056910569105687</v>
      </c>
      <c r="D18">
        <f t="shared" si="1"/>
        <v>0.99096774193548387</v>
      </c>
      <c r="F18">
        <v>31</v>
      </c>
      <c r="G18">
        <v>1567</v>
      </c>
      <c r="H18">
        <f t="shared" si="2"/>
        <v>0.99358974358974361</v>
      </c>
      <c r="I18">
        <f t="shared" si="3"/>
        <v>1.0057766367137355</v>
      </c>
    </row>
    <row r="19" spans="1:9" x14ac:dyDescent="0.25">
      <c r="A19">
        <v>29</v>
      </c>
      <c r="B19">
        <v>1539</v>
      </c>
      <c r="C19">
        <f t="shared" si="0"/>
        <v>0.94308943089430897</v>
      </c>
      <c r="D19">
        <f t="shared" si="1"/>
        <v>0.99290322580645163</v>
      </c>
      <c r="F19">
        <v>30.5</v>
      </c>
      <c r="G19">
        <v>1581</v>
      </c>
      <c r="H19">
        <f t="shared" si="2"/>
        <v>0.97756410256410253</v>
      </c>
      <c r="I19">
        <f t="shared" si="3"/>
        <v>1.014762516046213</v>
      </c>
    </row>
    <row r="20" spans="1:9" x14ac:dyDescent="0.25">
      <c r="A20">
        <v>29.5</v>
      </c>
      <c r="B20">
        <v>1541</v>
      </c>
      <c r="C20">
        <f t="shared" si="0"/>
        <v>0.95934959349593496</v>
      </c>
      <c r="D20">
        <f t="shared" si="1"/>
        <v>0.99419354838709673</v>
      </c>
      <c r="F20">
        <v>30</v>
      </c>
      <c r="G20">
        <v>1589</v>
      </c>
      <c r="H20">
        <f t="shared" si="2"/>
        <v>0.96153846153846156</v>
      </c>
      <c r="I20">
        <f t="shared" si="3"/>
        <v>1.0198973042362003</v>
      </c>
    </row>
    <row r="21" spans="1:9" x14ac:dyDescent="0.25">
      <c r="A21">
        <v>30</v>
      </c>
      <c r="B21">
        <v>1543</v>
      </c>
      <c r="C21">
        <f t="shared" si="0"/>
        <v>0.97560975609756095</v>
      </c>
      <c r="D21">
        <f t="shared" si="1"/>
        <v>0.99548387096774194</v>
      </c>
      <c r="F21">
        <v>29.5</v>
      </c>
      <c r="G21">
        <v>1596</v>
      </c>
      <c r="H21">
        <f t="shared" si="2"/>
        <v>0.94551282051282048</v>
      </c>
      <c r="I21">
        <f t="shared" si="3"/>
        <v>1.024390243902439</v>
      </c>
    </row>
    <row r="22" spans="1:9" x14ac:dyDescent="0.25">
      <c r="A22">
        <v>30.5</v>
      </c>
      <c r="B22">
        <v>1546</v>
      </c>
      <c r="C22">
        <f t="shared" si="0"/>
        <v>0.99186991869918695</v>
      </c>
      <c r="D22">
        <f t="shared" si="1"/>
        <v>0.99741935483870969</v>
      </c>
      <c r="F22">
        <v>29</v>
      </c>
      <c r="G22">
        <v>1604</v>
      </c>
      <c r="H22">
        <f t="shared" si="2"/>
        <v>0.92948717948717952</v>
      </c>
      <c r="I22">
        <f t="shared" si="3"/>
        <v>1.0295250320924263</v>
      </c>
    </row>
    <row r="23" spans="1:9" x14ac:dyDescent="0.25">
      <c r="A23">
        <v>30.75</v>
      </c>
      <c r="B23">
        <v>1550</v>
      </c>
      <c r="C23">
        <f t="shared" si="0"/>
        <v>1</v>
      </c>
      <c r="D23">
        <f t="shared" si="1"/>
        <v>1</v>
      </c>
      <c r="F23">
        <v>28.5</v>
      </c>
      <c r="G23">
        <v>1609</v>
      </c>
      <c r="H23">
        <f t="shared" si="2"/>
        <v>0.91346153846153844</v>
      </c>
      <c r="I23">
        <f t="shared" si="3"/>
        <v>1.0327342747111681</v>
      </c>
    </row>
    <row r="24" spans="1:9" x14ac:dyDescent="0.25">
      <c r="A24">
        <v>30.5</v>
      </c>
      <c r="B24">
        <v>1551</v>
      </c>
      <c r="C24">
        <f t="shared" si="0"/>
        <v>0.99186991869918695</v>
      </c>
      <c r="D24">
        <f t="shared" si="1"/>
        <v>1.0006451612903227</v>
      </c>
      <c r="F24">
        <v>28</v>
      </c>
      <c r="G24">
        <v>1615</v>
      </c>
      <c r="H24">
        <f t="shared" si="2"/>
        <v>0.89743589743589747</v>
      </c>
      <c r="I24">
        <f t="shared" si="3"/>
        <v>1.0365853658536586</v>
      </c>
    </row>
    <row r="25" spans="1:9" x14ac:dyDescent="0.25">
      <c r="A25">
        <v>30</v>
      </c>
      <c r="B25">
        <v>1557</v>
      </c>
      <c r="C25">
        <f t="shared" si="0"/>
        <v>0.97560975609756095</v>
      </c>
      <c r="D25">
        <f t="shared" si="1"/>
        <v>1.004516129032258</v>
      </c>
      <c r="F25">
        <v>27</v>
      </c>
      <c r="G25">
        <v>1626</v>
      </c>
      <c r="H25">
        <f t="shared" si="2"/>
        <v>0.86538461538461542</v>
      </c>
      <c r="I25">
        <f t="shared" si="3"/>
        <v>1.0436456996148908</v>
      </c>
    </row>
    <row r="26" spans="1:9" x14ac:dyDescent="0.25">
      <c r="A26">
        <v>29.5</v>
      </c>
      <c r="B26">
        <v>1559</v>
      </c>
      <c r="C26">
        <f t="shared" si="0"/>
        <v>0.95934959349593496</v>
      </c>
      <c r="D26">
        <f t="shared" si="1"/>
        <v>1.0058064516129033</v>
      </c>
      <c r="F26">
        <v>26</v>
      </c>
      <c r="G26">
        <v>1637</v>
      </c>
      <c r="H26">
        <f t="shared" si="2"/>
        <v>0.83333333333333337</v>
      </c>
      <c r="I26">
        <f t="shared" si="3"/>
        <v>1.0507060333761233</v>
      </c>
    </row>
    <row r="27" spans="1:9" x14ac:dyDescent="0.25">
      <c r="A27">
        <v>29</v>
      </c>
      <c r="B27">
        <v>1561</v>
      </c>
      <c r="C27">
        <f t="shared" si="0"/>
        <v>0.94308943089430897</v>
      </c>
      <c r="D27">
        <f t="shared" si="1"/>
        <v>1.0070967741935484</v>
      </c>
      <c r="F27">
        <v>25</v>
      </c>
      <c r="G27">
        <v>1648</v>
      </c>
      <c r="H27">
        <f t="shared" si="2"/>
        <v>0.80128205128205132</v>
      </c>
      <c r="I27">
        <f t="shared" si="3"/>
        <v>1.0577663671373556</v>
      </c>
    </row>
    <row r="28" spans="1:9" x14ac:dyDescent="0.25">
      <c r="A28">
        <v>28.5</v>
      </c>
      <c r="B28">
        <v>1563</v>
      </c>
      <c r="C28">
        <f t="shared" si="0"/>
        <v>0.92682926829268297</v>
      </c>
      <c r="D28">
        <f t="shared" si="1"/>
        <v>1.0083870967741935</v>
      </c>
      <c r="F28">
        <v>24</v>
      </c>
      <c r="G28">
        <v>1659</v>
      </c>
      <c r="H28">
        <f t="shared" si="2"/>
        <v>0.76923076923076927</v>
      </c>
      <c r="I28">
        <f t="shared" si="3"/>
        <v>1.0648267008985879</v>
      </c>
    </row>
    <row r="29" spans="1:9" x14ac:dyDescent="0.25">
      <c r="A29">
        <v>28</v>
      </c>
      <c r="B29">
        <v>1564</v>
      </c>
      <c r="C29">
        <f t="shared" si="0"/>
        <v>0.91056910569105687</v>
      </c>
      <c r="D29">
        <f t="shared" si="1"/>
        <v>1.0090322580645161</v>
      </c>
      <c r="F29">
        <v>23</v>
      </c>
      <c r="G29">
        <v>1670</v>
      </c>
      <c r="H29">
        <f t="shared" si="2"/>
        <v>0.73717948717948723</v>
      </c>
      <c r="I29">
        <f t="shared" si="3"/>
        <v>1.0718870346598204</v>
      </c>
    </row>
    <row r="30" spans="1:9" x14ac:dyDescent="0.25">
      <c r="A30">
        <v>27</v>
      </c>
      <c r="B30">
        <v>1566</v>
      </c>
      <c r="C30">
        <f t="shared" si="0"/>
        <v>0.87804878048780488</v>
      </c>
      <c r="D30">
        <f t="shared" si="1"/>
        <v>1.0103225806451612</v>
      </c>
      <c r="F30">
        <v>22</v>
      </c>
      <c r="G30">
        <v>1682</v>
      </c>
      <c r="H30">
        <f t="shared" si="2"/>
        <v>0.70512820512820518</v>
      </c>
      <c r="I30">
        <f t="shared" si="3"/>
        <v>1.0795892169448009</v>
      </c>
    </row>
    <row r="31" spans="1:9" x14ac:dyDescent="0.25">
      <c r="A31">
        <v>26</v>
      </c>
      <c r="B31">
        <v>1569</v>
      </c>
      <c r="C31">
        <f t="shared" si="0"/>
        <v>0.84552845528455289</v>
      </c>
      <c r="D31">
        <f t="shared" si="1"/>
        <v>1.012258064516129</v>
      </c>
      <c r="F31">
        <v>21</v>
      </c>
      <c r="G31">
        <v>1695</v>
      </c>
      <c r="H31">
        <f t="shared" si="2"/>
        <v>0.67307692307692313</v>
      </c>
      <c r="I31">
        <f t="shared" si="3"/>
        <v>1.0879332477535302</v>
      </c>
    </row>
    <row r="32" spans="1:9" x14ac:dyDescent="0.25">
      <c r="A32">
        <v>25</v>
      </c>
      <c r="B32">
        <v>1572</v>
      </c>
      <c r="C32">
        <f t="shared" si="0"/>
        <v>0.81300813008130079</v>
      </c>
      <c r="D32">
        <f t="shared" si="1"/>
        <v>1.0141935483870967</v>
      </c>
      <c r="F32">
        <v>20</v>
      </c>
      <c r="G32">
        <v>1708</v>
      </c>
      <c r="H32">
        <f t="shared" si="2"/>
        <v>0.64102564102564108</v>
      </c>
      <c r="I32">
        <f t="shared" si="3"/>
        <v>1.0962772785622592</v>
      </c>
    </row>
    <row r="33" spans="1:16" x14ac:dyDescent="0.25">
      <c r="A33">
        <v>24</v>
      </c>
      <c r="B33">
        <v>1575</v>
      </c>
      <c r="C33">
        <f t="shared" si="0"/>
        <v>0.78048780487804881</v>
      </c>
      <c r="D33">
        <f t="shared" si="1"/>
        <v>1.0161290322580645</v>
      </c>
    </row>
    <row r="34" spans="1:16" x14ac:dyDescent="0.25">
      <c r="A34">
        <v>23</v>
      </c>
      <c r="B34">
        <v>1577</v>
      </c>
      <c r="C34">
        <f t="shared" si="0"/>
        <v>0.74796747967479671</v>
      </c>
      <c r="D34">
        <f t="shared" si="1"/>
        <v>1.0174193548387096</v>
      </c>
    </row>
    <row r="35" spans="1:16" x14ac:dyDescent="0.25">
      <c r="A35">
        <v>22</v>
      </c>
      <c r="B35">
        <v>1580</v>
      </c>
      <c r="C35" s="1">
        <f t="shared" si="0"/>
        <v>0.71544715447154472</v>
      </c>
      <c r="D35">
        <f t="shared" si="1"/>
        <v>1.0193548387096774</v>
      </c>
    </row>
    <row r="36" spans="1:16" x14ac:dyDescent="0.25">
      <c r="A36">
        <v>21</v>
      </c>
      <c r="B36">
        <v>1585</v>
      </c>
      <c r="C36" s="2">
        <f t="shared" si="0"/>
        <v>0.68292682926829273</v>
      </c>
      <c r="D36">
        <f t="shared" si="1"/>
        <v>1.0225806451612902</v>
      </c>
    </row>
    <row r="37" spans="1:16" x14ac:dyDescent="0.25">
      <c r="A37">
        <v>20</v>
      </c>
      <c r="B37">
        <v>1587</v>
      </c>
      <c r="C37">
        <f t="shared" si="0"/>
        <v>0.65040650406504064</v>
      </c>
      <c r="D37">
        <f t="shared" si="1"/>
        <v>1.0238709677419355</v>
      </c>
      <c r="I37">
        <v>0.8</v>
      </c>
      <c r="J37">
        <v>0.8</v>
      </c>
      <c r="K37">
        <v>0.8</v>
      </c>
      <c r="L37">
        <v>1.5</v>
      </c>
      <c r="M37">
        <v>1.5</v>
      </c>
      <c r="N37">
        <v>1.5</v>
      </c>
      <c r="O37">
        <v>2</v>
      </c>
      <c r="P37">
        <v>2</v>
      </c>
    </row>
    <row r="38" spans="1:16" x14ac:dyDescent="0.25">
      <c r="A38">
        <v>19</v>
      </c>
      <c r="B38">
        <v>1590</v>
      </c>
      <c r="C38">
        <f t="shared" si="0"/>
        <v>0.61788617886178865</v>
      </c>
      <c r="D38">
        <f t="shared" si="1"/>
        <v>1.0258064516129033</v>
      </c>
      <c r="I38">
        <v>1.5</v>
      </c>
      <c r="J38">
        <v>2</v>
      </c>
      <c r="K38">
        <v>2.5</v>
      </c>
      <c r="L38">
        <v>2</v>
      </c>
      <c r="M38">
        <v>2.2999999999999998</v>
      </c>
      <c r="N38">
        <v>2.5</v>
      </c>
      <c r="O38">
        <v>2.2999999999999998</v>
      </c>
      <c r="P38">
        <v>2.5</v>
      </c>
    </row>
    <row r="39" spans="1:16" x14ac:dyDescent="0.25">
      <c r="A39">
        <v>18</v>
      </c>
      <c r="B39">
        <v>1593</v>
      </c>
      <c r="C39">
        <f t="shared" si="0"/>
        <v>0.58536585365853655</v>
      </c>
      <c r="D39">
        <f t="shared" si="1"/>
        <v>1.027741935483871</v>
      </c>
      <c r="I39">
        <v>1</v>
      </c>
      <c r="J39">
        <v>2</v>
      </c>
      <c r="K39">
        <v>4</v>
      </c>
      <c r="L39">
        <v>1</v>
      </c>
      <c r="M39">
        <v>2</v>
      </c>
      <c r="N39">
        <v>3</v>
      </c>
      <c r="O39">
        <v>1</v>
      </c>
      <c r="P39">
        <v>2</v>
      </c>
    </row>
    <row r="40" spans="1:16" x14ac:dyDescent="0.25">
      <c r="A40">
        <v>17</v>
      </c>
      <c r="B40">
        <v>1597</v>
      </c>
      <c r="C40">
        <f t="shared" si="0"/>
        <v>0.55284552845528456</v>
      </c>
      <c r="D40">
        <f t="shared" si="1"/>
        <v>1.0303225806451612</v>
      </c>
      <c r="I40">
        <f>3.14*((1/I39)*LN((2.7-I37)/(2.7-I38)))^(-1)</f>
        <v>6.833033933101377</v>
      </c>
      <c r="J40">
        <f t="shared" ref="J40:P40" si="4">3.14*((1/J39)*LN((2.7-J37)/(2.7-J38)))^(-1)</f>
        <v>6.2892525589883004</v>
      </c>
      <c r="K40">
        <f t="shared" si="4"/>
        <v>5.5790191248306398</v>
      </c>
      <c r="L40">
        <f t="shared" si="4"/>
        <v>5.825640789377351</v>
      </c>
      <c r="M40">
        <f t="shared" si="4"/>
        <v>5.7163023432165438</v>
      </c>
      <c r="N40">
        <f t="shared" si="4"/>
        <v>5.2574021021127519</v>
      </c>
      <c r="O40">
        <f t="shared" si="4"/>
        <v>5.6109925196791375</v>
      </c>
      <c r="P40">
        <f t="shared" si="4"/>
        <v>5.0129195689289912</v>
      </c>
    </row>
    <row r="41" spans="1:16" x14ac:dyDescent="0.25">
      <c r="A41">
        <v>16</v>
      </c>
      <c r="B41">
        <v>1602</v>
      </c>
      <c r="C41">
        <f t="shared" si="0"/>
        <v>0.52032520325203258</v>
      </c>
      <c r="D41">
        <f t="shared" si="1"/>
        <v>1.0335483870967741</v>
      </c>
    </row>
    <row r="42" spans="1:16" x14ac:dyDescent="0.25">
      <c r="A42">
        <v>15</v>
      </c>
      <c r="B42">
        <v>1606</v>
      </c>
      <c r="C42">
        <f t="shared" si="0"/>
        <v>0.48780487804878048</v>
      </c>
      <c r="D42">
        <f t="shared" si="1"/>
        <v>1.0361290322580645</v>
      </c>
      <c r="I42">
        <v>2.2999999999999998</v>
      </c>
      <c r="J42">
        <v>2.2999999999999998</v>
      </c>
      <c r="K42">
        <v>2.2999999999999998</v>
      </c>
      <c r="L42">
        <v>2.2999999999999998</v>
      </c>
      <c r="M42">
        <v>1.5</v>
      </c>
      <c r="N42">
        <v>1.5</v>
      </c>
      <c r="O42">
        <v>1.5</v>
      </c>
      <c r="P42">
        <v>1.5</v>
      </c>
    </row>
    <row r="43" spans="1:16" x14ac:dyDescent="0.25">
      <c r="A43">
        <v>14</v>
      </c>
      <c r="B43">
        <v>1611</v>
      </c>
      <c r="C43">
        <f t="shared" si="0"/>
        <v>0.45528455284552843</v>
      </c>
      <c r="D43">
        <f t="shared" si="1"/>
        <v>1.0393548387096774</v>
      </c>
      <c r="I43">
        <v>1.5</v>
      </c>
      <c r="J43">
        <v>1</v>
      </c>
      <c r="K43">
        <v>0.7</v>
      </c>
      <c r="L43">
        <v>0.5</v>
      </c>
      <c r="M43">
        <v>1</v>
      </c>
      <c r="N43">
        <v>0.7</v>
      </c>
      <c r="O43">
        <v>0.5</v>
      </c>
      <c r="P43">
        <v>0.3</v>
      </c>
    </row>
    <row r="44" spans="1:16" x14ac:dyDescent="0.25">
      <c r="A44">
        <v>13</v>
      </c>
      <c r="B44">
        <v>1618</v>
      </c>
      <c r="C44">
        <f t="shared" si="0"/>
        <v>0.42276422764227645</v>
      </c>
      <c r="D44">
        <f t="shared" si="1"/>
        <v>1.0438709677419356</v>
      </c>
      <c r="I44">
        <v>1</v>
      </c>
      <c r="J44">
        <v>2</v>
      </c>
      <c r="K44">
        <v>3</v>
      </c>
      <c r="L44">
        <v>4</v>
      </c>
      <c r="M44">
        <v>1</v>
      </c>
      <c r="N44">
        <v>2</v>
      </c>
      <c r="O44">
        <v>3</v>
      </c>
      <c r="P44">
        <v>4</v>
      </c>
    </row>
    <row r="45" spans="1:16" x14ac:dyDescent="0.25">
      <c r="A45">
        <v>12</v>
      </c>
      <c r="B45">
        <v>1624</v>
      </c>
      <c r="C45">
        <f t="shared" si="0"/>
        <v>0.3902439024390244</v>
      </c>
      <c r="D45">
        <f t="shared" si="1"/>
        <v>1.0477419354838711</v>
      </c>
      <c r="I45">
        <f>3.14*((1/I44)*LN(I42/I43))^(-1)</f>
        <v>7.3459912668827529</v>
      </c>
      <c r="J45">
        <f t="shared" ref="J45:P45" si="5">3.14*((1/J44)*LN(J42/J43))^(-1)</f>
        <v>7.5398381733048998</v>
      </c>
      <c r="K45">
        <f t="shared" si="5"/>
        <v>7.9187341713101942</v>
      </c>
      <c r="L45">
        <f t="shared" si="5"/>
        <v>8.2303647455434437</v>
      </c>
      <c r="M45">
        <f t="shared" si="5"/>
        <v>7.7441928718619959</v>
      </c>
      <c r="N45">
        <f t="shared" si="5"/>
        <v>8.2399553509012726</v>
      </c>
      <c r="O45">
        <f t="shared" si="5"/>
        <v>8.5744535148248087</v>
      </c>
      <c r="P45">
        <f t="shared" si="5"/>
        <v>7.803966778068725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Карпова</dc:creator>
  <cp:lastModifiedBy>Татьяна Карпова</cp:lastModifiedBy>
  <dcterms:created xsi:type="dcterms:W3CDTF">2017-09-26T15:48:29Z</dcterms:created>
  <dcterms:modified xsi:type="dcterms:W3CDTF">2017-09-27T14:54:04Z</dcterms:modified>
</cp:coreProperties>
</file>