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Рауф\МФТИ\2 курс\лабораторные работы\3.3.5\"/>
    </mc:Choice>
  </mc:AlternateContent>
  <xr:revisionPtr revIDLastSave="0" documentId="13_ncr:1_{B324572C-FE90-457F-9F32-8D598B39FB4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R7" i="1"/>
  <c r="R8" i="1"/>
  <c r="R9" i="1"/>
  <c r="R10" i="1"/>
  <c r="R11" i="1"/>
  <c r="R6" i="1"/>
  <c r="AH27" i="1"/>
  <c r="AH26" i="1"/>
  <c r="AH25" i="1"/>
  <c r="AH24" i="1"/>
  <c r="AH23" i="1"/>
  <c r="AH22" i="1"/>
  <c r="AC27" i="1"/>
  <c r="AC26" i="1"/>
  <c r="AC25" i="1"/>
  <c r="AC24" i="1"/>
  <c r="AC23" i="1"/>
  <c r="AC22" i="1"/>
  <c r="X27" i="1"/>
  <c r="X26" i="1"/>
  <c r="X25" i="1"/>
  <c r="X24" i="1"/>
  <c r="X23" i="1"/>
  <c r="X22" i="1"/>
  <c r="S23" i="1"/>
  <c r="S24" i="1"/>
  <c r="S25" i="1"/>
  <c r="S26" i="1"/>
  <c r="S27" i="1"/>
  <c r="S22" i="1"/>
  <c r="D15" i="1" l="1"/>
  <c r="D16" i="1"/>
</calcChain>
</file>

<file path=xl/sharedStrings.xml><?xml version="1.0" encoding="utf-8"?>
<sst xmlns="http://schemas.openxmlformats.org/spreadsheetml/2006/main" count="51" uniqueCount="34">
  <si>
    <t>I, А</t>
  </si>
  <si>
    <t>U, В</t>
  </si>
  <si>
    <t>B, mT</t>
  </si>
  <si>
    <t>Iм</t>
  </si>
  <si>
    <t>U</t>
  </si>
  <si>
    <t>I = 0,4А</t>
  </si>
  <si>
    <t>I = 0,6A</t>
  </si>
  <si>
    <t>I = 0,8A</t>
  </si>
  <si>
    <t>I = 1,0 A</t>
  </si>
  <si>
    <t>I = 0,9A</t>
  </si>
  <si>
    <t>В обратном</t>
  </si>
  <si>
    <t>U0 = 5</t>
  </si>
  <si>
    <t>Для цинка</t>
  </si>
  <si>
    <t>U0=10</t>
  </si>
  <si>
    <t>направление наоборот</t>
  </si>
  <si>
    <t xml:space="preserve">U34 </t>
  </si>
  <si>
    <t>цинк</t>
  </si>
  <si>
    <t>медь</t>
  </si>
  <si>
    <t>$I_{\text{м}}, A$</t>
  </si>
  <si>
    <t>$B, \text{мТл}$</t>
  </si>
  <si>
    <t>$\sigma_{I_{\text{м}}}, A$</t>
  </si>
  <si>
    <t>$\sigma_{B}, \text{мТл}$</t>
  </si>
  <si>
    <t>U, нВ</t>
  </si>
  <si>
    <t>$\sigma_B$, мТл</t>
  </si>
  <si>
    <t>$B$, мТл</t>
  </si>
  <si>
    <t>$I_{\text{м}}$, А</t>
  </si>
  <si>
    <t>$U$, ед</t>
  </si>
  <si>
    <t>$\sigma_{U}$, нВ</t>
  </si>
  <si>
    <t>$U$, нВ</t>
  </si>
  <si>
    <t>$I$, A</t>
  </si>
  <si>
    <t>$k$, $\dfrac{\text{мкВ}}{\text{Тл}}$</t>
  </si>
  <si>
    <t>$\sigma_{I}$, A</t>
  </si>
  <si>
    <t>$\sigma_k$, $\dfrac{\text{мкВ}}{\text{Тл}}$</t>
  </si>
  <si>
    <t>$\sigma_U$, нВ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</si>
</sst>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abSelected="1" topLeftCell="B6" workbookViewId="0">
      <selection activeCell="J22" sqref="J22:J27"/>
    </sheetView>
  </sheetViews>
  <sheetFormatPr defaultRowHeight="14.4" x14ac:dyDescent="0.3"/>
  <cols>
    <col min="9" max="9" width="7.5546875" customWidth="1"/>
    <col min="10" max="10" width="15.21875" customWidth="1"/>
    <col min="12" max="12" width="17.88671875" customWidth="1"/>
    <col min="13" max="13" width="23.88671875" customWidth="1"/>
    <col min="16" max="16" width="23.33203125" customWidth="1"/>
  </cols>
  <sheetData>
    <row r="1" spans="1:19" x14ac:dyDescent="0.3">
      <c r="A1" t="s">
        <v>0</v>
      </c>
      <c r="B1" t="s">
        <v>1</v>
      </c>
      <c r="C1" t="s">
        <v>2</v>
      </c>
    </row>
    <row r="2" spans="1:19" x14ac:dyDescent="0.3">
      <c r="A2">
        <v>0.2</v>
      </c>
      <c r="B2">
        <v>17.600000000000001</v>
      </c>
      <c r="C2">
        <v>227.7</v>
      </c>
      <c r="L2" t="s">
        <v>11</v>
      </c>
      <c r="P2" t="s">
        <v>13</v>
      </c>
    </row>
    <row r="3" spans="1:19" x14ac:dyDescent="0.3">
      <c r="A3">
        <v>0.35</v>
      </c>
      <c r="B3">
        <v>31.3</v>
      </c>
      <c r="C3">
        <v>402.7</v>
      </c>
      <c r="L3" t="s">
        <v>10</v>
      </c>
      <c r="P3" t="s">
        <v>12</v>
      </c>
      <c r="R3" t="s">
        <v>14</v>
      </c>
    </row>
    <row r="4" spans="1:19" x14ac:dyDescent="0.3">
      <c r="A4">
        <v>0.5</v>
      </c>
      <c r="B4">
        <v>45</v>
      </c>
      <c r="C4">
        <v>581.20000000000005</v>
      </c>
      <c r="L4" t="s">
        <v>8</v>
      </c>
      <c r="P4" t="s">
        <v>8</v>
      </c>
    </row>
    <row r="5" spans="1:19" x14ac:dyDescent="0.3">
      <c r="A5">
        <v>0.65</v>
      </c>
      <c r="B5">
        <v>58</v>
      </c>
      <c r="C5">
        <v>783.1</v>
      </c>
      <c r="L5" t="s">
        <v>3</v>
      </c>
      <c r="M5" t="s">
        <v>4</v>
      </c>
      <c r="P5" t="s">
        <v>3</v>
      </c>
      <c r="Q5" t="s">
        <v>4</v>
      </c>
      <c r="R5" t="s">
        <v>22</v>
      </c>
      <c r="S5" t="s">
        <v>33</v>
      </c>
    </row>
    <row r="6" spans="1:19" x14ac:dyDescent="0.3">
      <c r="A6">
        <v>0.8</v>
      </c>
      <c r="B6">
        <v>71.7</v>
      </c>
      <c r="C6">
        <v>903.1</v>
      </c>
      <c r="L6">
        <v>0.2</v>
      </c>
      <c r="M6">
        <v>-1</v>
      </c>
      <c r="P6">
        <v>0.2</v>
      </c>
      <c r="Q6">
        <v>16</v>
      </c>
      <c r="R6">
        <f>(Q6-10)*40</f>
        <v>240</v>
      </c>
      <c r="S6">
        <v>20</v>
      </c>
    </row>
    <row r="7" spans="1:19" x14ac:dyDescent="0.3">
      <c r="A7">
        <v>0.96</v>
      </c>
      <c r="B7">
        <v>86.1</v>
      </c>
      <c r="C7">
        <v>977.3</v>
      </c>
      <c r="L7">
        <v>0.4</v>
      </c>
      <c r="M7">
        <v>-7</v>
      </c>
      <c r="P7">
        <v>0.4</v>
      </c>
      <c r="Q7">
        <v>22</v>
      </c>
      <c r="R7">
        <f t="shared" ref="R7:R11" si="0">(Q7-10)*40</f>
        <v>480</v>
      </c>
      <c r="S7">
        <v>20</v>
      </c>
    </row>
    <row r="8" spans="1:19" x14ac:dyDescent="0.3">
      <c r="A8">
        <v>1.1000000000000001</v>
      </c>
      <c r="B8">
        <v>99.3</v>
      </c>
      <c r="C8">
        <v>1096.3</v>
      </c>
      <c r="L8">
        <v>0.6</v>
      </c>
      <c r="M8">
        <v>-13</v>
      </c>
      <c r="P8">
        <v>0.6</v>
      </c>
      <c r="Q8">
        <v>27</v>
      </c>
      <c r="R8">
        <f t="shared" si="0"/>
        <v>680</v>
      </c>
      <c r="S8">
        <v>20</v>
      </c>
    </row>
    <row r="9" spans="1:19" x14ac:dyDescent="0.3">
      <c r="A9">
        <v>1.24</v>
      </c>
      <c r="B9">
        <v>115.6</v>
      </c>
      <c r="C9">
        <v>1150.5</v>
      </c>
      <c r="L9">
        <v>0.8</v>
      </c>
      <c r="M9">
        <v>-19</v>
      </c>
      <c r="P9">
        <v>0.8</v>
      </c>
      <c r="Q9">
        <v>30</v>
      </c>
      <c r="R9">
        <f t="shared" si="0"/>
        <v>800</v>
      </c>
      <c r="S9">
        <v>20</v>
      </c>
    </row>
    <row r="10" spans="1:19" x14ac:dyDescent="0.3">
      <c r="L10">
        <v>1</v>
      </c>
      <c r="M10">
        <v>-22</v>
      </c>
      <c r="P10">
        <v>1</v>
      </c>
      <c r="Q10">
        <v>33</v>
      </c>
      <c r="R10">
        <f t="shared" si="0"/>
        <v>920</v>
      </c>
      <c r="S10">
        <v>20</v>
      </c>
    </row>
    <row r="11" spans="1:19" x14ac:dyDescent="0.3">
      <c r="L11">
        <v>1.2</v>
      </c>
      <c r="M11">
        <v>-25</v>
      </c>
      <c r="P11">
        <v>1.2</v>
      </c>
      <c r="Q11">
        <v>36</v>
      </c>
      <c r="R11">
        <f t="shared" si="0"/>
        <v>1040</v>
      </c>
      <c r="S11">
        <v>20</v>
      </c>
    </row>
    <row r="12" spans="1:19" x14ac:dyDescent="0.3">
      <c r="A12" t="s">
        <v>18</v>
      </c>
      <c r="B12" t="s">
        <v>20</v>
      </c>
      <c r="C12" t="s">
        <v>19</v>
      </c>
      <c r="D12" t="s">
        <v>21</v>
      </c>
    </row>
    <row r="13" spans="1:19" x14ac:dyDescent="0.3">
      <c r="A13" s="2">
        <v>0.2</v>
      </c>
      <c r="B13">
        <v>0.01</v>
      </c>
      <c r="C13">
        <v>230</v>
      </c>
      <c r="D13" s="1">
        <v>10</v>
      </c>
    </row>
    <row r="14" spans="1:19" x14ac:dyDescent="0.3">
      <c r="A14" s="2">
        <v>0.35</v>
      </c>
      <c r="B14">
        <v>0.01</v>
      </c>
      <c r="C14">
        <v>400</v>
      </c>
      <c r="D14" s="1">
        <v>20</v>
      </c>
    </row>
    <row r="15" spans="1:19" x14ac:dyDescent="0.3">
      <c r="A15" s="2">
        <v>0.5</v>
      </c>
      <c r="B15">
        <v>0.01</v>
      </c>
      <c r="C15">
        <v>580</v>
      </c>
      <c r="D15" s="1">
        <f t="shared" ref="D15:D16" si="1">C15/20 +1</f>
        <v>30</v>
      </c>
      <c r="M15" t="s">
        <v>16</v>
      </c>
      <c r="N15" t="s">
        <v>17</v>
      </c>
    </row>
    <row r="16" spans="1:19" x14ac:dyDescent="0.3">
      <c r="A16" s="2">
        <v>0.65</v>
      </c>
      <c r="B16">
        <v>0.01</v>
      </c>
      <c r="C16">
        <v>780</v>
      </c>
      <c r="D16" s="1">
        <f t="shared" si="1"/>
        <v>40</v>
      </c>
      <c r="L16" t="s">
        <v>15</v>
      </c>
      <c r="M16">
        <v>26</v>
      </c>
      <c r="N16">
        <v>23</v>
      </c>
    </row>
    <row r="17" spans="1:34" x14ac:dyDescent="0.3">
      <c r="A17" s="2">
        <v>0.8</v>
      </c>
      <c r="B17">
        <v>0.01</v>
      </c>
      <c r="C17">
        <v>930</v>
      </c>
      <c r="D17" s="1">
        <v>50</v>
      </c>
    </row>
    <row r="18" spans="1:34" x14ac:dyDescent="0.3">
      <c r="A18" s="2">
        <v>0.96</v>
      </c>
      <c r="B18">
        <v>0.01</v>
      </c>
      <c r="C18">
        <v>1050</v>
      </c>
      <c r="D18" s="1">
        <v>55</v>
      </c>
    </row>
    <row r="19" spans="1:34" x14ac:dyDescent="0.3">
      <c r="A19" s="2"/>
      <c r="D19" s="1"/>
    </row>
    <row r="20" spans="1:34" x14ac:dyDescent="0.3">
      <c r="A20" s="2"/>
      <c r="D20" s="1"/>
      <c r="L20" t="s">
        <v>5</v>
      </c>
      <c r="N20">
        <v>10</v>
      </c>
      <c r="Q20" t="s">
        <v>6</v>
      </c>
      <c r="R20">
        <v>2</v>
      </c>
      <c r="V20" t="s">
        <v>7</v>
      </c>
      <c r="W20">
        <v>4</v>
      </c>
      <c r="AA20" t="s">
        <v>8</v>
      </c>
      <c r="AB20">
        <v>5</v>
      </c>
      <c r="AF20" t="s">
        <v>9</v>
      </c>
      <c r="AG20">
        <v>5</v>
      </c>
    </row>
    <row r="21" spans="1:34" x14ac:dyDescent="0.3">
      <c r="B21" t="s">
        <v>29</v>
      </c>
      <c r="C21" t="s">
        <v>31</v>
      </c>
      <c r="D21" t="s">
        <v>30</v>
      </c>
      <c r="E21" t="s">
        <v>32</v>
      </c>
      <c r="J21" t="s">
        <v>23</v>
      </c>
      <c r="K21" t="s">
        <v>24</v>
      </c>
      <c r="L21" t="s">
        <v>25</v>
      </c>
      <c r="M21" t="s">
        <v>20</v>
      </c>
      <c r="N21" t="s">
        <v>26</v>
      </c>
      <c r="O21" t="s">
        <v>28</v>
      </c>
      <c r="P21" t="s">
        <v>27</v>
      </c>
      <c r="Q21" t="s">
        <v>3</v>
      </c>
      <c r="R21" t="s">
        <v>4</v>
      </c>
      <c r="S21" t="s">
        <v>22</v>
      </c>
      <c r="V21" t="s">
        <v>3</v>
      </c>
      <c r="W21" t="s">
        <v>4</v>
      </c>
      <c r="X21" t="s">
        <v>22</v>
      </c>
      <c r="AA21" t="s">
        <v>3</v>
      </c>
      <c r="AB21" t="s">
        <v>4</v>
      </c>
      <c r="AC21" t="s">
        <v>22</v>
      </c>
      <c r="AF21" t="s">
        <v>3</v>
      </c>
      <c r="AG21" t="s">
        <v>4</v>
      </c>
      <c r="AH21" t="s">
        <v>22</v>
      </c>
    </row>
    <row r="22" spans="1:34" x14ac:dyDescent="0.3">
      <c r="B22">
        <v>0.4</v>
      </c>
      <c r="C22">
        <v>0.01</v>
      </c>
      <c r="D22">
        <v>0.28000000000000003</v>
      </c>
      <c r="E22">
        <v>0.03</v>
      </c>
      <c r="J22">
        <v>130</v>
      </c>
      <c r="K22">
        <v>230</v>
      </c>
      <c r="L22" s="2">
        <v>0.2</v>
      </c>
      <c r="M22">
        <v>0.01</v>
      </c>
      <c r="N22">
        <v>16</v>
      </c>
      <c r="O22">
        <f>(N22-10)*40</f>
        <v>240</v>
      </c>
      <c r="P22">
        <v>20</v>
      </c>
      <c r="Q22">
        <v>0.2</v>
      </c>
      <c r="R22">
        <v>4</v>
      </c>
      <c r="S22">
        <f>(R22-R$20)*40</f>
        <v>80</v>
      </c>
      <c r="V22">
        <v>0.2</v>
      </c>
      <c r="W22">
        <v>8</v>
      </c>
      <c r="X22">
        <f>(W22-W$20)*40</f>
        <v>160</v>
      </c>
      <c r="AA22">
        <v>0.2</v>
      </c>
      <c r="AB22">
        <v>9</v>
      </c>
      <c r="AC22">
        <f>(AB22-AB$20)*40</f>
        <v>160</v>
      </c>
      <c r="AF22">
        <v>0.2</v>
      </c>
      <c r="AG22">
        <v>10</v>
      </c>
      <c r="AH22">
        <f>(AG22-AG$20)*40</f>
        <v>200</v>
      </c>
    </row>
    <row r="23" spans="1:34" x14ac:dyDescent="0.3">
      <c r="B23">
        <v>0.6</v>
      </c>
      <c r="C23">
        <v>0.01</v>
      </c>
      <c r="D23">
        <v>0.48</v>
      </c>
      <c r="E23">
        <v>0.04</v>
      </c>
      <c r="J23">
        <v>80</v>
      </c>
      <c r="K23">
        <v>450</v>
      </c>
      <c r="L23" s="2">
        <v>0.4</v>
      </c>
      <c r="M23">
        <v>0.01</v>
      </c>
      <c r="N23">
        <v>22</v>
      </c>
      <c r="O23">
        <f t="shared" ref="O23:O27" si="2">(N23-10)*40</f>
        <v>480</v>
      </c>
      <c r="P23">
        <v>20</v>
      </c>
      <c r="Q23">
        <v>0.4</v>
      </c>
      <c r="R23">
        <v>8</v>
      </c>
      <c r="S23">
        <f t="shared" ref="S23:S27" si="3">(R23-R$20)*40</f>
        <v>240</v>
      </c>
      <c r="V23">
        <v>0.4</v>
      </c>
      <c r="W23">
        <v>12</v>
      </c>
      <c r="X23">
        <f t="shared" ref="X23:X27" si="4">(W23-W$20)*40</f>
        <v>320</v>
      </c>
      <c r="AA23">
        <v>0.4</v>
      </c>
      <c r="AB23">
        <v>15</v>
      </c>
      <c r="AC23">
        <f t="shared" ref="AC23:AC27" si="5">(AB23-AB$20)*40</f>
        <v>400</v>
      </c>
      <c r="AF23">
        <v>0.4</v>
      </c>
      <c r="AG23">
        <v>16</v>
      </c>
      <c r="AH23">
        <f t="shared" ref="AH23:AH27" si="6">(AG23-AG$20)*40</f>
        <v>440</v>
      </c>
    </row>
    <row r="24" spans="1:34" x14ac:dyDescent="0.3">
      <c r="B24">
        <v>0.8</v>
      </c>
      <c r="C24">
        <v>0.01</v>
      </c>
      <c r="D24">
        <v>0.69</v>
      </c>
      <c r="E24">
        <v>0.06</v>
      </c>
      <c r="J24">
        <v>70</v>
      </c>
      <c r="K24">
        <v>700</v>
      </c>
      <c r="L24" s="2">
        <v>0.6</v>
      </c>
      <c r="M24">
        <v>0.01</v>
      </c>
      <c r="N24">
        <v>27</v>
      </c>
      <c r="O24">
        <f t="shared" si="2"/>
        <v>680</v>
      </c>
      <c r="P24">
        <v>20</v>
      </c>
      <c r="Q24">
        <v>0.6</v>
      </c>
      <c r="R24">
        <v>12</v>
      </c>
      <c r="S24">
        <f t="shared" si="3"/>
        <v>400</v>
      </c>
      <c r="V24">
        <v>0.6</v>
      </c>
      <c r="W24">
        <v>16</v>
      </c>
      <c r="X24">
        <f t="shared" si="4"/>
        <v>480</v>
      </c>
      <c r="AA24">
        <v>0.6</v>
      </c>
      <c r="AB24">
        <v>21</v>
      </c>
      <c r="AC24">
        <f t="shared" si="5"/>
        <v>640</v>
      </c>
      <c r="AF24">
        <v>0.6</v>
      </c>
      <c r="AG24">
        <v>20</v>
      </c>
      <c r="AH24">
        <f t="shared" si="6"/>
        <v>600</v>
      </c>
    </row>
    <row r="25" spans="1:34" x14ac:dyDescent="0.3">
      <c r="B25">
        <v>0.9</v>
      </c>
      <c r="C25">
        <v>0.01</v>
      </c>
      <c r="D25">
        <v>0.66</v>
      </c>
      <c r="E25">
        <v>0.06</v>
      </c>
      <c r="J25">
        <v>65</v>
      </c>
      <c r="K25">
        <v>900</v>
      </c>
      <c r="L25" s="2">
        <v>0.8</v>
      </c>
      <c r="M25">
        <v>0.01</v>
      </c>
      <c r="N25">
        <v>30</v>
      </c>
      <c r="O25">
        <f t="shared" si="2"/>
        <v>800</v>
      </c>
      <c r="P25">
        <v>20</v>
      </c>
      <c r="Q25">
        <v>0.8</v>
      </c>
      <c r="R25">
        <v>14</v>
      </c>
      <c r="S25">
        <f t="shared" si="3"/>
        <v>480</v>
      </c>
      <c r="V25">
        <v>0.8</v>
      </c>
      <c r="W25">
        <v>20</v>
      </c>
      <c r="X25">
        <f t="shared" si="4"/>
        <v>640</v>
      </c>
      <c r="AA25">
        <v>0.8</v>
      </c>
      <c r="AB25">
        <v>27</v>
      </c>
      <c r="AC25">
        <f t="shared" si="5"/>
        <v>880</v>
      </c>
      <c r="AF25">
        <v>0.8</v>
      </c>
      <c r="AG25">
        <v>24</v>
      </c>
      <c r="AH25">
        <f t="shared" si="6"/>
        <v>760</v>
      </c>
    </row>
    <row r="26" spans="1:34" x14ac:dyDescent="0.3">
      <c r="B26">
        <v>1</v>
      </c>
      <c r="C26">
        <v>0.01</v>
      </c>
      <c r="D26">
        <v>0.86</v>
      </c>
      <c r="E26">
        <v>0.08</v>
      </c>
      <c r="J26">
        <v>70</v>
      </c>
      <c r="K26">
        <v>1150</v>
      </c>
      <c r="L26" s="2">
        <v>1</v>
      </c>
      <c r="M26">
        <v>0.01</v>
      </c>
      <c r="N26">
        <v>33</v>
      </c>
      <c r="O26">
        <f t="shared" si="2"/>
        <v>920</v>
      </c>
      <c r="P26">
        <v>20</v>
      </c>
      <c r="Q26">
        <v>1</v>
      </c>
      <c r="R26">
        <v>16</v>
      </c>
      <c r="S26">
        <f t="shared" si="3"/>
        <v>560</v>
      </c>
      <c r="V26">
        <v>1</v>
      </c>
      <c r="W26">
        <v>24</v>
      </c>
      <c r="X26">
        <f t="shared" si="4"/>
        <v>800</v>
      </c>
      <c r="AA26">
        <v>1</v>
      </c>
      <c r="AB26">
        <v>30</v>
      </c>
      <c r="AC26">
        <f t="shared" si="5"/>
        <v>1000</v>
      </c>
      <c r="AF26">
        <v>1</v>
      </c>
      <c r="AG26">
        <v>26</v>
      </c>
      <c r="AH26">
        <f t="shared" si="6"/>
        <v>840</v>
      </c>
    </row>
    <row r="27" spans="1:34" x14ac:dyDescent="0.3">
      <c r="J27">
        <v>80</v>
      </c>
      <c r="K27">
        <v>1400</v>
      </c>
      <c r="L27" s="2">
        <v>1.2</v>
      </c>
      <c r="M27">
        <v>0.01</v>
      </c>
      <c r="N27">
        <v>36</v>
      </c>
      <c r="O27">
        <f t="shared" si="2"/>
        <v>1040</v>
      </c>
      <c r="P27">
        <v>20</v>
      </c>
      <c r="Q27">
        <v>1.2</v>
      </c>
      <c r="R27">
        <v>18</v>
      </c>
      <c r="S27">
        <f t="shared" si="3"/>
        <v>640</v>
      </c>
      <c r="V27">
        <v>1.2</v>
      </c>
      <c r="W27">
        <v>28</v>
      </c>
      <c r="X27">
        <f t="shared" si="4"/>
        <v>960</v>
      </c>
      <c r="AA27">
        <v>1.2</v>
      </c>
      <c r="AB27">
        <v>33</v>
      </c>
      <c r="AC27">
        <f t="shared" si="5"/>
        <v>1120</v>
      </c>
      <c r="AF27">
        <v>1.2</v>
      </c>
      <c r="AG27">
        <v>28</v>
      </c>
      <c r="AH27">
        <f t="shared" si="6"/>
        <v>920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2019-09-08T15:59:16Z</dcterms:modified>
</cp:coreProperties>
</file>