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-108" yWindow="-108" windowWidth="23256" windowHeight="12576"/>
  </bookViews>
  <sheets>
    <sheet name="Лист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1" l="1"/>
  <c r="L29" i="1"/>
  <c r="M29" i="1"/>
  <c r="N29" i="1"/>
  <c r="O29" i="1"/>
  <c r="P29" i="1"/>
  <c r="J29" i="1"/>
  <c r="U25" i="1"/>
  <c r="U19" i="1"/>
  <c r="U20" i="1"/>
  <c r="U21" i="1"/>
  <c r="U22" i="1"/>
  <c r="U23" i="1"/>
  <c r="U24" i="1"/>
  <c r="U18" i="1"/>
  <c r="R18" i="1"/>
  <c r="R24" i="1"/>
  <c r="R20" i="1"/>
  <c r="R21" i="1"/>
  <c r="R22" i="1"/>
  <c r="R23" i="1"/>
  <c r="R19" i="1"/>
  <c r="P26" i="1"/>
  <c r="Q26" i="1"/>
  <c r="R26" i="1"/>
  <c r="S26" i="1"/>
  <c r="T26" i="1"/>
  <c r="O26" i="1"/>
  <c r="K24" i="1" l="1"/>
  <c r="L24" i="1"/>
  <c r="M24" i="1"/>
  <c r="N24" i="1"/>
  <c r="J24" i="1"/>
</calcChain>
</file>

<file path=xl/sharedStrings.xml><?xml version="1.0" encoding="utf-8"?>
<sst xmlns="http://schemas.openxmlformats.org/spreadsheetml/2006/main" count="37" uniqueCount="24">
  <si>
    <t>\Delta t, ms</t>
  </si>
  <si>
    <t>\Delta \nu, кГц</t>
  </si>
  <si>
    <t>f, кГц</t>
  </si>
  <si>
    <t>\tau, мкс</t>
  </si>
  <si>
    <t>Картинка</t>
  </si>
  <si>
    <t>n гармоники</t>
  </si>
  <si>
    <t>a_n, мВ</t>
  </si>
  <si>
    <t xml:space="preserve">цуги </t>
  </si>
  <si>
    <t>N</t>
  </si>
  <si>
    <t>\nu_0, кГц</t>
  </si>
  <si>
    <t>T, мс</t>
  </si>
  <si>
    <t>Прямоугольные</t>
  </si>
  <si>
    <t>T, ms</t>
  </si>
  <si>
    <t>\delta \nu, Гц</t>
  </si>
  <si>
    <t>синус в синусе</t>
  </si>
  <si>
    <t>Amin, mV</t>
  </si>
  <si>
    <t>Amax, mV</t>
  </si>
  <si>
    <t>спектр</t>
  </si>
  <si>
    <t>\nu_мод, кГц</t>
  </si>
  <si>
    <t>m, %</t>
  </si>
  <si>
    <t>a_бок, мВ</t>
  </si>
  <si>
    <t>a_осн, мВ</t>
  </si>
  <si>
    <t>n</t>
  </si>
  <si>
    <t>\nu_\text{повт}, кГц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</si>
</sst>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F13" zoomScale="115" zoomScaleNormal="115" workbookViewId="0">
      <selection activeCell="R18" sqref="R18:S23"/>
    </sheetView>
  </sheetViews>
  <sheetFormatPr defaultRowHeight="14.4" x14ac:dyDescent="0.3"/>
  <cols>
    <col min="1" max="2" width="15.88671875" customWidth="1"/>
    <col min="4" max="4" width="16.21875" customWidth="1"/>
    <col min="9" max="9" width="16.88671875" customWidth="1"/>
    <col min="10" max="10" width="12.21875" customWidth="1"/>
  </cols>
  <sheetData>
    <row r="1" spans="1:11" x14ac:dyDescent="0.3">
      <c r="A1" t="s">
        <v>0</v>
      </c>
      <c r="B1">
        <v>0.2</v>
      </c>
    </row>
    <row r="2" spans="1:11" x14ac:dyDescent="0.3">
      <c r="A2" t="s">
        <v>1</v>
      </c>
      <c r="B2">
        <v>5</v>
      </c>
    </row>
    <row r="3" spans="1:11" x14ac:dyDescent="0.3">
      <c r="D3" t="s">
        <v>2</v>
      </c>
      <c r="E3">
        <v>1</v>
      </c>
      <c r="F3">
        <v>1.5</v>
      </c>
      <c r="G3">
        <v>2</v>
      </c>
      <c r="H3">
        <v>2.5</v>
      </c>
      <c r="I3">
        <v>1</v>
      </c>
      <c r="J3">
        <v>1</v>
      </c>
      <c r="K3">
        <v>1</v>
      </c>
    </row>
    <row r="4" spans="1:11" x14ac:dyDescent="0.3">
      <c r="B4" t="s">
        <v>11</v>
      </c>
      <c r="D4" t="s">
        <v>3</v>
      </c>
      <c r="E4">
        <v>50</v>
      </c>
      <c r="F4">
        <v>50</v>
      </c>
      <c r="G4">
        <v>50</v>
      </c>
      <c r="H4">
        <v>50</v>
      </c>
      <c r="I4">
        <v>60</v>
      </c>
      <c r="J4">
        <v>100</v>
      </c>
      <c r="K4">
        <v>150</v>
      </c>
    </row>
    <row r="5" spans="1:11" x14ac:dyDescent="0.3">
      <c r="D5" t="s">
        <v>4</v>
      </c>
      <c r="E5">
        <v>1</v>
      </c>
      <c r="F5">
        <v>2</v>
      </c>
      <c r="G5">
        <v>3</v>
      </c>
      <c r="H5">
        <v>4</v>
      </c>
      <c r="I5">
        <v>5</v>
      </c>
      <c r="J5">
        <v>6</v>
      </c>
      <c r="K5">
        <v>7</v>
      </c>
    </row>
    <row r="7" spans="1:11" x14ac:dyDescent="0.3">
      <c r="D7" t="s">
        <v>2</v>
      </c>
      <c r="E7">
        <v>1</v>
      </c>
    </row>
    <row r="8" spans="1:11" x14ac:dyDescent="0.3">
      <c r="D8" t="s">
        <v>3</v>
      </c>
      <c r="E8">
        <v>50</v>
      </c>
    </row>
    <row r="9" spans="1:11" x14ac:dyDescent="0.3">
      <c r="D9" t="s">
        <v>5</v>
      </c>
      <c r="E9">
        <v>1</v>
      </c>
      <c r="F9">
        <v>2</v>
      </c>
      <c r="G9">
        <v>3</v>
      </c>
      <c r="H9">
        <v>4</v>
      </c>
      <c r="I9">
        <v>5</v>
      </c>
    </row>
    <row r="10" spans="1:11" x14ac:dyDescent="0.3">
      <c r="D10" t="s">
        <v>2</v>
      </c>
      <c r="E10">
        <v>29.4</v>
      </c>
      <c r="F10">
        <v>49.4</v>
      </c>
      <c r="G10">
        <v>69.599999999999994</v>
      </c>
      <c r="H10">
        <v>89.8</v>
      </c>
      <c r="I10">
        <v>110</v>
      </c>
    </row>
    <row r="11" spans="1:11" x14ac:dyDescent="0.3">
      <c r="D11" t="s">
        <v>6</v>
      </c>
      <c r="E11">
        <v>15.6</v>
      </c>
      <c r="F11">
        <v>9.1999999999999993</v>
      </c>
      <c r="G11">
        <v>6</v>
      </c>
      <c r="H11">
        <v>5.2</v>
      </c>
      <c r="I11">
        <v>4.4000000000000004</v>
      </c>
    </row>
    <row r="13" spans="1:11" x14ac:dyDescent="0.3">
      <c r="D13" t="s">
        <v>2</v>
      </c>
      <c r="E13">
        <v>1</v>
      </c>
    </row>
    <row r="14" spans="1:11" x14ac:dyDescent="0.3">
      <c r="D14" t="s">
        <v>3</v>
      </c>
      <c r="E14">
        <v>50</v>
      </c>
      <c r="F14">
        <v>75</v>
      </c>
      <c r="G14">
        <v>100</v>
      </c>
      <c r="H14">
        <v>125</v>
      </c>
      <c r="I14">
        <v>150</v>
      </c>
      <c r="J14">
        <v>175</v>
      </c>
      <c r="K14">
        <v>200</v>
      </c>
    </row>
    <row r="15" spans="1:11" x14ac:dyDescent="0.3">
      <c r="D15" t="s">
        <v>1</v>
      </c>
      <c r="E15">
        <v>19.600000000000001</v>
      </c>
      <c r="F15">
        <v>13.4</v>
      </c>
      <c r="G15">
        <v>9.8000000000000007</v>
      </c>
      <c r="H15">
        <v>8</v>
      </c>
      <c r="I15">
        <v>6.5</v>
      </c>
      <c r="J15">
        <v>5.5</v>
      </c>
      <c r="K15">
        <v>4.5</v>
      </c>
    </row>
    <row r="18" spans="4:21" x14ac:dyDescent="0.3">
      <c r="D18" t="s">
        <v>7</v>
      </c>
      <c r="E18">
        <v>8</v>
      </c>
      <c r="P18">
        <v>23</v>
      </c>
      <c r="Q18">
        <v>42</v>
      </c>
      <c r="R18">
        <f>P18/Q18</f>
        <v>0.54761904761904767</v>
      </c>
      <c r="S18">
        <v>0.5</v>
      </c>
      <c r="U18">
        <f>R18/S18</f>
        <v>1.0952380952380953</v>
      </c>
    </row>
    <row r="19" spans="4:21" x14ac:dyDescent="0.3">
      <c r="D19" t="s">
        <v>9</v>
      </c>
      <c r="E19" t="s">
        <v>10</v>
      </c>
      <c r="F19" t="s">
        <v>8</v>
      </c>
      <c r="G19" t="s">
        <v>4</v>
      </c>
      <c r="I19" t="s">
        <v>9</v>
      </c>
      <c r="J19">
        <v>50</v>
      </c>
      <c r="P19">
        <v>32</v>
      </c>
      <c r="Q19">
        <v>33</v>
      </c>
      <c r="R19">
        <f>P19/Q19</f>
        <v>0.96969696969696972</v>
      </c>
      <c r="S19">
        <v>1</v>
      </c>
      <c r="U19">
        <f t="shared" ref="U19:U24" si="0">R19/S19</f>
        <v>0.96969696969696972</v>
      </c>
    </row>
    <row r="20" spans="4:21" x14ac:dyDescent="0.3">
      <c r="D20">
        <v>50</v>
      </c>
      <c r="E20">
        <v>1</v>
      </c>
      <c r="F20">
        <v>5</v>
      </c>
      <c r="G20">
        <v>9</v>
      </c>
      <c r="I20" t="s">
        <v>8</v>
      </c>
      <c r="J20">
        <v>5</v>
      </c>
      <c r="P20">
        <v>35</v>
      </c>
      <c r="Q20">
        <v>18</v>
      </c>
      <c r="R20">
        <f t="shared" ref="R20:R24" si="1">P20/Q20</f>
        <v>1.9444444444444444</v>
      </c>
      <c r="S20">
        <v>2</v>
      </c>
      <c r="U20">
        <f t="shared" si="0"/>
        <v>0.97222222222222221</v>
      </c>
    </row>
    <row r="21" spans="4:21" x14ac:dyDescent="0.3">
      <c r="D21">
        <v>50</v>
      </c>
      <c r="E21">
        <v>1</v>
      </c>
      <c r="F21">
        <v>10</v>
      </c>
      <c r="G21">
        <v>10</v>
      </c>
      <c r="I21" t="s">
        <v>13</v>
      </c>
      <c r="J21">
        <v>227.3</v>
      </c>
      <c r="K21">
        <v>250</v>
      </c>
      <c r="L21">
        <v>208.3</v>
      </c>
      <c r="M21">
        <v>166.7</v>
      </c>
      <c r="N21">
        <v>49.02</v>
      </c>
      <c r="P21">
        <v>38</v>
      </c>
      <c r="Q21">
        <v>13</v>
      </c>
      <c r="R21">
        <f t="shared" si="1"/>
        <v>2.9230769230769229</v>
      </c>
      <c r="S21">
        <v>3</v>
      </c>
      <c r="U21">
        <f t="shared" si="0"/>
        <v>0.97435897435897434</v>
      </c>
    </row>
    <row r="22" spans="4:21" x14ac:dyDescent="0.3">
      <c r="D22">
        <v>50</v>
      </c>
      <c r="E22">
        <v>1</v>
      </c>
      <c r="F22">
        <v>15</v>
      </c>
      <c r="G22">
        <v>11</v>
      </c>
      <c r="P22">
        <v>38</v>
      </c>
      <c r="Q22">
        <v>10</v>
      </c>
      <c r="R22">
        <f t="shared" si="1"/>
        <v>3.8</v>
      </c>
      <c r="S22">
        <v>4</v>
      </c>
      <c r="U22">
        <f t="shared" si="0"/>
        <v>0.95</v>
      </c>
    </row>
    <row r="23" spans="4:21" x14ac:dyDescent="0.3">
      <c r="D23">
        <v>50</v>
      </c>
      <c r="E23">
        <v>5</v>
      </c>
      <c r="F23">
        <v>5</v>
      </c>
      <c r="G23">
        <v>12</v>
      </c>
      <c r="I23" t="s">
        <v>12</v>
      </c>
      <c r="J23">
        <v>0.2</v>
      </c>
      <c r="K23">
        <v>1</v>
      </c>
      <c r="L23">
        <v>2</v>
      </c>
      <c r="M23">
        <v>3.5</v>
      </c>
      <c r="N23">
        <v>5</v>
      </c>
      <c r="P23">
        <v>45</v>
      </c>
      <c r="Q23">
        <v>8</v>
      </c>
      <c r="R23">
        <f t="shared" si="1"/>
        <v>5.625</v>
      </c>
      <c r="S23">
        <v>6</v>
      </c>
      <c r="U23">
        <f t="shared" si="0"/>
        <v>0.9375</v>
      </c>
    </row>
    <row r="24" spans="4:21" x14ac:dyDescent="0.3">
      <c r="D24">
        <v>50</v>
      </c>
      <c r="E24">
        <v>2.5</v>
      </c>
      <c r="F24">
        <v>5</v>
      </c>
      <c r="G24">
        <v>13</v>
      </c>
      <c r="J24">
        <f>1/J23</f>
        <v>5</v>
      </c>
      <c r="K24">
        <f t="shared" ref="K24:N24" si="2">1/K23</f>
        <v>1</v>
      </c>
      <c r="L24">
        <f t="shared" si="2"/>
        <v>0.5</v>
      </c>
      <c r="M24">
        <f t="shared" si="2"/>
        <v>0.2857142857142857</v>
      </c>
      <c r="N24">
        <f t="shared" si="2"/>
        <v>0.2</v>
      </c>
      <c r="P24">
        <v>41</v>
      </c>
      <c r="Q24">
        <v>5</v>
      </c>
      <c r="R24">
        <f>P24/Q24</f>
        <v>8.1999999999999993</v>
      </c>
      <c r="S24">
        <v>8</v>
      </c>
      <c r="U24">
        <f t="shared" si="0"/>
        <v>1.0249999999999999</v>
      </c>
    </row>
    <row r="25" spans="4:21" x14ac:dyDescent="0.3">
      <c r="D25">
        <v>100</v>
      </c>
      <c r="E25">
        <v>1</v>
      </c>
      <c r="F25">
        <v>5</v>
      </c>
      <c r="G25">
        <v>14</v>
      </c>
      <c r="J25">
        <v>227.3</v>
      </c>
      <c r="K25">
        <v>250</v>
      </c>
      <c r="L25">
        <v>208.3</v>
      </c>
      <c r="M25">
        <v>166.7</v>
      </c>
      <c r="N25">
        <v>49.02</v>
      </c>
      <c r="U25">
        <f>AVERAGE(U18:U24)</f>
        <v>0.98914518021660869</v>
      </c>
    </row>
    <row r="26" spans="4:21" x14ac:dyDescent="0.3">
      <c r="D26">
        <v>75</v>
      </c>
      <c r="E26">
        <v>1</v>
      </c>
      <c r="F26">
        <v>5</v>
      </c>
      <c r="G26">
        <v>15</v>
      </c>
      <c r="O26">
        <f>K27/K28</f>
        <v>0.96969696969696972</v>
      </c>
      <c r="P26">
        <f>L27/L28</f>
        <v>1.9444444444444444</v>
      </c>
      <c r="Q26">
        <f>M27/M28</f>
        <v>2.9230769230769229</v>
      </c>
      <c r="R26">
        <f>N27/N28</f>
        <v>3.5</v>
      </c>
      <c r="S26">
        <f>O27/O28</f>
        <v>4.75</v>
      </c>
      <c r="T26">
        <f>P27/P28</f>
        <v>6.4</v>
      </c>
    </row>
    <row r="27" spans="4:21" x14ac:dyDescent="0.3">
      <c r="I27" t="s">
        <v>1</v>
      </c>
      <c r="J27">
        <v>23</v>
      </c>
      <c r="K27">
        <v>32</v>
      </c>
      <c r="L27">
        <v>35</v>
      </c>
      <c r="M27">
        <v>38</v>
      </c>
      <c r="N27">
        <v>35</v>
      </c>
      <c r="O27">
        <v>38</v>
      </c>
      <c r="P27">
        <v>32</v>
      </c>
    </row>
    <row r="28" spans="4:21" x14ac:dyDescent="0.3">
      <c r="D28" t="s">
        <v>14</v>
      </c>
      <c r="E28">
        <v>16</v>
      </c>
      <c r="I28" t="s">
        <v>22</v>
      </c>
      <c r="J28">
        <v>42</v>
      </c>
      <c r="K28">
        <v>33</v>
      </c>
      <c r="L28">
        <v>18</v>
      </c>
      <c r="M28">
        <v>13</v>
      </c>
      <c r="N28">
        <v>10</v>
      </c>
      <c r="O28">
        <v>8</v>
      </c>
      <c r="P28">
        <v>5</v>
      </c>
    </row>
    <row r="29" spans="4:21" x14ac:dyDescent="0.3">
      <c r="J29">
        <f>J27/J28</f>
        <v>0.54761904761904767</v>
      </c>
      <c r="K29">
        <f t="shared" ref="K29:P29" si="3">K27/K28</f>
        <v>0.96969696969696972</v>
      </c>
      <c r="L29">
        <f t="shared" si="3"/>
        <v>1.9444444444444444</v>
      </c>
      <c r="M29">
        <f t="shared" si="3"/>
        <v>2.9230769230769229</v>
      </c>
      <c r="N29">
        <f t="shared" si="3"/>
        <v>3.5</v>
      </c>
      <c r="O29">
        <f t="shared" si="3"/>
        <v>4.75</v>
      </c>
      <c r="P29">
        <f t="shared" si="3"/>
        <v>6.4</v>
      </c>
    </row>
    <row r="30" spans="4:21" x14ac:dyDescent="0.3">
      <c r="E30" t="s">
        <v>16</v>
      </c>
      <c r="F30">
        <v>1520</v>
      </c>
      <c r="I30" t="s">
        <v>23</v>
      </c>
      <c r="J30">
        <v>0.5</v>
      </c>
      <c r="K30">
        <v>1</v>
      </c>
      <c r="L30">
        <v>2</v>
      </c>
      <c r="M30">
        <v>3</v>
      </c>
      <c r="N30">
        <v>4</v>
      </c>
      <c r="O30">
        <v>6</v>
      </c>
      <c r="P30">
        <v>8</v>
      </c>
    </row>
    <row r="31" spans="4:21" x14ac:dyDescent="0.3">
      <c r="E31" t="s">
        <v>15</v>
      </c>
      <c r="F31">
        <v>480</v>
      </c>
    </row>
    <row r="32" spans="4:21" x14ac:dyDescent="0.3">
      <c r="I32" t="s">
        <v>18</v>
      </c>
      <c r="J32" t="s">
        <v>9</v>
      </c>
      <c r="M32" t="s">
        <v>9</v>
      </c>
      <c r="N32">
        <v>50</v>
      </c>
    </row>
    <row r="33" spans="4:18" x14ac:dyDescent="0.3">
      <c r="D33" t="s">
        <v>17</v>
      </c>
      <c r="E33">
        <v>17</v>
      </c>
      <c r="I33">
        <v>2</v>
      </c>
      <c r="J33">
        <v>50</v>
      </c>
      <c r="K33">
        <v>18</v>
      </c>
      <c r="M33" t="s">
        <v>18</v>
      </c>
      <c r="N33">
        <v>2</v>
      </c>
    </row>
    <row r="34" spans="4:18" x14ac:dyDescent="0.3">
      <c r="I34">
        <v>2</v>
      </c>
      <c r="J34">
        <v>60</v>
      </c>
      <c r="K34">
        <v>19</v>
      </c>
      <c r="M34" t="s">
        <v>19</v>
      </c>
      <c r="N34">
        <v>10</v>
      </c>
      <c r="O34">
        <v>25</v>
      </c>
      <c r="P34">
        <v>50</v>
      </c>
      <c r="Q34">
        <v>75</v>
      </c>
      <c r="R34">
        <v>100</v>
      </c>
    </row>
    <row r="35" spans="4:18" x14ac:dyDescent="0.3">
      <c r="I35">
        <v>2</v>
      </c>
      <c r="J35">
        <v>70</v>
      </c>
      <c r="K35">
        <v>20</v>
      </c>
      <c r="M35" t="s">
        <v>20</v>
      </c>
      <c r="N35">
        <v>360</v>
      </c>
      <c r="O35">
        <v>820</v>
      </c>
      <c r="P35">
        <v>1660</v>
      </c>
      <c r="Q35">
        <v>2320</v>
      </c>
      <c r="R35">
        <v>3260</v>
      </c>
    </row>
    <row r="36" spans="4:18" x14ac:dyDescent="0.3">
      <c r="I36">
        <v>8</v>
      </c>
      <c r="J36">
        <v>50</v>
      </c>
      <c r="K36">
        <v>21</v>
      </c>
      <c r="M36" t="s">
        <v>21</v>
      </c>
      <c r="N36">
        <v>6240</v>
      </c>
      <c r="O36">
        <v>6240</v>
      </c>
      <c r="P36">
        <v>6240</v>
      </c>
      <c r="Q36">
        <v>6240</v>
      </c>
      <c r="R36">
        <v>6240</v>
      </c>
    </row>
    <row r="37" spans="4:18" x14ac:dyDescent="0.3">
      <c r="I37">
        <v>16</v>
      </c>
      <c r="J37">
        <v>50</v>
      </c>
      <c r="K37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Rauf Valeev</dc:creator>
  <cp:lastModifiedBy>BlackFern</cp:lastModifiedBy>
  <dcterms:created xsi:type="dcterms:W3CDTF">2015-06-05T18:19:34Z</dcterms:created>
  <dcterms:modified xsi:type="dcterms:W3CDTF">2019-11-06T16:13:49Z</dcterms:modified>
</cp:coreProperties>
</file>