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ocal_model" sheetId="1" state="visible" r:id="rId3"/>
    <sheet name="Sheet2" sheetId="2" state="visible" r:id="rId4"/>
    <sheet name="theta_model" sheetId="3" state="visible" r:id="rId5"/>
    <sheet name="verified_theta_model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<sst xmlns="http://schemas.openxmlformats.org/spreadsheetml/2006/main" count="536" uniqueCount="126">
  <si>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</si>
  <si>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</si>
  <si>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</si>
  <si>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</si>
  <si>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</si>
  <si>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</si>
  <si>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</si>
  <si>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</si>
  <si>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</si>
  <si>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</si>
  <si>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</si>
  <si>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</si>
  <si>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</si>
  <si>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</si>
  <si>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</si>
  <si>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</si>
  <si>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</si>
  <si>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</si>
  <si>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</si>
  <si>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</si>
  <si>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</si>
  <si>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</si>
  <si>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</si>
  <si>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</si>
  <si>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</si>
  <si>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</si>
  <si>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</si>
  <si>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</si>
  <si>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</si>
  <si>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</si>
  <si>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</si>
  <si>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</si>
  <si>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</si>
  <si>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</si>
  <si>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</si>
  <si>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</si>
  <si>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</si>
  <si>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</si>
  <si>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</si>
  <si>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</si>
  <si>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</si>
  <si>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</si>
  <si>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</si>
  <si>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</si>
  <si>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</si>
  <si>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</si>
  <si>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</si>
  <si>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</si>
  <si>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</si>
  <si>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</si>
  <si>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</si>
  <si>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</si>
  <si>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</si>
  <si>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</si>
  <si>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</si>
  <si>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</si>
  <si>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</si>
  <si>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</si>
  <si>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</si>
  <si>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</si>
  <si>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</si>
  <si>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</si>
  <si>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</si>
  <si>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</si>
  <si>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</si>
  <si>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</si>
  <si>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</si>
  <si>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</si>
  <si>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</si>
  <si>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</si>
  <si>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</si>
  <si>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</si>
  <si>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</si>
  <si>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-2.74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</si>
  <si>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</si>
  <si>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</si>
  <si>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</si>
  <si>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</si>
  <si>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</si>
  <si>
    <t xml:space="preserve">Hippocampome_Neurons_Names</t>
  </si>
  <si>
    <t xml:space="preserve">Model_Neurons_Names</t>
  </si>
  <si>
    <t xml:space="preserve">Simulated_Type</t>
  </si>
  <si>
    <t xml:space="preserve">Pyramidal (deep)</t>
  </si>
  <si>
    <t xml:space="preserve">generator</t>
  </si>
  <si>
    <t xml:space="preserve">Pyramidal (superficial)</t>
  </si>
  <si>
    <t xml:space="preserve">Axo-Axonic</t>
  </si>
  <si>
    <t xml:space="preserve">simulated</t>
  </si>
  <si>
    <t xml:space="preserve">Horizontal Axo-Axonic</t>
  </si>
  <si>
    <t xml:space="preserve">Back-Projection</t>
  </si>
  <si>
    <t xml:space="preserve">Basket</t>
  </si>
  <si>
    <t xml:space="preserve">Horizontal Basket</t>
  </si>
  <si>
    <t xml:space="preserve">Basket CCK+</t>
  </si>
  <si>
    <t xml:space="preserve">Bistratified</t>
  </si>
  <si>
    <t xml:space="preserve">Hippocampo-subicular Projecting ENK+</t>
  </si>
  <si>
    <t xml:space="preserve">Ivy</t>
  </si>
  <si>
    <t xml:space="preserve">Interneuron Specific LM-R</t>
  </si>
  <si>
    <t xml:space="preserve">Interneuron Specific LMO-O</t>
  </si>
  <si>
    <t xml:space="preserve">LMR</t>
  </si>
  <si>
    <t xml:space="preserve">Interneuron Specific LMR-R</t>
  </si>
  <si>
    <t xml:space="preserve">LMR Projecting</t>
  </si>
  <si>
    <t xml:space="preserve">Neurogliaform</t>
  </si>
  <si>
    <t xml:space="preserve">Neurogliaform Projecting</t>
  </si>
  <si>
    <t xml:space="preserve">O-LM</t>
  </si>
  <si>
    <t xml:space="preserve">Recurrent O-LM</t>
  </si>
  <si>
    <t xml:space="preserve">O-LMR</t>
  </si>
  <si>
    <t xml:space="preserve">Interneuron Specific O-R</t>
  </si>
  <si>
    <t xml:space="preserve">Interneuron Specific O-Targeting QuadD</t>
  </si>
  <si>
    <t xml:space="preserve">Oriens-Alveus</t>
  </si>
  <si>
    <t xml:space="preserve">Oriens-Bistratified</t>
  </si>
  <si>
    <t xml:space="preserve"> Oriens-Bistratified Projecting</t>
  </si>
  <si>
    <t xml:space="preserve"> OR-LM</t>
  </si>
  <si>
    <t xml:space="preserve">Perforant Path-Associated</t>
  </si>
  <si>
    <t xml:space="preserve"> Perforant Path-Associated QuadD</t>
  </si>
  <si>
    <t xml:space="preserve"> Quadrilaminar</t>
  </si>
  <si>
    <t xml:space="preserve">Interneuron Specific R-O</t>
  </si>
  <si>
    <t xml:space="preserve">R-Receiving Apical-Targeting</t>
  </si>
  <si>
    <t xml:space="preserve">Radiatum</t>
  </si>
  <si>
    <t xml:space="preserve">Interneuron Specific RO-O</t>
  </si>
  <si>
    <t xml:space="preserve">Schaffer Collateral-Associated</t>
  </si>
  <si>
    <t xml:space="preserve"> SO-SO</t>
  </si>
  <si>
    <t xml:space="preserve">Trilaminar</t>
  </si>
  <si>
    <t xml:space="preserve">Radial Trilaminar</t>
  </si>
  <si>
    <t xml:space="preserve">CA3 Pyramidal</t>
  </si>
  <si>
    <t xml:space="preserve">CA3 Input</t>
  </si>
  <si>
    <t xml:space="preserve">EC LIII Pyramidal</t>
  </si>
  <si>
    <t xml:space="preserve">MEC Input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</si>
</sst>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pane xSplit="1" ySplit="0" topLeftCell="B25" activePane="topRight" state="frozen"/>
      <selection pane="topLeft" activeCell="A25" activeCellId="0" sqref="A25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4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4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73</v>
      </c>
      <c r="G39" s="3" t="s">
        <v>11</v>
      </c>
      <c r="H39" s="3" t="s">
        <v>74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75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76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77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78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26.64"/>
    <col collapsed="false" customWidth="true" hidden="false" outlineLevel="0" max="3" min="3" style="3" width="21.63"/>
    <col collapsed="false" customWidth="true" hidden="false" outlineLevel="0" max="4" min="4" style="3" width="11.62"/>
    <col collapsed="false" customWidth="true" hidden="false" outlineLevel="0" max="5" min="5" style="3" width="11.11"/>
    <col collapsed="false" customWidth="true" hidden="false" outlineLevel="0" max="6" min="6" style="3" width="11.62"/>
    <col collapsed="false" customWidth="true" hidden="false" outlineLevel="0" max="7" min="7" style="3" width="15.88"/>
    <col collapsed="false" customWidth="true" hidden="false" outlineLevel="0" max="8" min="8" style="3" width="15.13"/>
    <col collapsed="false" customWidth="true" hidden="false" outlineLevel="0" max="10" min="9" style="3" width="15.88"/>
    <col collapsed="false" customWidth="true" hidden="false" outlineLevel="0" max="11" min="11" style="3" width="11.62"/>
    <col collapsed="false" customWidth="false" hidden="false" outlineLevel="0" max="15" min="12" style="3" width="11.53"/>
  </cols>
  <sheetData>
    <row r="1" customFormat="false" ht="12.8" hidden="false" customHeight="false" outlineLevel="0" collapsed="false">
      <c r="A1" s="3" t="s">
        <v>79</v>
      </c>
      <c r="B1" s="4" t="s">
        <v>80</v>
      </c>
      <c r="C1" s="3" t="s">
        <v>81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62</v>
      </c>
      <c r="I1" s="4" t="s">
        <v>6</v>
      </c>
      <c r="J1" s="4" t="s">
        <v>63</v>
      </c>
      <c r="K1" s="3" t="s">
        <v>64</v>
      </c>
      <c r="L1" s="3" t="s">
        <v>65</v>
      </c>
      <c r="M1" s="3" t="s">
        <v>66</v>
      </c>
      <c r="N1" s="3" t="s">
        <v>67</v>
      </c>
      <c r="O1" s="3" t="s">
        <v>68</v>
      </c>
    </row>
    <row r="2" customFormat="false" ht="12.8" hidden="false" customHeight="false" outlineLevel="0" collapsed="false">
      <c r="A2" s="4" t="s">
        <v>8</v>
      </c>
      <c r="B2" s="4" t="s">
        <v>82</v>
      </c>
      <c r="C2" s="7" t="s">
        <v>83</v>
      </c>
      <c r="D2" s="4" t="n">
        <v>1</v>
      </c>
      <c r="E2" s="3" t="n">
        <v>1</v>
      </c>
      <c r="F2" s="4" t="n">
        <v>160000</v>
      </c>
      <c r="G2" s="4" t="n">
        <v>1</v>
      </c>
      <c r="H2" s="4" t="s">
        <v>10</v>
      </c>
      <c r="I2" s="4" t="s">
        <v>70</v>
      </c>
      <c r="J2" s="4" t="s">
        <v>71</v>
      </c>
      <c r="K2" s="3" t="n">
        <v>8</v>
      </c>
      <c r="L2" s="3" t="n">
        <v>-100000</v>
      </c>
      <c r="M2" s="3" t="n">
        <v>100</v>
      </c>
      <c r="N2" s="3" t="n">
        <v>0</v>
      </c>
    </row>
    <row r="3" customFormat="false" ht="12.8" hidden="false" customHeight="false" outlineLevel="0" collapsed="false">
      <c r="A3" s="4" t="s">
        <v>8</v>
      </c>
      <c r="B3" s="4" t="s">
        <v>84</v>
      </c>
      <c r="C3" s="7" t="s">
        <v>83</v>
      </c>
      <c r="D3" s="4" t="n">
        <v>1</v>
      </c>
      <c r="E3" s="3" t="n">
        <v>1</v>
      </c>
      <c r="F3" s="4" t="n">
        <v>160000</v>
      </c>
      <c r="G3" s="4" t="n">
        <v>1</v>
      </c>
      <c r="H3" s="4" t="s">
        <v>22</v>
      </c>
      <c r="I3" s="4" t="s">
        <v>70</v>
      </c>
      <c r="J3" s="4" t="s">
        <v>71</v>
      </c>
      <c r="K3" s="3" t="n">
        <v>8</v>
      </c>
      <c r="L3" s="3" t="n">
        <v>-100000</v>
      </c>
      <c r="M3" s="3" t="n">
        <v>100</v>
      </c>
      <c r="N3" s="3" t="n">
        <v>0</v>
      </c>
    </row>
    <row r="4" customFormat="false" ht="12.8" hidden="false" customHeight="false" outlineLevel="0" collapsed="false">
      <c r="A4" s="3" t="s">
        <v>9</v>
      </c>
      <c r="B4" s="3" t="s">
        <v>85</v>
      </c>
      <c r="C4" s="4" t="s">
        <v>86</v>
      </c>
      <c r="D4" s="3" t="n">
        <v>1</v>
      </c>
      <c r="E4" s="3" t="n">
        <v>1</v>
      </c>
      <c r="F4" s="3" t="n">
        <v>312</v>
      </c>
      <c r="G4" s="3" t="n">
        <f aca="false">ROUND(F4*0.0025,0)*D4</f>
        <v>1</v>
      </c>
      <c r="H4" s="3" t="s">
        <v>10</v>
      </c>
      <c r="I4" s="3" t="s">
        <v>11</v>
      </c>
      <c r="J4" s="3" t="n">
        <v>29</v>
      </c>
      <c r="K4" s="3" t="n">
        <v>8</v>
      </c>
      <c r="L4" s="3" t="n">
        <v>-100000</v>
      </c>
      <c r="M4" s="3" t="n">
        <v>100</v>
      </c>
      <c r="N4" s="3" t="n">
        <v>0</v>
      </c>
    </row>
    <row r="5" customFormat="false" ht="12.8" hidden="false" customHeight="false" outlineLevel="0" collapsed="false">
      <c r="A5" s="3" t="s">
        <v>12</v>
      </c>
      <c r="B5" s="3" t="s">
        <v>87</v>
      </c>
      <c r="C5" s="4" t="s">
        <v>86</v>
      </c>
      <c r="D5" s="3" t="n">
        <v>1</v>
      </c>
      <c r="E5" s="3" t="n">
        <v>1</v>
      </c>
      <c r="F5" s="3" t="n">
        <v>203</v>
      </c>
      <c r="G5" s="3" t="n">
        <v>0</v>
      </c>
      <c r="I5" s="3" t="s">
        <v>11</v>
      </c>
      <c r="K5" s="3" t="n">
        <v>8</v>
      </c>
      <c r="L5" s="3" t="n">
        <v>-100000</v>
      </c>
      <c r="M5" s="3" t="n">
        <v>100</v>
      </c>
      <c r="N5" s="3" t="n">
        <v>0</v>
      </c>
    </row>
    <row r="6" customFormat="false" ht="12.8" hidden="false" customHeight="false" outlineLevel="0" collapsed="false">
      <c r="A6" s="3" t="s">
        <v>13</v>
      </c>
      <c r="B6" s="3" t="s">
        <v>88</v>
      </c>
      <c r="C6" s="4" t="s">
        <v>86</v>
      </c>
      <c r="D6" s="3" t="n">
        <v>1</v>
      </c>
      <c r="E6" s="3" t="n">
        <v>1</v>
      </c>
      <c r="F6" s="3" t="n">
        <v>793</v>
      </c>
      <c r="G6" s="3" t="n">
        <v>0</v>
      </c>
      <c r="I6" s="3" t="s">
        <v>11</v>
      </c>
      <c r="K6" s="3" t="n">
        <v>8</v>
      </c>
      <c r="L6" s="3" t="n">
        <v>-100000</v>
      </c>
      <c r="M6" s="3" t="n">
        <v>100</v>
      </c>
      <c r="N6" s="3" t="n">
        <v>0</v>
      </c>
    </row>
    <row r="7" customFormat="false" ht="12.8" hidden="false" customHeight="false" outlineLevel="0" collapsed="false">
      <c r="A7" s="3" t="s">
        <v>14</v>
      </c>
      <c r="B7" s="3" t="s">
        <v>89</v>
      </c>
      <c r="C7" s="4" t="s">
        <v>86</v>
      </c>
      <c r="D7" s="3" t="n">
        <v>1</v>
      </c>
      <c r="E7" s="3" t="n">
        <v>1</v>
      </c>
      <c r="F7" s="3" t="n">
        <v>336</v>
      </c>
      <c r="G7" s="3" t="n">
        <f aca="false">ROUND(F7*0.0025,0)*D7</f>
        <v>1</v>
      </c>
      <c r="H7" s="3" t="s">
        <v>15</v>
      </c>
      <c r="I7" s="3" t="s">
        <v>11</v>
      </c>
      <c r="J7" s="3" t="s">
        <v>16</v>
      </c>
      <c r="K7" s="3" t="n">
        <v>8</v>
      </c>
      <c r="L7" s="3" t="n">
        <v>-100000</v>
      </c>
      <c r="M7" s="3" t="n">
        <v>100</v>
      </c>
      <c r="N7" s="3" t="n">
        <v>0</v>
      </c>
    </row>
    <row r="8" customFormat="false" ht="12.8" hidden="false" customHeight="false" outlineLevel="0" collapsed="false">
      <c r="A8" s="3" t="s">
        <v>17</v>
      </c>
      <c r="B8" s="3" t="s">
        <v>90</v>
      </c>
      <c r="C8" s="4" t="s">
        <v>86</v>
      </c>
      <c r="D8" s="3" t="n">
        <v>1</v>
      </c>
      <c r="E8" s="3" t="n">
        <v>1</v>
      </c>
      <c r="F8" s="3" t="n">
        <v>333</v>
      </c>
      <c r="G8" s="3" t="n">
        <v>0</v>
      </c>
      <c r="I8" s="3" t="s">
        <v>11</v>
      </c>
      <c r="K8" s="3" t="n">
        <v>8</v>
      </c>
      <c r="L8" s="3" t="n">
        <v>-100000</v>
      </c>
      <c r="M8" s="3" t="n">
        <v>100</v>
      </c>
      <c r="N8" s="3" t="n">
        <v>0</v>
      </c>
    </row>
    <row r="9" customFormat="false" ht="12.8" hidden="false" customHeight="false" outlineLevel="0" collapsed="false">
      <c r="A9" s="3" t="s">
        <v>18</v>
      </c>
      <c r="B9" s="3" t="s">
        <v>91</v>
      </c>
      <c r="C9" s="4" t="s">
        <v>86</v>
      </c>
      <c r="D9" s="3" t="n">
        <v>1</v>
      </c>
      <c r="E9" s="3" t="n">
        <v>1</v>
      </c>
      <c r="F9" s="3" t="n">
        <v>395</v>
      </c>
      <c r="G9" s="3" t="n">
        <f aca="false">ROUND(F9*0.0025,0)*D9</f>
        <v>1</v>
      </c>
      <c r="H9" s="3" t="s">
        <v>19</v>
      </c>
      <c r="I9" s="3" t="s">
        <v>11</v>
      </c>
      <c r="J9" s="3" t="s">
        <v>20</v>
      </c>
      <c r="K9" s="3" t="n">
        <v>8</v>
      </c>
      <c r="L9" s="3" t="n">
        <v>-100000</v>
      </c>
      <c r="M9" s="3" t="n">
        <v>100</v>
      </c>
      <c r="N9" s="3" t="n">
        <v>0</v>
      </c>
    </row>
    <row r="10" customFormat="false" ht="12.8" hidden="false" customHeight="false" outlineLevel="0" collapsed="false">
      <c r="A10" s="3" t="s">
        <v>21</v>
      </c>
      <c r="B10" s="3" t="s">
        <v>92</v>
      </c>
      <c r="C10" s="4" t="s">
        <v>86</v>
      </c>
      <c r="D10" s="3" t="n">
        <v>1</v>
      </c>
      <c r="E10" s="3" t="n">
        <v>1</v>
      </c>
      <c r="F10" s="3" t="n">
        <v>804</v>
      </c>
      <c r="G10" s="3" t="n">
        <v>1</v>
      </c>
      <c r="H10" s="3" t="s">
        <v>22</v>
      </c>
      <c r="I10" s="3" t="s">
        <v>11</v>
      </c>
      <c r="J10" s="3" t="n">
        <v>27</v>
      </c>
      <c r="K10" s="3" t="n">
        <v>8</v>
      </c>
      <c r="L10" s="3" t="n">
        <v>-100000</v>
      </c>
      <c r="M10" s="3" t="n">
        <v>100</v>
      </c>
      <c r="N10" s="3" t="n">
        <v>0</v>
      </c>
    </row>
    <row r="11" customFormat="false" ht="12.8" hidden="false" customHeight="false" outlineLevel="0" collapsed="false">
      <c r="A11" s="3" t="s">
        <v>23</v>
      </c>
      <c r="B11" s="3" t="s">
        <v>93</v>
      </c>
      <c r="C11" s="4" t="s">
        <v>86</v>
      </c>
      <c r="D11" s="3" t="n">
        <v>0</v>
      </c>
      <c r="E11" s="3" t="n">
        <v>0</v>
      </c>
      <c r="F11" s="3" t="n">
        <v>118</v>
      </c>
      <c r="G11" s="3" t="n">
        <f aca="false">ROUND(F11*0.0025,0)*D11</f>
        <v>0</v>
      </c>
      <c r="I11" s="3" t="s">
        <v>11</v>
      </c>
      <c r="K11" s="3" t="n">
        <v>8</v>
      </c>
      <c r="L11" s="3" t="n">
        <v>-100000</v>
      </c>
      <c r="M11" s="3" t="n">
        <v>100</v>
      </c>
      <c r="N11" s="3" t="n">
        <v>0</v>
      </c>
    </row>
    <row r="12" customFormat="false" ht="12.8" hidden="false" customHeight="false" outlineLevel="0" collapsed="false">
      <c r="A12" s="3" t="s">
        <v>24</v>
      </c>
      <c r="B12" s="3" t="s">
        <v>94</v>
      </c>
      <c r="C12" s="4" t="s">
        <v>86</v>
      </c>
      <c r="D12" s="3" t="n">
        <v>1</v>
      </c>
      <c r="E12" s="3" t="n">
        <v>1</v>
      </c>
      <c r="F12" s="3" t="n">
        <v>778</v>
      </c>
      <c r="G12" s="3" t="n">
        <v>1</v>
      </c>
      <c r="H12" s="3" t="s">
        <v>19</v>
      </c>
      <c r="I12" s="3" t="s">
        <v>11</v>
      </c>
      <c r="J12" s="3" t="s">
        <v>25</v>
      </c>
      <c r="K12" s="3" t="n">
        <v>8</v>
      </c>
      <c r="L12" s="3" t="n">
        <v>-100000</v>
      </c>
      <c r="M12" s="3" t="n">
        <v>100</v>
      </c>
      <c r="N12" s="3" t="n">
        <v>0</v>
      </c>
    </row>
    <row r="13" customFormat="false" ht="12.8" hidden="false" customHeight="false" outlineLevel="0" collapsed="false">
      <c r="A13" s="3" t="s">
        <v>26</v>
      </c>
      <c r="B13" s="3" t="s">
        <v>95</v>
      </c>
      <c r="C13" s="4" t="s">
        <v>86</v>
      </c>
      <c r="D13" s="3" t="n">
        <v>1</v>
      </c>
      <c r="E13" s="3" t="n">
        <v>0</v>
      </c>
      <c r="F13" s="3" t="n">
        <v>837</v>
      </c>
      <c r="G13" s="3" t="n">
        <v>0</v>
      </c>
      <c r="I13" s="3" t="s">
        <v>11</v>
      </c>
      <c r="K13" s="3" t="n">
        <v>8</v>
      </c>
      <c r="L13" s="3" t="n">
        <v>-100000</v>
      </c>
      <c r="M13" s="3" t="n">
        <v>100</v>
      </c>
      <c r="N13" s="3" t="n">
        <v>0</v>
      </c>
    </row>
    <row r="14" customFormat="false" ht="12.8" hidden="false" customHeight="false" outlineLevel="0" collapsed="false">
      <c r="A14" s="3" t="s">
        <v>27</v>
      </c>
      <c r="B14" s="3" t="s">
        <v>96</v>
      </c>
      <c r="C14" s="4" t="s">
        <v>86</v>
      </c>
      <c r="D14" s="3" t="n">
        <v>1</v>
      </c>
      <c r="E14" s="3" t="n">
        <v>0</v>
      </c>
      <c r="F14" s="3" t="n">
        <v>171</v>
      </c>
      <c r="G14" s="3" t="n">
        <f aca="false">ROUND(F14*0.0025,0)*D14</f>
        <v>0</v>
      </c>
      <c r="I14" s="3" t="s">
        <v>11</v>
      </c>
      <c r="K14" s="3" t="n">
        <v>8</v>
      </c>
      <c r="L14" s="3" t="n">
        <v>-100000</v>
      </c>
      <c r="M14" s="3" t="n">
        <v>100</v>
      </c>
      <c r="N14" s="3" t="n">
        <v>0</v>
      </c>
    </row>
    <row r="15" customFormat="false" ht="12.8" hidden="false" customHeight="false" outlineLevel="0" collapsed="false">
      <c r="A15" s="3" t="s">
        <v>28</v>
      </c>
      <c r="B15" s="3" t="s">
        <v>97</v>
      </c>
      <c r="C15" s="4" t="s">
        <v>86</v>
      </c>
      <c r="D15" s="3" t="n">
        <v>1</v>
      </c>
      <c r="E15" s="3" t="n">
        <v>1</v>
      </c>
      <c r="F15" s="3" t="n">
        <v>136</v>
      </c>
      <c r="G15" s="3" t="n">
        <f aca="false">ROUND(F15*0.0025,0)*D15</f>
        <v>0</v>
      </c>
      <c r="I15" s="3" t="s">
        <v>11</v>
      </c>
      <c r="K15" s="3" t="n">
        <v>8</v>
      </c>
      <c r="L15" s="3" t="n">
        <v>-100000</v>
      </c>
      <c r="M15" s="3" t="n">
        <v>100</v>
      </c>
      <c r="N15" s="3" t="n">
        <v>0</v>
      </c>
    </row>
    <row r="16" customFormat="false" ht="12.8" hidden="false" customHeight="false" outlineLevel="0" collapsed="false">
      <c r="A16" s="3" t="s">
        <v>29</v>
      </c>
      <c r="B16" s="3" t="s">
        <v>98</v>
      </c>
      <c r="C16" s="4" t="s">
        <v>86</v>
      </c>
      <c r="D16" s="3" t="n">
        <v>1</v>
      </c>
      <c r="E16" s="3" t="n">
        <v>0</v>
      </c>
      <c r="F16" s="3" t="n">
        <v>1010</v>
      </c>
      <c r="G16" s="3" t="n">
        <v>0</v>
      </c>
      <c r="I16" s="3" t="s">
        <v>11</v>
      </c>
      <c r="K16" s="3" t="n">
        <v>8</v>
      </c>
      <c r="L16" s="3" t="n">
        <v>-100000</v>
      </c>
      <c r="M16" s="3" t="n">
        <v>100</v>
      </c>
      <c r="N16" s="3" t="n">
        <v>0</v>
      </c>
    </row>
    <row r="17" customFormat="false" ht="12.8" hidden="false" customHeight="false" outlineLevel="0" collapsed="false">
      <c r="A17" s="3" t="s">
        <v>30</v>
      </c>
      <c r="B17" s="3" t="s">
        <v>99</v>
      </c>
      <c r="C17" s="4" t="s">
        <v>86</v>
      </c>
      <c r="D17" s="3" t="n">
        <v>1</v>
      </c>
      <c r="E17" s="3" t="n">
        <v>0</v>
      </c>
      <c r="F17" s="3" t="n">
        <v>658</v>
      </c>
      <c r="G17" s="3" t="n">
        <v>0</v>
      </c>
      <c r="I17" s="3" t="s">
        <v>11</v>
      </c>
      <c r="K17" s="3" t="n">
        <v>8</v>
      </c>
      <c r="L17" s="3" t="n">
        <v>-100000</v>
      </c>
      <c r="M17" s="3" t="n">
        <v>100</v>
      </c>
      <c r="N17" s="3" t="n">
        <v>0</v>
      </c>
    </row>
    <row r="18" customFormat="false" ht="12.8" hidden="false" customHeight="false" outlineLevel="0" collapsed="false">
      <c r="A18" s="3" t="s">
        <v>31</v>
      </c>
      <c r="B18" s="3" t="s">
        <v>100</v>
      </c>
      <c r="C18" s="4" t="s">
        <v>86</v>
      </c>
      <c r="D18" s="3" t="n">
        <v>1</v>
      </c>
      <c r="E18" s="3" t="n">
        <v>1</v>
      </c>
      <c r="F18" s="3" t="n">
        <v>1114</v>
      </c>
      <c r="G18" s="3" t="n">
        <v>1</v>
      </c>
      <c r="H18" s="3" t="s">
        <v>10</v>
      </c>
      <c r="I18" s="3" t="s">
        <v>11</v>
      </c>
      <c r="J18" s="3" t="s">
        <v>32</v>
      </c>
      <c r="K18" s="3" t="n">
        <v>8</v>
      </c>
      <c r="L18" s="3" t="n">
        <v>-100000</v>
      </c>
      <c r="M18" s="3" t="n">
        <v>100</v>
      </c>
      <c r="N18" s="3" t="n">
        <v>0</v>
      </c>
    </row>
    <row r="19" customFormat="false" ht="12.8" hidden="false" customHeight="false" outlineLevel="0" collapsed="false">
      <c r="A19" s="3" t="s">
        <v>33</v>
      </c>
      <c r="B19" s="3" t="s">
        <v>101</v>
      </c>
      <c r="C19" s="4" t="s">
        <v>86</v>
      </c>
      <c r="D19" s="3" t="n">
        <v>1</v>
      </c>
      <c r="E19" s="3" t="n">
        <v>1</v>
      </c>
      <c r="F19" s="3" t="n">
        <v>96</v>
      </c>
      <c r="G19" s="3" t="n">
        <f aca="false">ROUND(F19*0.0025,0)*D19</f>
        <v>0</v>
      </c>
      <c r="I19" s="3" t="s">
        <v>11</v>
      </c>
      <c r="K19" s="3" t="n">
        <v>8</v>
      </c>
      <c r="L19" s="3" t="n">
        <v>-100000</v>
      </c>
      <c r="M19" s="3" t="n">
        <v>100</v>
      </c>
      <c r="N19" s="3" t="n">
        <v>0</v>
      </c>
    </row>
    <row r="20" customFormat="false" ht="12.8" hidden="false" customHeight="false" outlineLevel="0" collapsed="false">
      <c r="A20" s="3" t="s">
        <v>34</v>
      </c>
      <c r="B20" s="3" t="s">
        <v>102</v>
      </c>
      <c r="C20" s="4" t="s">
        <v>86</v>
      </c>
      <c r="D20" s="3" t="n">
        <v>1</v>
      </c>
      <c r="E20" s="3" t="n">
        <v>1</v>
      </c>
      <c r="F20" s="3" t="n">
        <v>521</v>
      </c>
      <c r="G20" s="3" t="n">
        <f aca="false">ROUND(F20*0.0025,0)*D20</f>
        <v>1</v>
      </c>
      <c r="H20" s="3" t="s">
        <v>22</v>
      </c>
      <c r="I20" s="3" t="s">
        <v>11</v>
      </c>
      <c r="J20" s="3" t="s">
        <v>35</v>
      </c>
      <c r="K20" s="3" t="n">
        <v>8</v>
      </c>
      <c r="L20" s="3" t="n">
        <v>-100000</v>
      </c>
      <c r="M20" s="3" t="n">
        <v>100</v>
      </c>
      <c r="N20" s="3" t="n">
        <v>0</v>
      </c>
    </row>
    <row r="21" customFormat="false" ht="12.8" hidden="false" customHeight="false" outlineLevel="0" collapsed="false">
      <c r="A21" s="3" t="s">
        <v>36</v>
      </c>
      <c r="B21" s="3" t="s">
        <v>103</v>
      </c>
      <c r="C21" s="4" t="s">
        <v>86</v>
      </c>
      <c r="D21" s="3" t="n">
        <v>0</v>
      </c>
      <c r="E21" s="3" t="n">
        <v>1</v>
      </c>
      <c r="F21" s="3" t="n">
        <v>70</v>
      </c>
      <c r="G21" s="3" t="n">
        <f aca="false">ROUND(F21*0.0025,0)*D21</f>
        <v>0</v>
      </c>
      <c r="I21" s="3" t="s">
        <v>11</v>
      </c>
      <c r="K21" s="3" t="n">
        <v>8</v>
      </c>
      <c r="L21" s="3" t="n">
        <v>-100000</v>
      </c>
      <c r="M21" s="3" t="n">
        <v>100</v>
      </c>
      <c r="N21" s="3" t="n">
        <v>0</v>
      </c>
    </row>
    <row r="22" customFormat="false" ht="12.8" hidden="false" customHeight="false" outlineLevel="0" collapsed="false">
      <c r="A22" s="3" t="s">
        <v>37</v>
      </c>
      <c r="B22" s="3" t="s">
        <v>104</v>
      </c>
      <c r="C22" s="4" t="s">
        <v>86</v>
      </c>
      <c r="D22" s="3" t="n">
        <v>1</v>
      </c>
      <c r="E22" s="3" t="n">
        <v>1</v>
      </c>
      <c r="F22" s="3" t="n">
        <v>574</v>
      </c>
      <c r="G22" s="3" t="n">
        <v>0</v>
      </c>
      <c r="I22" s="3" t="s">
        <v>11</v>
      </c>
      <c r="K22" s="3" t="n">
        <v>8</v>
      </c>
      <c r="L22" s="3" t="n">
        <v>-100000</v>
      </c>
      <c r="M22" s="3" t="n">
        <v>100</v>
      </c>
      <c r="N22" s="3" t="n">
        <v>0</v>
      </c>
    </row>
    <row r="23" customFormat="false" ht="12.8" hidden="false" customHeight="false" outlineLevel="0" collapsed="false">
      <c r="A23" s="3" t="s">
        <v>38</v>
      </c>
      <c r="B23" s="3" t="s">
        <v>105</v>
      </c>
      <c r="C23" s="4" t="s">
        <v>86</v>
      </c>
      <c r="D23" s="3" t="n">
        <v>0</v>
      </c>
      <c r="E23" s="3" t="n">
        <v>0</v>
      </c>
      <c r="F23" s="3" t="n">
        <v>73</v>
      </c>
      <c r="G23" s="3" t="n">
        <f aca="false">ROUND(F23*0.0025,0)*D23</f>
        <v>0</v>
      </c>
      <c r="I23" s="3" t="s">
        <v>11</v>
      </c>
      <c r="K23" s="3" t="n">
        <v>8</v>
      </c>
      <c r="L23" s="3" t="n">
        <v>-100000</v>
      </c>
      <c r="M23" s="3" t="n">
        <v>100</v>
      </c>
      <c r="N23" s="3" t="n">
        <v>0</v>
      </c>
    </row>
    <row r="24" customFormat="false" ht="12.8" hidden="false" customHeight="false" outlineLevel="0" collapsed="false">
      <c r="A24" s="3" t="s">
        <v>39</v>
      </c>
      <c r="B24" s="3" t="s">
        <v>106</v>
      </c>
      <c r="C24" s="4" t="s">
        <v>86</v>
      </c>
      <c r="D24" s="3" t="n">
        <v>1</v>
      </c>
      <c r="E24" s="3" t="n">
        <v>0</v>
      </c>
      <c r="F24" s="3" t="n">
        <v>171</v>
      </c>
      <c r="G24" s="3" t="n">
        <f aca="false">ROUND(F24*0.0025,0)*D24</f>
        <v>0</v>
      </c>
      <c r="I24" s="3" t="s">
        <v>11</v>
      </c>
      <c r="K24" s="3" t="n">
        <v>8</v>
      </c>
      <c r="L24" s="3" t="n">
        <v>-100000</v>
      </c>
      <c r="M24" s="3" t="n">
        <v>100</v>
      </c>
      <c r="N24" s="3" t="n">
        <v>0</v>
      </c>
    </row>
    <row r="25" customFormat="false" ht="12.8" hidden="false" customHeight="false" outlineLevel="0" collapsed="false">
      <c r="A25" s="3" t="s">
        <v>40</v>
      </c>
      <c r="B25" s="3" t="s">
        <v>107</v>
      </c>
      <c r="C25" s="4" t="s">
        <v>86</v>
      </c>
      <c r="D25" s="3" t="n">
        <v>1</v>
      </c>
      <c r="E25" s="3" t="n">
        <v>1</v>
      </c>
      <c r="F25" s="3" t="n">
        <v>607</v>
      </c>
      <c r="G25" s="3" t="n">
        <v>0</v>
      </c>
      <c r="I25" s="3" t="s">
        <v>11</v>
      </c>
      <c r="K25" s="3" t="n">
        <v>8</v>
      </c>
      <c r="L25" s="3" t="n">
        <v>-100000</v>
      </c>
      <c r="M25" s="3" t="n">
        <v>100</v>
      </c>
      <c r="N25" s="3" t="n">
        <v>0</v>
      </c>
    </row>
    <row r="26" customFormat="false" ht="12.8" hidden="false" customHeight="false" outlineLevel="0" collapsed="false">
      <c r="A26" s="3" t="s">
        <v>41</v>
      </c>
      <c r="B26" s="3" t="s">
        <v>108</v>
      </c>
      <c r="C26" s="4" t="s">
        <v>86</v>
      </c>
      <c r="D26" s="3" t="n">
        <v>1</v>
      </c>
      <c r="E26" s="3" t="n">
        <v>1</v>
      </c>
      <c r="F26" s="3" t="n">
        <v>340</v>
      </c>
      <c r="G26" s="3" t="n">
        <v>0</v>
      </c>
      <c r="I26" s="3" t="s">
        <v>11</v>
      </c>
      <c r="K26" s="3" t="n">
        <v>8</v>
      </c>
      <c r="L26" s="3" t="n">
        <v>-100000</v>
      </c>
      <c r="M26" s="3" t="n">
        <v>100</v>
      </c>
      <c r="N26" s="3" t="n">
        <v>0</v>
      </c>
    </row>
    <row r="27" customFormat="false" ht="12.8" hidden="false" customHeight="false" outlineLevel="0" collapsed="false">
      <c r="A27" s="3" t="s">
        <v>42</v>
      </c>
      <c r="B27" s="3" t="s">
        <v>109</v>
      </c>
      <c r="C27" s="4" t="s">
        <v>86</v>
      </c>
      <c r="D27" s="3" t="n">
        <v>1</v>
      </c>
      <c r="E27" s="3" t="n">
        <v>0</v>
      </c>
      <c r="F27" s="3" t="n">
        <v>191</v>
      </c>
      <c r="G27" s="3" t="n">
        <f aca="false">ROUND(F27*0.0025,0)*D27</f>
        <v>0</v>
      </c>
      <c r="I27" s="3" t="s">
        <v>11</v>
      </c>
      <c r="K27" s="3" t="n">
        <v>8</v>
      </c>
      <c r="L27" s="3" t="n">
        <v>-100000</v>
      </c>
      <c r="M27" s="3" t="n">
        <v>100</v>
      </c>
      <c r="N27" s="3" t="n">
        <v>0</v>
      </c>
    </row>
    <row r="28" customFormat="false" ht="12.8" hidden="false" customHeight="false" outlineLevel="0" collapsed="false">
      <c r="A28" s="3" t="s">
        <v>43</v>
      </c>
      <c r="B28" s="3" t="s">
        <v>110</v>
      </c>
      <c r="C28" s="4" t="s">
        <v>86</v>
      </c>
      <c r="D28" s="3" t="n">
        <v>1</v>
      </c>
      <c r="E28" s="3" t="n">
        <v>1</v>
      </c>
      <c r="F28" s="3" t="n">
        <v>729</v>
      </c>
      <c r="G28" s="3" t="n">
        <v>0</v>
      </c>
      <c r="I28" s="3" t="s">
        <v>11</v>
      </c>
      <c r="K28" s="3" t="n">
        <v>8</v>
      </c>
      <c r="L28" s="3" t="n">
        <v>-100000</v>
      </c>
      <c r="M28" s="3" t="n">
        <v>100</v>
      </c>
      <c r="N28" s="3" t="n">
        <v>0</v>
      </c>
    </row>
    <row r="29" customFormat="false" ht="12.8" hidden="false" customHeight="false" outlineLevel="0" collapsed="false">
      <c r="A29" s="4" t="s">
        <v>44</v>
      </c>
      <c r="B29" s="4" t="s">
        <v>111</v>
      </c>
      <c r="C29" s="4" t="s">
        <v>86</v>
      </c>
      <c r="D29" s="3" t="n">
        <v>1</v>
      </c>
      <c r="E29" s="3" t="n">
        <v>1</v>
      </c>
      <c r="F29" s="3" t="n">
        <v>463</v>
      </c>
      <c r="G29" s="3" t="n">
        <f aca="false">ROUND(F29*0.0025,0)*D29</f>
        <v>1</v>
      </c>
      <c r="H29" s="3" t="s">
        <v>45</v>
      </c>
      <c r="I29" s="3" t="s">
        <v>11</v>
      </c>
      <c r="J29" s="3" t="s">
        <v>46</v>
      </c>
      <c r="K29" s="3" t="n">
        <v>8</v>
      </c>
      <c r="L29" s="3" t="n">
        <v>-100000</v>
      </c>
      <c r="M29" s="3" t="n">
        <v>100</v>
      </c>
      <c r="N29" s="3" t="n">
        <v>0</v>
      </c>
    </row>
    <row r="30" customFormat="false" ht="12.8" hidden="false" customHeight="false" outlineLevel="0" collapsed="false">
      <c r="A30" s="3" t="s">
        <v>47</v>
      </c>
      <c r="B30" s="3" t="s">
        <v>112</v>
      </c>
      <c r="C30" s="4" t="s">
        <v>86</v>
      </c>
      <c r="D30" s="3" t="n">
        <v>0</v>
      </c>
      <c r="E30" s="3" t="n">
        <v>1</v>
      </c>
      <c r="F30" s="3" t="n">
        <v>22</v>
      </c>
      <c r="G30" s="3" t="n">
        <f aca="false">ROUND(F30*0.0025,0)*D30</f>
        <v>0</v>
      </c>
      <c r="I30" s="3" t="s">
        <v>11</v>
      </c>
      <c r="K30" s="3" t="n">
        <v>8</v>
      </c>
      <c r="L30" s="3" t="n">
        <v>-100000</v>
      </c>
      <c r="M30" s="3" t="n">
        <v>100</v>
      </c>
      <c r="N30" s="3" t="n">
        <v>0</v>
      </c>
    </row>
    <row r="31" customFormat="false" ht="12.8" hidden="false" customHeight="false" outlineLevel="0" collapsed="false">
      <c r="A31" s="3" t="s">
        <v>48</v>
      </c>
      <c r="B31" s="3" t="s">
        <v>113</v>
      </c>
      <c r="C31" s="4" t="s">
        <v>86</v>
      </c>
      <c r="D31" s="3" t="n">
        <v>0</v>
      </c>
      <c r="E31" s="3" t="n">
        <v>1</v>
      </c>
      <c r="F31" s="3" t="n">
        <v>9</v>
      </c>
      <c r="G31" s="3" t="n">
        <f aca="false">ROUND(F31*0.0025,0)*D31</f>
        <v>0</v>
      </c>
      <c r="I31" s="3" t="s">
        <v>11</v>
      </c>
      <c r="K31" s="3" t="n">
        <v>8</v>
      </c>
      <c r="L31" s="3" t="n">
        <v>-100000</v>
      </c>
      <c r="M31" s="3" t="n">
        <v>100</v>
      </c>
      <c r="N31" s="3" t="n">
        <v>0</v>
      </c>
    </row>
    <row r="32" customFormat="false" ht="12.8" hidden="false" customHeight="false" outlineLevel="0" collapsed="false">
      <c r="A32" s="3" t="s">
        <v>49</v>
      </c>
      <c r="B32" s="3" t="s">
        <v>114</v>
      </c>
      <c r="C32" s="4" t="s">
        <v>86</v>
      </c>
      <c r="D32" s="3" t="n">
        <v>1</v>
      </c>
      <c r="E32" s="3" t="n">
        <v>0</v>
      </c>
      <c r="F32" s="3" t="n">
        <v>698</v>
      </c>
      <c r="G32" s="3" t="n">
        <v>1</v>
      </c>
      <c r="H32" s="3" t="s">
        <v>50</v>
      </c>
      <c r="I32" s="3" t="s">
        <v>11</v>
      </c>
      <c r="J32" s="3" t="s">
        <v>51</v>
      </c>
      <c r="K32" s="3" t="n">
        <v>8</v>
      </c>
      <c r="L32" s="3" t="n">
        <v>-100000</v>
      </c>
      <c r="M32" s="3" t="n">
        <v>100</v>
      </c>
      <c r="N32" s="3" t="n">
        <v>0</v>
      </c>
    </row>
    <row r="33" customFormat="false" ht="12.8" hidden="false" customHeight="false" outlineLevel="0" collapsed="false">
      <c r="A33" s="3" t="s">
        <v>52</v>
      </c>
      <c r="B33" s="3" t="s">
        <v>115</v>
      </c>
      <c r="C33" s="4" t="s">
        <v>86</v>
      </c>
      <c r="D33" s="3" t="n">
        <v>1</v>
      </c>
      <c r="E33" s="3" t="n">
        <v>1</v>
      </c>
      <c r="F33" s="3" t="n">
        <v>128</v>
      </c>
      <c r="G33" s="3" t="n">
        <f aca="false">ROUND(F33*0.0025,0)*D33</f>
        <v>0</v>
      </c>
      <c r="I33" s="3" t="s">
        <v>11</v>
      </c>
      <c r="K33" s="3" t="n">
        <v>8</v>
      </c>
      <c r="L33" s="3" t="n">
        <v>-100000</v>
      </c>
      <c r="M33" s="3" t="n">
        <v>100</v>
      </c>
      <c r="N33" s="3" t="n">
        <v>0</v>
      </c>
    </row>
    <row r="34" customFormat="false" ht="12.8" hidden="false" customHeight="false" outlineLevel="0" collapsed="false">
      <c r="A34" s="3" t="s">
        <v>53</v>
      </c>
      <c r="B34" s="3" t="s">
        <v>116</v>
      </c>
      <c r="C34" s="4" t="s">
        <v>86</v>
      </c>
      <c r="D34" s="3" t="n">
        <v>1</v>
      </c>
      <c r="E34" s="3" t="n">
        <v>1</v>
      </c>
      <c r="F34" s="3" t="n">
        <v>93</v>
      </c>
      <c r="G34" s="3" t="n">
        <f aca="false">ROUND(F34*0.0025,0)*D34</f>
        <v>0</v>
      </c>
      <c r="I34" s="3" t="s">
        <v>11</v>
      </c>
      <c r="K34" s="3" t="n">
        <v>8</v>
      </c>
      <c r="L34" s="3" t="n">
        <v>-100000</v>
      </c>
      <c r="M34" s="3" t="n">
        <v>100</v>
      </c>
      <c r="N34" s="3" t="n">
        <v>0</v>
      </c>
    </row>
    <row r="35" customFormat="false" ht="12.8" hidden="false" customHeight="false" outlineLevel="0" collapsed="false">
      <c r="A35" s="3" t="s">
        <v>54</v>
      </c>
      <c r="B35" s="3" t="s">
        <v>117</v>
      </c>
      <c r="C35" s="4" t="s">
        <v>86</v>
      </c>
      <c r="D35" s="3" t="n">
        <v>1</v>
      </c>
      <c r="E35" s="3" t="n">
        <v>0</v>
      </c>
      <c r="F35" s="3" t="n">
        <v>171</v>
      </c>
      <c r="G35" s="3" t="n">
        <v>1</v>
      </c>
      <c r="H35" s="3" t="s">
        <v>50</v>
      </c>
      <c r="I35" s="3" t="s">
        <v>11</v>
      </c>
      <c r="J35" s="3" t="s">
        <v>51</v>
      </c>
      <c r="K35" s="3" t="n">
        <v>8</v>
      </c>
      <c r="L35" s="3" t="n">
        <v>-100000</v>
      </c>
      <c r="M35" s="3" t="n">
        <v>100</v>
      </c>
      <c r="N35" s="3" t="n">
        <v>0</v>
      </c>
    </row>
    <row r="36" customFormat="false" ht="12.8" hidden="false" customHeight="false" outlineLevel="0" collapsed="false">
      <c r="A36" s="4" t="s">
        <v>55</v>
      </c>
      <c r="B36" s="4" t="s">
        <v>118</v>
      </c>
      <c r="C36" s="4" t="s">
        <v>86</v>
      </c>
      <c r="D36" s="3" t="n">
        <v>1</v>
      </c>
      <c r="E36" s="3" t="n">
        <v>1</v>
      </c>
      <c r="F36" s="3" t="n">
        <v>986</v>
      </c>
      <c r="G36" s="3" t="n">
        <v>0</v>
      </c>
      <c r="I36" s="3" t="s">
        <v>11</v>
      </c>
      <c r="K36" s="3" t="n">
        <v>8</v>
      </c>
      <c r="L36" s="3" t="n">
        <v>-100000</v>
      </c>
      <c r="M36" s="3" t="n">
        <v>100</v>
      </c>
      <c r="N36" s="3" t="n">
        <v>0</v>
      </c>
    </row>
    <row r="37" customFormat="false" ht="12.8" hidden="false" customHeight="false" outlineLevel="0" collapsed="false">
      <c r="A37" s="3" t="s">
        <v>56</v>
      </c>
      <c r="B37" s="3" t="s">
        <v>56</v>
      </c>
      <c r="C37" s="4" t="s">
        <v>86</v>
      </c>
      <c r="D37" s="3" t="n">
        <v>1</v>
      </c>
      <c r="E37" s="3" t="n">
        <v>0</v>
      </c>
      <c r="F37" s="3" t="n">
        <v>84</v>
      </c>
      <c r="G37" s="3" t="n">
        <f aca="false">ROUND(F37*0.0025,0)*D37</f>
        <v>0</v>
      </c>
      <c r="I37" s="3" t="s">
        <v>11</v>
      </c>
      <c r="K37" s="3" t="n">
        <v>8</v>
      </c>
      <c r="L37" s="3" t="n">
        <v>-100000</v>
      </c>
      <c r="M37" s="3" t="n">
        <v>100</v>
      </c>
      <c r="N37" s="3" t="n">
        <v>0</v>
      </c>
    </row>
    <row r="38" customFormat="false" ht="12.8" hidden="false" customHeight="false" outlineLevel="0" collapsed="false">
      <c r="A38" s="3" t="s">
        <v>57</v>
      </c>
      <c r="B38" s="3" t="s">
        <v>119</v>
      </c>
      <c r="C38" s="4" t="s">
        <v>86</v>
      </c>
      <c r="D38" s="3" t="n">
        <v>1</v>
      </c>
      <c r="E38" s="3" t="n">
        <v>1</v>
      </c>
      <c r="F38" s="3" t="n">
        <v>313</v>
      </c>
      <c r="G38" s="3" t="n">
        <v>0</v>
      </c>
      <c r="I38" s="3" t="s">
        <v>11</v>
      </c>
      <c r="K38" s="3" t="n">
        <v>8</v>
      </c>
      <c r="L38" s="3" t="n">
        <v>-100000</v>
      </c>
      <c r="M38" s="3" t="n">
        <v>100</v>
      </c>
      <c r="N38" s="3" t="n">
        <v>0</v>
      </c>
    </row>
    <row r="39" customFormat="false" ht="12.8" hidden="false" customHeight="false" outlineLevel="0" collapsed="false">
      <c r="A39" s="3" t="s">
        <v>58</v>
      </c>
      <c r="B39" s="3" t="s">
        <v>120</v>
      </c>
      <c r="C39" s="4" t="s">
        <v>86</v>
      </c>
      <c r="D39" s="3" t="n">
        <v>1</v>
      </c>
      <c r="E39" s="3" t="n">
        <v>1</v>
      </c>
      <c r="F39" s="3" t="n">
        <v>401</v>
      </c>
      <c r="G39" s="3" t="n">
        <f aca="false">ROUND(F39*0.0025,0)*D39</f>
        <v>1</v>
      </c>
      <c r="H39" s="3" t="s">
        <v>59</v>
      </c>
      <c r="I39" s="3" t="s">
        <v>11</v>
      </c>
      <c r="J39" s="3" t="s">
        <v>74</v>
      </c>
      <c r="K39" s="3" t="n">
        <v>8</v>
      </c>
      <c r="L39" s="3" t="n">
        <v>-100000</v>
      </c>
      <c r="M39" s="3" t="n">
        <v>100</v>
      </c>
      <c r="N39" s="3" t="n">
        <v>0</v>
      </c>
    </row>
    <row r="40" customFormat="false" ht="12.8" hidden="false" customHeight="false" outlineLevel="0" collapsed="false">
      <c r="A40" s="3" t="s">
        <v>61</v>
      </c>
      <c r="B40" s="3" t="s">
        <v>121</v>
      </c>
      <c r="C40" s="4" t="s">
        <v>86</v>
      </c>
      <c r="D40" s="3" t="n">
        <v>0</v>
      </c>
      <c r="E40" s="3" t="n">
        <v>1</v>
      </c>
      <c r="F40" s="3" t="n">
        <v>119</v>
      </c>
      <c r="G40" s="3" t="n">
        <f aca="false">ROUND(F40*0.0025,0)*D40</f>
        <v>0</v>
      </c>
      <c r="I40" s="3" t="s">
        <v>11</v>
      </c>
      <c r="K40" s="3" t="n">
        <v>8</v>
      </c>
      <c r="L40" s="3" t="n">
        <v>-100000</v>
      </c>
      <c r="M40" s="3" t="n">
        <v>100</v>
      </c>
      <c r="N40" s="3" t="n">
        <v>0</v>
      </c>
    </row>
    <row r="41" customFormat="false" ht="12.8" hidden="false" customHeight="false" outlineLevel="0" collapsed="false">
      <c r="A41" s="3" t="s">
        <v>122</v>
      </c>
      <c r="B41" s="3" t="s">
        <v>123</v>
      </c>
      <c r="C41" s="3" t="s">
        <v>83</v>
      </c>
      <c r="D41" s="3" t="n">
        <v>1</v>
      </c>
      <c r="E41" s="3" t="n">
        <v>1</v>
      </c>
      <c r="F41" s="3" t="n">
        <v>1</v>
      </c>
      <c r="G41" s="3" t="n">
        <v>1</v>
      </c>
      <c r="H41" s="3" t="s">
        <v>76</v>
      </c>
      <c r="I41" s="3" t="s">
        <v>70</v>
      </c>
      <c r="J41" s="3" t="s">
        <v>71</v>
      </c>
      <c r="K41" s="3" t="n">
        <v>8</v>
      </c>
      <c r="L41" s="3" t="n">
        <v>-100000</v>
      </c>
      <c r="M41" s="3" t="n">
        <v>100</v>
      </c>
      <c r="N41" s="3" t="n">
        <v>0</v>
      </c>
    </row>
    <row r="42" customFormat="false" ht="12.8" hidden="false" customHeight="false" outlineLevel="0" collapsed="false">
      <c r="A42" s="3" t="s">
        <v>124</v>
      </c>
      <c r="B42" s="3" t="s">
        <v>125</v>
      </c>
      <c r="C42" s="3" t="s">
        <v>83</v>
      </c>
      <c r="D42" s="3" t="n">
        <v>1</v>
      </c>
      <c r="E42" s="3" t="n">
        <v>1</v>
      </c>
      <c r="F42" s="3" t="n">
        <v>1</v>
      </c>
      <c r="G42" s="3" t="n">
        <v>1</v>
      </c>
      <c r="H42" s="3" t="s">
        <v>50</v>
      </c>
      <c r="I42" s="3" t="s">
        <v>70</v>
      </c>
      <c r="J42" s="3" t="s">
        <v>78</v>
      </c>
      <c r="K42" s="3" t="n">
        <v>8</v>
      </c>
      <c r="L42" s="3" t="n">
        <v>-100000</v>
      </c>
      <c r="M42" s="3" t="n">
        <v>100</v>
      </c>
      <c r="N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2025-10-01T16:27:15Z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