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wvonbehr/Desktop/Urbs/06. App Development/02. Content/"/>
    </mc:Choice>
  </mc:AlternateContent>
  <xr:revisionPtr revIDLastSave="0" documentId="13_ncr:1_{22FB027B-FB44-5D45-BAA5-32F57393B7CC}" xr6:coauthVersionLast="45" xr6:coauthVersionMax="45" xr10:uidLastSave="{00000000-0000-0000-0000-000000000000}"/>
  <bookViews>
    <workbookView xWindow="0" yWindow="0" windowWidth="25600" windowHeight="16000" tabRatio="500" xr2:uid="{00000000-000D-0000-FFFF-FFFF00000000}"/>
  </bookViews>
  <sheets>
    <sheet name="Sites" sheetId="1" r:id="rId1"/>
  </sheets>
  <definedNames>
    <definedName name="_xlnm._FilterDatabase" localSheetId="0" hidden="1">Sites!$B$4:$L$67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9" i="1" l="1"/>
  <c r="I69" i="1" l="1"/>
  <c r="C69" i="1" l="1"/>
  <c r="I71" i="1" l="1"/>
  <c r="J71" i="1"/>
  <c r="L69" i="1"/>
  <c r="H69" i="1"/>
  <c r="H71" i="1" s="1"/>
  <c r="G69" i="1" l="1"/>
</calcChain>
</file>

<file path=xl/sharedStrings.xml><?xml version="1.0" encoding="utf-8"?>
<sst xmlns="http://schemas.openxmlformats.org/spreadsheetml/2006/main" count="585" uniqueCount="212">
  <si>
    <t>Location</t>
  </si>
  <si>
    <t>Price</t>
  </si>
  <si>
    <t>Trattoria Monti</t>
  </si>
  <si>
    <t>Osteria La Carbonara</t>
  </si>
  <si>
    <t>Pizzeria Da Remo</t>
  </si>
  <si>
    <t>Roma Sparita</t>
  </si>
  <si>
    <t>Trattoria Da Enzo</t>
  </si>
  <si>
    <t>Da Carlone</t>
  </si>
  <si>
    <t>Ai Marmi</t>
  </si>
  <si>
    <t>Sora Margherita</t>
  </si>
  <si>
    <t>Circus Maximus</t>
  </si>
  <si>
    <t>Yes</t>
  </si>
  <si>
    <t>Colosseum</t>
  </si>
  <si>
    <t>Free</t>
  </si>
  <si>
    <t>Piazza Navona</t>
  </si>
  <si>
    <t>Villa Borghese</t>
  </si>
  <si>
    <t>Santa Maria della Vittoria</t>
  </si>
  <si>
    <t>Spanish Steps</t>
  </si>
  <si>
    <t>Galleria Borghese</t>
  </si>
  <si>
    <t>Piazza del Popolo</t>
  </si>
  <si>
    <t>St. Peter's Basilica</t>
  </si>
  <si>
    <t>St. Peter's Square</t>
  </si>
  <si>
    <t>Trevi Fountain</t>
  </si>
  <si>
    <t>Sistine Chapel</t>
  </si>
  <si>
    <t>Domus Aurea</t>
  </si>
  <si>
    <t>Pantheon</t>
  </si>
  <si>
    <t>Terme di Caracalla</t>
  </si>
  <si>
    <t>Arch of Titus</t>
  </si>
  <si>
    <t>No</t>
  </si>
  <si>
    <t>Cultural Sites</t>
  </si>
  <si>
    <t>Churches</t>
  </si>
  <si>
    <t>Piazzas &amp; Parks</t>
  </si>
  <si>
    <t>Museums &amp; Galleries</t>
  </si>
  <si>
    <t>€</t>
  </si>
  <si>
    <t>Roman Forum</t>
  </si>
  <si>
    <t>Shopping</t>
  </si>
  <si>
    <t>Must See</t>
  </si>
  <si>
    <t>Restaurants &amp; Cafés</t>
  </si>
  <si>
    <t>Viale di Trastevere, 53, 00153 Roma RM, Italy</t>
  </si>
  <si>
    <t>Address</t>
  </si>
  <si>
    <t>Via di S. Saba, 28, 00153 Roma RM, Italy</t>
  </si>
  <si>
    <t>€€</t>
  </si>
  <si>
    <t>Via Sacra, 00186 Roma RM, Italy</t>
  </si>
  <si>
    <t>Piazza di S. Giovanni in Laterano, 4, 00184 Roma RM, Italy</t>
  </si>
  <si>
    <t>Santa Maria Maggiore</t>
  </si>
  <si>
    <t>Piazza di S. Maria Maggiore, 00100 Roma RM, Italy</t>
  </si>
  <si>
    <t>Via Labicana, 95, 00184 Roma RM, Italy</t>
  </si>
  <si>
    <t>Capitoline Museums</t>
  </si>
  <si>
    <t>Piazza del Campidoglio, 1, 00186 Roma RM, Italy</t>
  </si>
  <si>
    <t>Lungotevere Castello, 50, 00193 Roma RM, Italy</t>
  </si>
  <si>
    <t>Castel Sant’Angelo</t>
  </si>
  <si>
    <t>City Views</t>
  </si>
  <si>
    <t>Via del Caravita, 8a, 00186 Roma RM, Italy</t>
  </si>
  <si>
    <t>Piazza di S. Luigi de' Francesi, 00186 Roma RM, Italy</t>
  </si>
  <si>
    <t>Via del Circo Massimo, 00186 Roma RM, Italy</t>
  </si>
  <si>
    <t>Piazza del Colosseo, 1, 00184 Roma RM, Italy</t>
  </si>
  <si>
    <t>Via della Luce, 5, 00153 Roma RM, Italy</t>
  </si>
  <si>
    <t>Via della Domus Aurea, 1, 00184 Roma RM, Italy</t>
  </si>
  <si>
    <t>Basilica di San Clemente</t>
  </si>
  <si>
    <t>Via della Salara Vecchia, 5/6, 00186 Roma RM, Italy</t>
  </si>
  <si>
    <t>Piazzale Scipione Borghese, 5, 00197 Roma RM, Italy</t>
  </si>
  <si>
    <t>Piazza Venezia, 00186 Roma RM, Italy</t>
  </si>
  <si>
    <t>Via di San Gregorio, 30, 00186 Roma RM, Italy</t>
  </si>
  <si>
    <t>Via Panisperna, 214, 00184 Roma RM, Italy</t>
  </si>
  <si>
    <t>Palazzo Colonna</t>
  </si>
  <si>
    <t>Via della Pilotta, 17, 00187 Roma RM, Italy</t>
  </si>
  <si>
    <t>Piazza della Rotonda, 00186 Roma RM, Italy</t>
  </si>
  <si>
    <t>Piazza del Popolo, 00187 Roma RM, Italy</t>
  </si>
  <si>
    <t>Piazza Navona, 00186 Roma RM, Italy</t>
  </si>
  <si>
    <t>Piazza di Santa Maria Liberatrice, 44, 00153 Roma RM, Italy</t>
  </si>
  <si>
    <t>Piazza di Santa Cecilia, 24, 00153 Roma RM, Italy</t>
  </si>
  <si>
    <t>Via Venti Settembre, 17, 00187 Roma RM, Italy</t>
  </si>
  <si>
    <t>00120 Vatican City</t>
  </si>
  <si>
    <t>Vatican Museums</t>
  </si>
  <si>
    <t>Piazza delle Cinque Scole, 30, 00186 Roma RM, Italy</t>
  </si>
  <si>
    <t>Piazza di Spagna, 00187 Roma RM, Italy</t>
  </si>
  <si>
    <t>Piazza San Pietro, 00120 Città del Vaticano, Vatican City</t>
  </si>
  <si>
    <t>Viale delle Terme di Caracalla, 00153 Roma RM, Italy</t>
  </si>
  <si>
    <t>Via dei Vascellari, 29, 00153 Roma RM, Italy</t>
  </si>
  <si>
    <t>Via di S. Vito, 13/a, 00185 Roma RM, Italy</t>
  </si>
  <si>
    <t>Piazza di Trevi, 00187 Roma RM, Italy</t>
  </si>
  <si>
    <t>Piazzale Napoleone I, 00197 Roma RM, Italy</t>
  </si>
  <si>
    <t>Viale Vaticano, 00165 Roma RM, Italy</t>
  </si>
  <si>
    <t>Category</t>
  </si>
  <si>
    <t>Trajan's Forum</t>
  </si>
  <si>
    <t>Via dei Fori Imperiali, 00186 Roma RM, Italy</t>
  </si>
  <si>
    <t>Villa Medici</t>
  </si>
  <si>
    <t>Viale della Trinità dei Monti, 1, 00187 Roma RM, Italy</t>
  </si>
  <si>
    <t>Porta Portese</t>
  </si>
  <si>
    <t>Vatican Gardens</t>
  </si>
  <si>
    <t>Via Paolo VI, 29, 00120 Città del Vaticano, Vatican City</t>
  </si>
  <si>
    <t>Villa Giulia</t>
  </si>
  <si>
    <t>Villa Farnesina</t>
  </si>
  <si>
    <t>Basilica di San Pietro in Vincoli</t>
  </si>
  <si>
    <t>Monte Testaccio</t>
  </si>
  <si>
    <t>Lateran Obelisk</t>
  </si>
  <si>
    <t>Basilica di San Giovanni in Laterano</t>
  </si>
  <si>
    <t>Chiesa di Sant' Ignazio</t>
  </si>
  <si>
    <t>San Luigi dei Francesi</t>
  </si>
  <si>
    <t>Monument of Vittorio Emanuele II</t>
  </si>
  <si>
    <t>Palatine Hill</t>
  </si>
  <si>
    <t>Arch of Constantine</t>
  </si>
  <si>
    <t>Temple of Caesar</t>
  </si>
  <si>
    <t>Piazzale di Villa Giulia 9, 00196 Roma RM, Italy</t>
  </si>
  <si>
    <t>Via della Lungara, 230, 00165 Roma RM, Italy</t>
  </si>
  <si>
    <t>Piazza di San Pietro in Vincoli, 4/a, 00184 Roma RM, Italy</t>
  </si>
  <si>
    <t>Via Nicola Zabaglia, 24, 00153 Roma RM, Italy</t>
  </si>
  <si>
    <t>Piazza di S. Giovanni in Laterano, 00184 Roma RM, Italy</t>
  </si>
  <si>
    <t>Via di San Gregorio, 00186 Roma RM, Italy</t>
  </si>
  <si>
    <t>Cimitero Acattolico</t>
  </si>
  <si>
    <t>Mercato di Testaccio</t>
  </si>
  <si>
    <t>Borghetto Flaminio</t>
  </si>
  <si>
    <t>Ara Pacis Augustae</t>
  </si>
  <si>
    <t>Via di Ripetta, 190-180, 00186 Roma RM, Italy</t>
  </si>
  <si>
    <t>Via Beniamino Franklin, 00153 Roma RM, Italy</t>
  </si>
  <si>
    <t>Via Caio Cestio, 6, 00153 Roma RM, Italy</t>
  </si>
  <si>
    <t>Piazza della Marina, 32, 00196 Roma RM, Italy</t>
  </si>
  <si>
    <t>Piazza di Porta Portese, 00153 Roma RM, Italy</t>
  </si>
  <si>
    <t>Supplizio</t>
  </si>
  <si>
    <t>Via dei Banchi Vecchi, 143, 00186 Roma RM, Italy</t>
  </si>
  <si>
    <t>Panificio Bonci</t>
  </si>
  <si>
    <t>Via Trionfale, 36, 00195 Roma RM, Italy</t>
  </si>
  <si>
    <t>Trattoria Vaticano Giggi</t>
  </si>
  <si>
    <t>Via Catone, 10, 00192 Roma RM, Italy</t>
  </si>
  <si>
    <t>Armando al Pantheon</t>
  </si>
  <si>
    <t>Salita dei Crescenzi, 31, 00186 Roma RM, Italy</t>
  </si>
  <si>
    <t>Mordi &amp; Vai</t>
  </si>
  <si>
    <t>Nuovo Mercato Comunale di Testaccio, Via Beniamino Franklin, 12/E, 00153 Roma RM, Italy</t>
  </si>
  <si>
    <t>Forno Campo de' Fiori</t>
  </si>
  <si>
    <t>Piazza Campo de' Fiori, 22, 00186 Roma RM, Italy</t>
  </si>
  <si>
    <t>Flavio al Velavevodetto</t>
  </si>
  <si>
    <t>Via di Monte Testaccio, 97, 00153 Roma RM, Italy</t>
  </si>
  <si>
    <t>Antico Forno Roscioli</t>
  </si>
  <si>
    <t>Via dei Chiavari, 34, 00186 Roma RM, Italy</t>
  </si>
  <si>
    <t>Description</t>
  </si>
  <si>
    <t>Audio</t>
  </si>
  <si>
    <t>P</t>
  </si>
  <si>
    <t>n.a.</t>
  </si>
  <si>
    <t>Total</t>
  </si>
  <si>
    <t>Remaining</t>
  </si>
  <si>
    <t>Angeli e Diavoli</t>
  </si>
  <si>
    <t>Edited</t>
  </si>
  <si>
    <t>Image</t>
  </si>
  <si>
    <t>Map location</t>
  </si>
  <si>
    <t>VFQF+8G Rome, Metropolitan City of Rome, Italy</t>
  </si>
  <si>
    <t>VFHM+9W Rome, Metropolitan City of Rome, Italy</t>
  </si>
  <si>
    <t>VFVF+RP Rome, Metropolitan City of Rome, Italy</t>
  </si>
  <si>
    <t>WF4G+85 Rome, Metropolitan City of Rome, Italy</t>
  </si>
  <si>
    <t>VFQR+W6 Rome, Metropolitan City of Rome, Italy</t>
  </si>
  <si>
    <t>VFRQ+7F Rome, Metropolitan City of Rome, Italy</t>
  </si>
  <si>
    <t>VFXG+JF Rome, Metropolitan City of Rome, Italy</t>
  </si>
  <si>
    <t>VFQX+P2 Rome, Metropolitan City of Rome, Italy</t>
  </si>
  <si>
    <t>VGP4+97 Rome, Metropolitan City of Rome, Italy</t>
  </si>
  <si>
    <t>VFVV+G6 Rome, Metropolitan City of Rome, Italy</t>
  </si>
  <si>
    <t>WF8F+9M Rome, Metropolitan City of Rome, Italy</t>
  </si>
  <si>
    <t>VFVM+52 Rome, Metropolitan City of Rome, Italy</t>
  </si>
  <si>
    <t>WF38+3G Rome, Metropolitan City of Rome, Italy</t>
  </si>
  <si>
    <t>WF38+6G Rome, Metropolitan City of Rome, Italy</t>
  </si>
  <si>
    <t>VFXH+GW Rome, Metropolitan City of Rome, Italy</t>
  </si>
  <si>
    <t>VFGH+HQ Rome, Metropolitan City of Rome, Italy</t>
  </si>
  <si>
    <t>VFPP+F3 Rome, Metropolitan City of Rome, Italy</t>
  </si>
  <si>
    <t>VFRR+3V Rome, Metropolitan City of Rome, Italy</t>
  </si>
  <si>
    <t>VFQG+H7 Rome, Metropolitan City of Rome, Italy</t>
  </si>
  <si>
    <t>VFVV+3G Rome, Metropolitan City of Rome, Italy</t>
  </si>
  <si>
    <t>VFGG+JC Rome, Metropolitan City of Rome, Italy</t>
  </si>
  <si>
    <t>VFWC+8J Rome, Metropolitan City of Rome, Italy</t>
  </si>
  <si>
    <t>WF7R+MV Rome, Metropolitan City of Rome, Italy</t>
  </si>
  <si>
    <t>VGP3+PW Rome, Metropolitan City of Rome, Italy</t>
  </si>
  <si>
    <t>VFHF+3G Rome, Metropolitan City of Rome, Italy</t>
  </si>
  <si>
    <t>VFGG+93 Rome, Metropolitan City of Rome, Italy</t>
  </si>
  <si>
    <t>VFVM+P8 Rome, Metropolitan City of Rome, Italy</t>
  </si>
  <si>
    <t>VFVM+R7 Rome, Metropolitan City of Rome, Italy</t>
  </si>
  <si>
    <t>VFHF+28 Rome, Metropolitan City of Rome, Italy</t>
  </si>
  <si>
    <t>VFRP+4P Rome, Metropolitan City of Rome, Italy</t>
  </si>
  <si>
    <t>VFWR+JR Rome, Metropolitan City of Rome, Italy</t>
  </si>
  <si>
    <t>VFQP+9R Rome, Metropolitan City of Rome, Italy</t>
  </si>
  <si>
    <t>VFWM+XX Rome, Metropolitan City of Rome, Italy</t>
  </si>
  <si>
    <t>WF63+JF Rome, Metropolitan City of Rome, Italy</t>
  </si>
  <si>
    <t>VFXG+CP Rome, Metropolitan City of Rome, Italy</t>
  </si>
  <si>
    <t>WF6G+7G Rome, Metropolitan City of Rome, Italy</t>
  </si>
  <si>
    <t>VFXF+M6 Rome, Metropolitan City of Rome, Italy</t>
  </si>
  <si>
    <t>VFJG+95 Rome, Metropolitan City of Rome, Italy</t>
  </si>
  <si>
    <t>VFMF+HH Rome, Metropolitan City of Rome, Italy</t>
  </si>
  <si>
    <t>VFPG+XP Rome, Metropolitan City of Rome, Italy</t>
  </si>
  <si>
    <t>VFRP+X4 Rome, Metropolitan City of Rome, Italy</t>
  </si>
  <si>
    <t>VFXF+RR Rome, Metropolitan City of Rome, Italy</t>
  </si>
  <si>
    <t>WF3V+VP Rome, Metropolitan City of Rome, Italy</t>
  </si>
  <si>
    <t>VFXX+29 Rome, Metropolitan City of Rome, Italy</t>
  </si>
  <si>
    <t>WF33+5Q Vatican City</t>
  </si>
  <si>
    <t>VFVG+5J Rome, Metropolitan City of Rome, Italy</t>
  </si>
  <si>
    <t>WF4M+94 Rome, Metropolitan City of Rome, Italy</t>
  </si>
  <si>
    <t>WF23+VH Vatican City</t>
  </si>
  <si>
    <t>WF24+VM Vatican City</t>
  </si>
  <si>
    <t>VFW9+X5 Rome, Metropolitan City of Rome, Italy</t>
  </si>
  <si>
    <t>VFRP+RC Rome, Metropolitan City of Rome, Italy</t>
  </si>
  <si>
    <t>VFHR+JX Rome, Metropolitan City of Rome, Italy</t>
  </si>
  <si>
    <t>VFWP+34 Rome, Metropolitan City of Rome, Italy</t>
  </si>
  <si>
    <t>VFQH+64 Rome, Metropolitan City of Rome, Italy</t>
  </si>
  <si>
    <t>VGW2+7Q Rome, Metropolitan City of Rome, Italy</t>
  </si>
  <si>
    <t>WF45+PG Rome, Metropolitan City of Rome, Italy</t>
  </si>
  <si>
    <t>WF2M+98 Rome, Metropolitan City of Rome, Italy</t>
  </si>
  <si>
    <t>WF32+F3 Vatican City</t>
  </si>
  <si>
    <t>WF43+HF Vatican City</t>
  </si>
  <si>
    <t>WF7P+53 Rome, Metropolitan City of Rome, Italy</t>
  </si>
  <si>
    <t>VFV8+CW Rome, Metropolitan City of Rome, Italy</t>
  </si>
  <si>
    <t>WF9H+93 Rome, Metropolitan City of Rome, Italy</t>
  </si>
  <si>
    <t>WF5M+82 Rome, Metropolitan City of Rome, Italy</t>
  </si>
  <si>
    <t>Orti Farnesiani</t>
  </si>
  <si>
    <t>Image Notes</t>
  </si>
  <si>
    <t>Commercial rights</t>
  </si>
  <si>
    <t>Editorial rights</t>
  </si>
  <si>
    <t>No rights (Google)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</si>
</sst>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4"/>
      <color theme="1"/>
      <name val="Wingdings 2"/>
      <charset val="2"/>
    </font>
    <font>
      <b/>
      <i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4" fillId="3" borderId="0" xfId="0" applyFont="1" applyFill="1" applyAlignment="1">
      <alignment vertical="center" wrapText="1"/>
    </xf>
    <xf numFmtId="0" fontId="7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2" xfId="0" applyFill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</cellXfs>
  <cellStyles count="10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2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71"/>
  <sheetViews>
    <sheetView showGridLines="0" tabSelected="1" topLeftCell="A2" zoomScale="90" workbookViewId="0">
      <pane xSplit="2" ySplit="3" topLeftCell="C5" activePane="bottomRight" state="frozen"/>
      <selection activeCell="A2" sqref="A2"/>
      <selection pane="topRight" activeCell="C2" sqref="C2"/>
      <selection pane="bottomLeft" activeCell="A5" sqref="A5"/>
      <selection pane="bottomRight" activeCell="R6" sqref="R6"/>
    </sheetView>
  </sheetViews>
  <sheetFormatPr baseColWidth="10" defaultRowHeight="16" outlineLevelCol="1" x14ac:dyDescent="0.2"/>
  <cols>
    <col min="1" max="1" width="5.1640625" style="2" customWidth="1"/>
    <col min="2" max="2" width="36.6640625" style="3" customWidth="1"/>
    <col min="3" max="4" width="51.33203125" style="21" customWidth="1"/>
    <col min="5" max="5" width="28.33203125" style="5" customWidth="1"/>
    <col min="6" max="6" width="20" style="12" customWidth="1"/>
    <col min="7" max="7" width="20" style="5" customWidth="1"/>
    <col min="8" max="12" width="20" style="5" hidden="1" customWidth="1" outlineLevel="1"/>
    <col min="13" max="13" width="10.83203125" style="2" customWidth="1" collapsed="1"/>
    <col min="14" max="16384" width="10.83203125" style="2"/>
  </cols>
  <sheetData>
    <row r="2" spans="2:12" customFormat="1" x14ac:dyDescent="0.2">
      <c r="C2" s="16"/>
      <c r="D2" s="16"/>
    </row>
    <row r="3" spans="2:12" x14ac:dyDescent="0.2">
      <c r="B3" s="10"/>
      <c r="C3" s="17"/>
      <c r="D3" s="17"/>
    </row>
    <row r="4" spans="2:12" ht="17" x14ac:dyDescent="0.2">
      <c r="B4" s="1" t="s">
        <v>0</v>
      </c>
      <c r="C4" s="18" t="s">
        <v>39</v>
      </c>
      <c r="D4" s="18" t="s">
        <v>143</v>
      </c>
      <c r="E4" s="4" t="s">
        <v>83</v>
      </c>
      <c r="F4" s="13" t="s">
        <v>1</v>
      </c>
      <c r="G4" s="4" t="s">
        <v>36</v>
      </c>
      <c r="H4" s="4" t="s">
        <v>134</v>
      </c>
      <c r="I4" s="4" t="s">
        <v>141</v>
      </c>
      <c r="J4" s="4" t="s">
        <v>142</v>
      </c>
      <c r="K4" s="4" t="s">
        <v>208</v>
      </c>
      <c r="L4" s="4" t="s">
        <v>135</v>
      </c>
    </row>
    <row r="5" spans="2:12" ht="39" customHeight="1" x14ac:dyDescent="0.2">
      <c r="B5" s="7" t="s">
        <v>8</v>
      </c>
      <c r="C5" s="19" t="s">
        <v>38</v>
      </c>
      <c r="D5" s="31" t="s">
        <v>144</v>
      </c>
      <c r="E5" s="6" t="s">
        <v>37</v>
      </c>
      <c r="F5" s="11" t="s">
        <v>33</v>
      </c>
      <c r="G5" s="6" t="s">
        <v>28</v>
      </c>
      <c r="H5" s="23" t="s">
        <v>136</v>
      </c>
      <c r="I5" s="23"/>
      <c r="J5" s="23" t="s">
        <v>136</v>
      </c>
      <c r="K5" s="35" t="s">
        <v>211</v>
      </c>
      <c r="L5" s="11" t="s">
        <v>137</v>
      </c>
    </row>
    <row r="6" spans="2:12" ht="39" customHeight="1" x14ac:dyDescent="0.2">
      <c r="B6" s="9" t="s">
        <v>140</v>
      </c>
      <c r="C6" s="19" t="s">
        <v>40</v>
      </c>
      <c r="D6" s="31" t="s">
        <v>145</v>
      </c>
      <c r="E6" s="6" t="s">
        <v>37</v>
      </c>
      <c r="F6" s="32" t="s">
        <v>33</v>
      </c>
      <c r="G6" s="6" t="s">
        <v>28</v>
      </c>
      <c r="H6" s="23" t="s">
        <v>136</v>
      </c>
      <c r="I6" s="23"/>
      <c r="J6" s="23" t="s">
        <v>136</v>
      </c>
      <c r="K6" s="35" t="s">
        <v>211</v>
      </c>
      <c r="L6" s="11" t="s">
        <v>137</v>
      </c>
    </row>
    <row r="7" spans="2:12" ht="39" customHeight="1" x14ac:dyDescent="0.2">
      <c r="B7" s="9" t="s">
        <v>132</v>
      </c>
      <c r="C7" s="19" t="s">
        <v>133</v>
      </c>
      <c r="D7" s="31" t="s">
        <v>146</v>
      </c>
      <c r="E7" s="6" t="s">
        <v>37</v>
      </c>
      <c r="F7" s="11" t="s">
        <v>33</v>
      </c>
      <c r="G7" s="8" t="s">
        <v>28</v>
      </c>
      <c r="H7" s="23" t="s">
        <v>136</v>
      </c>
      <c r="I7" s="23"/>
      <c r="J7" s="23" t="s">
        <v>136</v>
      </c>
      <c r="K7" s="35" t="s">
        <v>211</v>
      </c>
      <c r="L7" s="11" t="s">
        <v>137</v>
      </c>
    </row>
    <row r="8" spans="2:12" ht="39" customHeight="1" x14ac:dyDescent="0.2">
      <c r="B8" s="9" t="s">
        <v>112</v>
      </c>
      <c r="C8" s="19" t="s">
        <v>113</v>
      </c>
      <c r="D8" s="31" t="s">
        <v>147</v>
      </c>
      <c r="E8" s="6" t="s">
        <v>32</v>
      </c>
      <c r="F8" s="11" t="s">
        <v>33</v>
      </c>
      <c r="G8" s="6" t="s">
        <v>28</v>
      </c>
      <c r="H8" s="23" t="s">
        <v>136</v>
      </c>
      <c r="I8" s="23"/>
      <c r="J8" s="23" t="s">
        <v>136</v>
      </c>
      <c r="K8" s="35" t="s">
        <v>209</v>
      </c>
      <c r="L8" s="23"/>
    </row>
    <row r="9" spans="2:12" ht="39" customHeight="1" x14ac:dyDescent="0.2">
      <c r="B9" s="9" t="s">
        <v>101</v>
      </c>
      <c r="C9" s="19" t="s">
        <v>108</v>
      </c>
      <c r="D9" s="31" t="s">
        <v>148</v>
      </c>
      <c r="E9" s="6" t="s">
        <v>29</v>
      </c>
      <c r="F9" s="11" t="s">
        <v>13</v>
      </c>
      <c r="G9" s="6" t="s">
        <v>28</v>
      </c>
      <c r="H9" s="23" t="s">
        <v>136</v>
      </c>
      <c r="I9" s="23"/>
      <c r="J9" s="23" t="s">
        <v>136</v>
      </c>
      <c r="K9" s="35" t="s">
        <v>209</v>
      </c>
      <c r="L9" s="23"/>
    </row>
    <row r="10" spans="2:12" ht="39" customHeight="1" x14ac:dyDescent="0.2">
      <c r="B10" s="9" t="s">
        <v>27</v>
      </c>
      <c r="C10" s="19" t="s">
        <v>42</v>
      </c>
      <c r="D10" s="31" t="s">
        <v>149</v>
      </c>
      <c r="E10" s="6" t="s">
        <v>29</v>
      </c>
      <c r="F10" s="11" t="s">
        <v>33</v>
      </c>
      <c r="G10" s="6" t="s">
        <v>28</v>
      </c>
      <c r="H10" s="23" t="s">
        <v>136</v>
      </c>
      <c r="I10" s="23"/>
      <c r="J10" s="23" t="s">
        <v>136</v>
      </c>
      <c r="K10" s="35" t="s">
        <v>209</v>
      </c>
      <c r="L10" s="23"/>
    </row>
    <row r="11" spans="2:12" ht="39" customHeight="1" x14ac:dyDescent="0.2">
      <c r="B11" s="9" t="s">
        <v>124</v>
      </c>
      <c r="C11" s="19" t="s">
        <v>125</v>
      </c>
      <c r="D11" s="31" t="s">
        <v>150</v>
      </c>
      <c r="E11" s="6" t="s">
        <v>37</v>
      </c>
      <c r="F11" s="11" t="s">
        <v>41</v>
      </c>
      <c r="G11" s="8" t="s">
        <v>28</v>
      </c>
      <c r="H11" s="23" t="s">
        <v>136</v>
      </c>
      <c r="I11" s="23"/>
      <c r="J11" s="23" t="s">
        <v>136</v>
      </c>
      <c r="K11" s="35" t="s">
        <v>210</v>
      </c>
      <c r="L11" s="11" t="s">
        <v>137</v>
      </c>
    </row>
    <row r="12" spans="2:12" ht="39" customHeight="1" x14ac:dyDescent="0.2">
      <c r="B12" s="9" t="s">
        <v>58</v>
      </c>
      <c r="C12" s="19" t="s">
        <v>46</v>
      </c>
      <c r="D12" s="31" t="s">
        <v>151</v>
      </c>
      <c r="E12" s="6" t="s">
        <v>30</v>
      </c>
      <c r="F12" s="11" t="s">
        <v>13</v>
      </c>
      <c r="G12" s="8" t="s">
        <v>28</v>
      </c>
      <c r="H12" s="23" t="s">
        <v>136</v>
      </c>
      <c r="I12" s="6"/>
      <c r="J12" s="23" t="s">
        <v>136</v>
      </c>
      <c r="K12" s="35" t="s">
        <v>210</v>
      </c>
      <c r="L12" s="23"/>
    </row>
    <row r="13" spans="2:12" ht="39" customHeight="1" x14ac:dyDescent="0.2">
      <c r="B13" s="9" t="s">
        <v>96</v>
      </c>
      <c r="C13" s="19" t="s">
        <v>43</v>
      </c>
      <c r="D13" s="31" t="s">
        <v>152</v>
      </c>
      <c r="E13" s="6" t="s">
        <v>30</v>
      </c>
      <c r="F13" s="11" t="s">
        <v>13</v>
      </c>
      <c r="G13" s="8" t="s">
        <v>28</v>
      </c>
      <c r="H13" s="23" t="s">
        <v>136</v>
      </c>
      <c r="I13" s="23"/>
      <c r="J13" s="23" t="s">
        <v>136</v>
      </c>
      <c r="K13" s="35" t="s">
        <v>209</v>
      </c>
      <c r="L13" s="23"/>
    </row>
    <row r="14" spans="2:12" ht="39" customHeight="1" x14ac:dyDescent="0.2">
      <c r="B14" s="9" t="s">
        <v>93</v>
      </c>
      <c r="C14" s="19" t="s">
        <v>105</v>
      </c>
      <c r="D14" s="31" t="s">
        <v>153</v>
      </c>
      <c r="E14" s="6" t="s">
        <v>30</v>
      </c>
      <c r="F14" s="11" t="s">
        <v>13</v>
      </c>
      <c r="G14" s="8" t="s">
        <v>28</v>
      </c>
      <c r="H14" s="23" t="s">
        <v>136</v>
      </c>
      <c r="I14" s="6"/>
      <c r="J14" s="23" t="s">
        <v>136</v>
      </c>
      <c r="K14" s="35" t="s">
        <v>210</v>
      </c>
      <c r="L14" s="23"/>
    </row>
    <row r="15" spans="2:12" ht="39" customHeight="1" x14ac:dyDescent="0.2">
      <c r="B15" s="9" t="s">
        <v>111</v>
      </c>
      <c r="C15" s="19" t="s">
        <v>116</v>
      </c>
      <c r="D15" s="31" t="s">
        <v>154</v>
      </c>
      <c r="E15" s="6" t="s">
        <v>35</v>
      </c>
      <c r="F15" s="11" t="s">
        <v>33</v>
      </c>
      <c r="G15" s="8" t="s">
        <v>28</v>
      </c>
      <c r="H15" s="23"/>
      <c r="I15" s="23"/>
      <c r="J15" s="23" t="s">
        <v>136</v>
      </c>
      <c r="K15" s="35" t="s">
        <v>211</v>
      </c>
      <c r="L15" s="23"/>
    </row>
    <row r="16" spans="2:12" ht="39" customHeight="1" x14ac:dyDescent="0.2">
      <c r="B16" s="9" t="s">
        <v>47</v>
      </c>
      <c r="C16" s="19" t="s">
        <v>48</v>
      </c>
      <c r="D16" s="31" t="s">
        <v>155</v>
      </c>
      <c r="E16" s="6" t="s">
        <v>32</v>
      </c>
      <c r="F16" s="11" t="s">
        <v>33</v>
      </c>
      <c r="G16" s="8" t="s">
        <v>28</v>
      </c>
      <c r="H16" s="23" t="s">
        <v>136</v>
      </c>
      <c r="I16" s="23"/>
      <c r="J16" s="23" t="s">
        <v>136</v>
      </c>
      <c r="K16" s="35" t="s">
        <v>209</v>
      </c>
      <c r="L16" s="23"/>
    </row>
    <row r="17" spans="2:12" ht="39" customHeight="1" x14ac:dyDescent="0.2">
      <c r="B17" s="9" t="s">
        <v>50</v>
      </c>
      <c r="C17" s="19" t="s">
        <v>49</v>
      </c>
      <c r="D17" s="31" t="s">
        <v>156</v>
      </c>
      <c r="E17" s="6" t="s">
        <v>29</v>
      </c>
      <c r="F17" s="11" t="s">
        <v>13</v>
      </c>
      <c r="G17" s="8" t="s">
        <v>11</v>
      </c>
      <c r="H17" s="23" t="s">
        <v>136</v>
      </c>
      <c r="I17" s="23"/>
      <c r="J17" s="23" t="s">
        <v>136</v>
      </c>
      <c r="K17" s="35" t="s">
        <v>209</v>
      </c>
      <c r="L17" s="23"/>
    </row>
    <row r="18" spans="2:12" ht="39" customHeight="1" x14ac:dyDescent="0.2">
      <c r="B18" s="34" t="s">
        <v>50</v>
      </c>
      <c r="C18" s="19" t="s">
        <v>49</v>
      </c>
      <c r="D18" s="31" t="s">
        <v>157</v>
      </c>
      <c r="E18" s="6" t="s">
        <v>51</v>
      </c>
      <c r="F18" s="11" t="s">
        <v>33</v>
      </c>
      <c r="G18" s="8" t="s">
        <v>11</v>
      </c>
      <c r="H18" s="23" t="s">
        <v>136</v>
      </c>
      <c r="I18" s="23"/>
      <c r="J18" s="23" t="s">
        <v>136</v>
      </c>
      <c r="K18" s="35" t="s">
        <v>209</v>
      </c>
      <c r="L18" s="11" t="s">
        <v>137</v>
      </c>
    </row>
    <row r="19" spans="2:12" ht="39" customHeight="1" x14ac:dyDescent="0.2">
      <c r="B19" s="9" t="s">
        <v>97</v>
      </c>
      <c r="C19" s="19" t="s">
        <v>52</v>
      </c>
      <c r="D19" s="31" t="s">
        <v>158</v>
      </c>
      <c r="E19" s="6" t="s">
        <v>30</v>
      </c>
      <c r="F19" s="11" t="s">
        <v>13</v>
      </c>
      <c r="G19" s="8" t="s">
        <v>28</v>
      </c>
      <c r="H19" s="23" t="s">
        <v>136</v>
      </c>
      <c r="I19" s="6"/>
      <c r="J19" s="23" t="s">
        <v>136</v>
      </c>
      <c r="K19" s="35" t="s">
        <v>209</v>
      </c>
      <c r="L19" s="23"/>
    </row>
    <row r="20" spans="2:12" ht="39" customHeight="1" x14ac:dyDescent="0.2">
      <c r="B20" s="9" t="s">
        <v>109</v>
      </c>
      <c r="C20" s="19" t="s">
        <v>115</v>
      </c>
      <c r="D20" s="31" t="s">
        <v>159</v>
      </c>
      <c r="E20" s="6" t="s">
        <v>29</v>
      </c>
      <c r="F20" s="11" t="s">
        <v>13</v>
      </c>
      <c r="G20" s="8" t="s">
        <v>28</v>
      </c>
      <c r="H20" s="23" t="s">
        <v>136</v>
      </c>
      <c r="I20" s="6"/>
      <c r="J20" s="23" t="s">
        <v>136</v>
      </c>
      <c r="K20" s="35" t="s">
        <v>209</v>
      </c>
      <c r="L20" s="23"/>
    </row>
    <row r="21" spans="2:12" ht="39" customHeight="1" x14ac:dyDescent="0.2">
      <c r="B21" s="9" t="s">
        <v>10</v>
      </c>
      <c r="C21" s="20" t="s">
        <v>54</v>
      </c>
      <c r="D21" s="33" t="s">
        <v>160</v>
      </c>
      <c r="E21" s="8" t="s">
        <v>29</v>
      </c>
      <c r="F21" s="11" t="s">
        <v>13</v>
      </c>
      <c r="G21" s="8" t="s">
        <v>28</v>
      </c>
      <c r="H21" s="23" t="s">
        <v>136</v>
      </c>
      <c r="I21" s="23"/>
      <c r="J21" s="23" t="s">
        <v>136</v>
      </c>
      <c r="K21" s="35" t="s">
        <v>209</v>
      </c>
      <c r="L21" s="23"/>
    </row>
    <row r="22" spans="2:12" ht="39" customHeight="1" x14ac:dyDescent="0.2">
      <c r="B22" s="9" t="s">
        <v>12</v>
      </c>
      <c r="C22" s="19" t="s">
        <v>55</v>
      </c>
      <c r="D22" s="31" t="s">
        <v>161</v>
      </c>
      <c r="E22" s="6" t="s">
        <v>29</v>
      </c>
      <c r="F22" s="11" t="s">
        <v>33</v>
      </c>
      <c r="G22" s="8" t="s">
        <v>11</v>
      </c>
      <c r="H22" s="23" t="s">
        <v>136</v>
      </c>
      <c r="I22" s="23"/>
      <c r="J22" s="23" t="s">
        <v>136</v>
      </c>
      <c r="K22" s="35" t="s">
        <v>209</v>
      </c>
      <c r="L22" s="23"/>
    </row>
    <row r="23" spans="2:12" ht="39" customHeight="1" x14ac:dyDescent="0.2">
      <c r="B23" s="9" t="s">
        <v>7</v>
      </c>
      <c r="C23" s="19" t="s">
        <v>56</v>
      </c>
      <c r="D23" s="31" t="s">
        <v>162</v>
      </c>
      <c r="E23" s="6" t="s">
        <v>37</v>
      </c>
      <c r="F23" s="11" t="s">
        <v>41</v>
      </c>
      <c r="G23" s="8" t="s">
        <v>28</v>
      </c>
      <c r="H23" s="23" t="s">
        <v>136</v>
      </c>
      <c r="I23" s="23"/>
      <c r="J23" s="23" t="s">
        <v>136</v>
      </c>
      <c r="K23" s="35" t="s">
        <v>211</v>
      </c>
      <c r="L23" s="11" t="s">
        <v>137</v>
      </c>
    </row>
    <row r="24" spans="2:12" ht="39" customHeight="1" x14ac:dyDescent="0.2">
      <c r="B24" s="9" t="s">
        <v>24</v>
      </c>
      <c r="C24" s="19" t="s">
        <v>57</v>
      </c>
      <c r="D24" s="31" t="s">
        <v>163</v>
      </c>
      <c r="E24" s="6" t="s">
        <v>29</v>
      </c>
      <c r="F24" s="11" t="s">
        <v>33</v>
      </c>
      <c r="G24" s="8" t="s">
        <v>28</v>
      </c>
      <c r="H24" s="23" t="s">
        <v>136</v>
      </c>
      <c r="I24" s="23"/>
      <c r="J24" s="23" t="s">
        <v>136</v>
      </c>
      <c r="K24" s="35" t="s">
        <v>209</v>
      </c>
      <c r="L24" s="23"/>
    </row>
    <row r="25" spans="2:12" ht="39" customHeight="1" x14ac:dyDescent="0.2">
      <c r="B25" s="9" t="s">
        <v>130</v>
      </c>
      <c r="C25" s="19" t="s">
        <v>131</v>
      </c>
      <c r="D25" s="31" t="s">
        <v>164</v>
      </c>
      <c r="E25" s="6" t="s">
        <v>37</v>
      </c>
      <c r="F25" s="11" t="s">
        <v>41</v>
      </c>
      <c r="G25" s="8" t="s">
        <v>28</v>
      </c>
      <c r="H25" s="23" t="s">
        <v>136</v>
      </c>
      <c r="I25" s="23"/>
      <c r="J25" s="23" t="s">
        <v>136</v>
      </c>
      <c r="K25" s="35" t="s">
        <v>211</v>
      </c>
      <c r="L25" s="11" t="s">
        <v>137</v>
      </c>
    </row>
    <row r="26" spans="2:12" ht="39" customHeight="1" x14ac:dyDescent="0.2">
      <c r="B26" s="9" t="s">
        <v>128</v>
      </c>
      <c r="C26" s="19" t="s">
        <v>129</v>
      </c>
      <c r="D26" s="31" t="s">
        <v>165</v>
      </c>
      <c r="E26" s="6" t="s">
        <v>37</v>
      </c>
      <c r="F26" s="11" t="s">
        <v>33</v>
      </c>
      <c r="G26" s="8" t="s">
        <v>28</v>
      </c>
      <c r="H26" s="23"/>
      <c r="I26" s="23"/>
      <c r="J26" s="23" t="s">
        <v>136</v>
      </c>
      <c r="K26" s="35" t="s">
        <v>211</v>
      </c>
      <c r="L26" s="11" t="s">
        <v>137</v>
      </c>
    </row>
    <row r="27" spans="2:12" ht="39" customHeight="1" x14ac:dyDescent="0.2">
      <c r="B27" s="9" t="s">
        <v>18</v>
      </c>
      <c r="C27" s="19" t="s">
        <v>60</v>
      </c>
      <c r="D27" s="31" t="s">
        <v>166</v>
      </c>
      <c r="E27" s="6" t="s">
        <v>32</v>
      </c>
      <c r="F27" s="11" t="s">
        <v>41</v>
      </c>
      <c r="G27" s="8" t="s">
        <v>28</v>
      </c>
      <c r="H27" s="23" t="s">
        <v>136</v>
      </c>
      <c r="I27" s="6"/>
      <c r="J27" s="23" t="s">
        <v>136</v>
      </c>
      <c r="K27" s="35" t="s">
        <v>209</v>
      </c>
      <c r="L27" s="23"/>
    </row>
    <row r="28" spans="2:12" ht="39" customHeight="1" x14ac:dyDescent="0.2">
      <c r="B28" s="9" t="s">
        <v>95</v>
      </c>
      <c r="C28" s="19" t="s">
        <v>107</v>
      </c>
      <c r="D28" s="31" t="s">
        <v>167</v>
      </c>
      <c r="E28" s="6" t="s">
        <v>29</v>
      </c>
      <c r="F28" s="14" t="s">
        <v>13</v>
      </c>
      <c r="G28" s="8" t="s">
        <v>28</v>
      </c>
      <c r="H28" s="23" t="s">
        <v>136</v>
      </c>
      <c r="I28" s="23"/>
      <c r="J28" s="23" t="s">
        <v>136</v>
      </c>
      <c r="K28" s="35" t="s">
        <v>209</v>
      </c>
      <c r="L28" s="23"/>
    </row>
    <row r="29" spans="2:12" ht="39" customHeight="1" x14ac:dyDescent="0.2">
      <c r="B29" s="9" t="s">
        <v>110</v>
      </c>
      <c r="C29" s="19" t="s">
        <v>114</v>
      </c>
      <c r="D29" s="31" t="s">
        <v>168</v>
      </c>
      <c r="E29" s="6" t="s">
        <v>35</v>
      </c>
      <c r="F29" s="14" t="s">
        <v>33</v>
      </c>
      <c r="G29" s="8" t="s">
        <v>28</v>
      </c>
      <c r="H29" s="23"/>
      <c r="I29" s="23"/>
      <c r="J29" s="23" t="s">
        <v>136</v>
      </c>
      <c r="K29" s="35" t="s">
        <v>211</v>
      </c>
      <c r="L29" s="23"/>
    </row>
    <row r="30" spans="2:12" ht="39" customHeight="1" x14ac:dyDescent="0.2">
      <c r="B30" s="9" t="s">
        <v>94</v>
      </c>
      <c r="C30" s="19" t="s">
        <v>106</v>
      </c>
      <c r="D30" s="31" t="s">
        <v>169</v>
      </c>
      <c r="E30" s="6" t="s">
        <v>29</v>
      </c>
      <c r="F30" s="14" t="s">
        <v>33</v>
      </c>
      <c r="G30" s="8" t="s">
        <v>28</v>
      </c>
      <c r="H30" s="23" t="s">
        <v>136</v>
      </c>
      <c r="I30" s="6"/>
      <c r="J30" s="23" t="s">
        <v>136</v>
      </c>
      <c r="K30" s="35" t="s">
        <v>209</v>
      </c>
      <c r="L30" s="23"/>
    </row>
    <row r="31" spans="2:12" ht="39" customHeight="1" x14ac:dyDescent="0.2">
      <c r="B31" s="9" t="s">
        <v>99</v>
      </c>
      <c r="C31" s="19" t="s">
        <v>61</v>
      </c>
      <c r="D31" s="31" t="s">
        <v>171</v>
      </c>
      <c r="E31" s="6" t="s">
        <v>29</v>
      </c>
      <c r="F31" s="11" t="s">
        <v>13</v>
      </c>
      <c r="G31" s="8" t="s">
        <v>11</v>
      </c>
      <c r="H31" s="23" t="s">
        <v>136</v>
      </c>
      <c r="I31" s="6"/>
      <c r="J31" s="23" t="s">
        <v>136</v>
      </c>
      <c r="K31" s="35" t="s">
        <v>209</v>
      </c>
      <c r="L31" s="23"/>
    </row>
    <row r="32" spans="2:12" ht="39" customHeight="1" x14ac:dyDescent="0.2">
      <c r="B32" s="34" t="s">
        <v>99</v>
      </c>
      <c r="C32" s="19" t="s">
        <v>61</v>
      </c>
      <c r="D32" s="31" t="s">
        <v>170</v>
      </c>
      <c r="E32" s="6" t="s">
        <v>51</v>
      </c>
      <c r="F32" s="11" t="s">
        <v>33</v>
      </c>
      <c r="G32" s="8" t="s">
        <v>28</v>
      </c>
      <c r="H32" s="23" t="s">
        <v>136</v>
      </c>
      <c r="I32" s="6"/>
      <c r="J32" s="23" t="s">
        <v>136</v>
      </c>
      <c r="K32" s="35" t="s">
        <v>209</v>
      </c>
      <c r="L32" s="11" t="s">
        <v>137</v>
      </c>
    </row>
    <row r="33" spans="2:12" ht="39" customHeight="1" x14ac:dyDescent="0.2">
      <c r="B33" s="9" t="s">
        <v>126</v>
      </c>
      <c r="C33" s="19" t="s">
        <v>127</v>
      </c>
      <c r="D33" s="31" t="s">
        <v>172</v>
      </c>
      <c r="E33" s="6" t="s">
        <v>37</v>
      </c>
      <c r="F33" s="11" t="s">
        <v>33</v>
      </c>
      <c r="G33" s="8" t="s">
        <v>28</v>
      </c>
      <c r="H33" s="23"/>
      <c r="I33" s="23"/>
      <c r="J33" s="23" t="s">
        <v>136</v>
      </c>
      <c r="K33" s="35" t="s">
        <v>211</v>
      </c>
      <c r="L33" s="11" t="s">
        <v>137</v>
      </c>
    </row>
    <row r="34" spans="2:12" ht="39" customHeight="1" x14ac:dyDescent="0.2">
      <c r="B34" s="34" t="s">
        <v>207</v>
      </c>
      <c r="C34" s="19" t="s">
        <v>62</v>
      </c>
      <c r="D34" s="31" t="s">
        <v>173</v>
      </c>
      <c r="E34" s="6" t="s">
        <v>51</v>
      </c>
      <c r="F34" s="14" t="s">
        <v>33</v>
      </c>
      <c r="G34" s="8" t="s">
        <v>28</v>
      </c>
      <c r="H34" s="23"/>
      <c r="I34" s="23"/>
      <c r="J34" s="23" t="s">
        <v>136</v>
      </c>
      <c r="K34" s="35" t="s">
        <v>209</v>
      </c>
      <c r="L34" s="11" t="s">
        <v>137</v>
      </c>
    </row>
    <row r="35" spans="2:12" ht="39" customHeight="1" x14ac:dyDescent="0.2">
      <c r="B35" s="9" t="s">
        <v>3</v>
      </c>
      <c r="C35" s="19" t="s">
        <v>63</v>
      </c>
      <c r="D35" s="31" t="s">
        <v>174</v>
      </c>
      <c r="E35" s="6" t="s">
        <v>37</v>
      </c>
      <c r="F35" s="11" t="s">
        <v>41</v>
      </c>
      <c r="G35" s="8" t="s">
        <v>28</v>
      </c>
      <c r="H35" s="23"/>
      <c r="I35" s="23"/>
      <c r="J35" s="23" t="s">
        <v>136</v>
      </c>
      <c r="K35" s="35" t="s">
        <v>211</v>
      </c>
      <c r="L35" s="11" t="s">
        <v>137</v>
      </c>
    </row>
    <row r="36" spans="2:12" ht="39" customHeight="1" x14ac:dyDescent="0.2">
      <c r="B36" s="9" t="s">
        <v>100</v>
      </c>
      <c r="C36" s="31" t="s">
        <v>62</v>
      </c>
      <c r="D36" s="31" t="s">
        <v>175</v>
      </c>
      <c r="E36" s="6" t="s">
        <v>29</v>
      </c>
      <c r="F36" s="11" t="s">
        <v>33</v>
      </c>
      <c r="G36" s="8" t="s">
        <v>11</v>
      </c>
      <c r="H36" s="23" t="s">
        <v>136</v>
      </c>
      <c r="I36" s="23"/>
      <c r="J36" s="23" t="s">
        <v>136</v>
      </c>
      <c r="K36" s="35" t="s">
        <v>209</v>
      </c>
      <c r="L36" s="23"/>
    </row>
    <row r="37" spans="2:12" ht="39" customHeight="1" x14ac:dyDescent="0.2">
      <c r="B37" s="9" t="s">
        <v>64</v>
      </c>
      <c r="C37" s="19" t="s">
        <v>65</v>
      </c>
      <c r="D37" s="31" t="s">
        <v>176</v>
      </c>
      <c r="E37" s="6" t="s">
        <v>32</v>
      </c>
      <c r="F37" s="14" t="s">
        <v>33</v>
      </c>
      <c r="G37" s="8" t="s">
        <v>28</v>
      </c>
      <c r="H37" s="23" t="s">
        <v>136</v>
      </c>
      <c r="I37" s="6"/>
      <c r="J37" s="23" t="s">
        <v>136</v>
      </c>
      <c r="K37" s="35" t="s">
        <v>211</v>
      </c>
      <c r="L37" s="23"/>
    </row>
    <row r="38" spans="2:12" ht="39" customHeight="1" x14ac:dyDescent="0.2">
      <c r="B38" s="9" t="s">
        <v>120</v>
      </c>
      <c r="C38" s="19" t="s">
        <v>121</v>
      </c>
      <c r="D38" s="31" t="s">
        <v>177</v>
      </c>
      <c r="E38" s="6" t="s">
        <v>37</v>
      </c>
      <c r="F38" s="14" t="s">
        <v>41</v>
      </c>
      <c r="G38" s="8" t="s">
        <v>28</v>
      </c>
      <c r="H38" s="23"/>
      <c r="I38" s="23"/>
      <c r="J38" s="23" t="s">
        <v>136</v>
      </c>
      <c r="K38" s="35" t="s">
        <v>211</v>
      </c>
      <c r="L38" s="11" t="s">
        <v>137</v>
      </c>
    </row>
    <row r="39" spans="2:12" ht="39" customHeight="1" x14ac:dyDescent="0.2">
      <c r="B39" s="9" t="s">
        <v>25</v>
      </c>
      <c r="C39" s="19" t="s">
        <v>66</v>
      </c>
      <c r="D39" s="31" t="s">
        <v>178</v>
      </c>
      <c r="E39" s="6" t="s">
        <v>29</v>
      </c>
      <c r="F39" s="14" t="s">
        <v>13</v>
      </c>
      <c r="G39" s="8" t="s">
        <v>11</v>
      </c>
      <c r="H39" s="23" t="s">
        <v>136</v>
      </c>
      <c r="I39" s="23"/>
      <c r="J39" s="23" t="s">
        <v>136</v>
      </c>
      <c r="K39" s="35" t="s">
        <v>209</v>
      </c>
      <c r="L39" s="23"/>
    </row>
    <row r="40" spans="2:12" ht="39" customHeight="1" x14ac:dyDescent="0.2">
      <c r="B40" s="9" t="s">
        <v>19</v>
      </c>
      <c r="C40" s="19" t="s">
        <v>67</v>
      </c>
      <c r="D40" s="31" t="s">
        <v>179</v>
      </c>
      <c r="E40" s="6" t="s">
        <v>31</v>
      </c>
      <c r="F40" s="11" t="s">
        <v>13</v>
      </c>
      <c r="G40" s="8" t="s">
        <v>28</v>
      </c>
      <c r="H40" s="23" t="s">
        <v>136</v>
      </c>
      <c r="I40" s="6"/>
      <c r="J40" s="23" t="s">
        <v>136</v>
      </c>
      <c r="K40" s="35" t="s">
        <v>209</v>
      </c>
      <c r="L40" s="23"/>
    </row>
    <row r="41" spans="2:12" ht="39" customHeight="1" x14ac:dyDescent="0.2">
      <c r="B41" s="9" t="s">
        <v>14</v>
      </c>
      <c r="C41" s="19" t="s">
        <v>68</v>
      </c>
      <c r="D41" s="31" t="s">
        <v>180</v>
      </c>
      <c r="E41" s="6" t="s">
        <v>31</v>
      </c>
      <c r="F41" s="11" t="s">
        <v>13</v>
      </c>
      <c r="G41" s="8" t="s">
        <v>28</v>
      </c>
      <c r="H41" s="23" t="s">
        <v>136</v>
      </c>
      <c r="I41" s="6"/>
      <c r="J41" s="23" t="s">
        <v>136</v>
      </c>
      <c r="K41" s="35" t="s">
        <v>209</v>
      </c>
      <c r="L41" s="23"/>
    </row>
    <row r="42" spans="2:12" ht="39" customHeight="1" x14ac:dyDescent="0.2">
      <c r="B42" s="9" t="s">
        <v>4</v>
      </c>
      <c r="C42" s="19" t="s">
        <v>69</v>
      </c>
      <c r="D42" s="31" t="s">
        <v>181</v>
      </c>
      <c r="E42" s="6" t="s">
        <v>37</v>
      </c>
      <c r="F42" s="11" t="s">
        <v>33</v>
      </c>
      <c r="G42" s="8" t="s">
        <v>28</v>
      </c>
      <c r="H42" s="23"/>
      <c r="I42" s="23"/>
      <c r="J42" s="23" t="s">
        <v>136</v>
      </c>
      <c r="K42" s="35" t="s">
        <v>211</v>
      </c>
      <c r="L42" s="11" t="s">
        <v>137</v>
      </c>
    </row>
    <row r="43" spans="2:12" ht="39" customHeight="1" x14ac:dyDescent="0.2">
      <c r="B43" s="9" t="s">
        <v>88</v>
      </c>
      <c r="C43" s="19" t="s">
        <v>117</v>
      </c>
      <c r="D43" s="31" t="s">
        <v>182</v>
      </c>
      <c r="E43" s="6" t="s">
        <v>35</v>
      </c>
      <c r="F43" s="14" t="s">
        <v>33</v>
      </c>
      <c r="G43" s="8" t="s">
        <v>28</v>
      </c>
      <c r="H43" s="23"/>
      <c r="I43" s="23"/>
      <c r="J43" s="23" t="s">
        <v>136</v>
      </c>
      <c r="K43" s="35" t="s">
        <v>211</v>
      </c>
      <c r="L43" s="23"/>
    </row>
    <row r="44" spans="2:12" ht="39" customHeight="1" x14ac:dyDescent="0.2">
      <c r="B44" s="9" t="s">
        <v>5</v>
      </c>
      <c r="C44" s="19" t="s">
        <v>70</v>
      </c>
      <c r="D44" s="31" t="s">
        <v>183</v>
      </c>
      <c r="E44" s="6" t="s">
        <v>37</v>
      </c>
      <c r="F44" s="14" t="s">
        <v>41</v>
      </c>
      <c r="G44" s="8" t="s">
        <v>28</v>
      </c>
      <c r="H44" s="23"/>
      <c r="I44" s="23"/>
      <c r="J44" s="23" t="s">
        <v>136</v>
      </c>
      <c r="K44" s="35" t="s">
        <v>211</v>
      </c>
      <c r="L44" s="11" t="s">
        <v>137</v>
      </c>
    </row>
    <row r="45" spans="2:12" ht="39" customHeight="1" x14ac:dyDescent="0.2">
      <c r="B45" s="9" t="s">
        <v>34</v>
      </c>
      <c r="C45" s="19" t="s">
        <v>59</v>
      </c>
      <c r="D45" s="31" t="s">
        <v>184</v>
      </c>
      <c r="E45" s="6" t="s">
        <v>29</v>
      </c>
      <c r="F45" s="11" t="s">
        <v>33</v>
      </c>
      <c r="G45" s="8" t="s">
        <v>11</v>
      </c>
      <c r="H45" s="23" t="s">
        <v>136</v>
      </c>
      <c r="I45" s="23"/>
      <c r="J45" s="23" t="s">
        <v>136</v>
      </c>
      <c r="K45" s="35" t="s">
        <v>209</v>
      </c>
      <c r="L45" s="23"/>
    </row>
    <row r="46" spans="2:12" ht="39" customHeight="1" x14ac:dyDescent="0.2">
      <c r="B46" s="9" t="s">
        <v>98</v>
      </c>
      <c r="C46" s="19" t="s">
        <v>53</v>
      </c>
      <c r="D46" s="31" t="s">
        <v>185</v>
      </c>
      <c r="E46" s="6" t="s">
        <v>30</v>
      </c>
      <c r="F46" s="14" t="s">
        <v>13</v>
      </c>
      <c r="G46" s="8" t="s">
        <v>28</v>
      </c>
      <c r="H46" s="23" t="s">
        <v>136</v>
      </c>
      <c r="I46" s="6"/>
      <c r="J46" s="23" t="s">
        <v>136</v>
      </c>
      <c r="K46" s="35" t="s">
        <v>209</v>
      </c>
      <c r="L46" s="23"/>
    </row>
    <row r="47" spans="2:12" ht="39" customHeight="1" x14ac:dyDescent="0.2">
      <c r="B47" s="9" t="s">
        <v>16</v>
      </c>
      <c r="C47" s="19" t="s">
        <v>71</v>
      </c>
      <c r="D47" s="31" t="s">
        <v>186</v>
      </c>
      <c r="E47" s="6" t="s">
        <v>30</v>
      </c>
      <c r="F47" s="11" t="s">
        <v>13</v>
      </c>
      <c r="G47" s="8" t="s">
        <v>28</v>
      </c>
      <c r="H47" s="23" t="s">
        <v>136</v>
      </c>
      <c r="I47" s="6"/>
      <c r="J47" s="23" t="s">
        <v>136</v>
      </c>
      <c r="K47" s="35" t="s">
        <v>209</v>
      </c>
      <c r="L47" s="23"/>
    </row>
    <row r="48" spans="2:12" ht="39" customHeight="1" x14ac:dyDescent="0.2">
      <c r="B48" s="9" t="s">
        <v>44</v>
      </c>
      <c r="C48" s="19" t="s">
        <v>45</v>
      </c>
      <c r="D48" s="31" t="s">
        <v>187</v>
      </c>
      <c r="E48" s="6" t="s">
        <v>30</v>
      </c>
      <c r="F48" s="11" t="s">
        <v>13</v>
      </c>
      <c r="G48" s="8" t="s">
        <v>28</v>
      </c>
      <c r="H48" s="23" t="s">
        <v>136</v>
      </c>
      <c r="I48" s="6"/>
      <c r="J48" s="23" t="s">
        <v>136</v>
      </c>
      <c r="K48" s="35" t="s">
        <v>209</v>
      </c>
      <c r="L48" s="23"/>
    </row>
    <row r="49" spans="2:12" ht="39" customHeight="1" x14ac:dyDescent="0.2">
      <c r="B49" s="9" t="s">
        <v>23</v>
      </c>
      <c r="C49" s="19" t="s">
        <v>72</v>
      </c>
      <c r="D49" s="31" t="s">
        <v>188</v>
      </c>
      <c r="E49" s="6" t="s">
        <v>30</v>
      </c>
      <c r="F49" s="14" t="s">
        <v>33</v>
      </c>
      <c r="G49" s="8" t="s">
        <v>11</v>
      </c>
      <c r="H49" s="23" t="s">
        <v>136</v>
      </c>
      <c r="I49" s="6"/>
      <c r="J49" s="23" t="s">
        <v>136</v>
      </c>
      <c r="K49" s="35" t="s">
        <v>209</v>
      </c>
      <c r="L49" s="23"/>
    </row>
    <row r="50" spans="2:12" ht="39" customHeight="1" x14ac:dyDescent="0.2">
      <c r="B50" s="9" t="s">
        <v>9</v>
      </c>
      <c r="C50" s="19" t="s">
        <v>74</v>
      </c>
      <c r="D50" s="31" t="s">
        <v>189</v>
      </c>
      <c r="E50" s="6" t="s">
        <v>37</v>
      </c>
      <c r="F50" s="14" t="s">
        <v>41</v>
      </c>
      <c r="G50" s="8" t="s">
        <v>28</v>
      </c>
      <c r="H50" s="23"/>
      <c r="I50" s="23"/>
      <c r="J50" s="23" t="s">
        <v>136</v>
      </c>
      <c r="K50" s="35" t="s">
        <v>211</v>
      </c>
      <c r="L50" s="11" t="s">
        <v>137</v>
      </c>
    </row>
    <row r="51" spans="2:12" ht="39" customHeight="1" x14ac:dyDescent="0.2">
      <c r="B51" s="9" t="s">
        <v>17</v>
      </c>
      <c r="C51" s="19" t="s">
        <v>75</v>
      </c>
      <c r="D51" s="31" t="s">
        <v>190</v>
      </c>
      <c r="E51" s="6" t="s">
        <v>29</v>
      </c>
      <c r="F51" s="14" t="s">
        <v>13</v>
      </c>
      <c r="G51" s="8" t="s">
        <v>11</v>
      </c>
      <c r="H51" s="23" t="s">
        <v>136</v>
      </c>
      <c r="I51" s="23"/>
      <c r="J51" s="23" t="s">
        <v>136</v>
      </c>
      <c r="K51" s="35" t="s">
        <v>209</v>
      </c>
      <c r="L51" s="23"/>
    </row>
    <row r="52" spans="2:12" ht="39" customHeight="1" x14ac:dyDescent="0.2">
      <c r="B52" s="9" t="s">
        <v>20</v>
      </c>
      <c r="C52" s="19" t="s">
        <v>76</v>
      </c>
      <c r="D52" s="31" t="s">
        <v>191</v>
      </c>
      <c r="E52" s="6" t="s">
        <v>30</v>
      </c>
      <c r="F52" s="14" t="s">
        <v>13</v>
      </c>
      <c r="G52" s="8" t="s">
        <v>11</v>
      </c>
      <c r="H52" s="23" t="s">
        <v>136</v>
      </c>
      <c r="I52" s="6"/>
      <c r="J52" s="23" t="s">
        <v>136</v>
      </c>
      <c r="K52" s="35" t="s">
        <v>209</v>
      </c>
      <c r="L52" s="23"/>
    </row>
    <row r="53" spans="2:12" ht="39" customHeight="1" x14ac:dyDescent="0.2">
      <c r="B53" s="22" t="s">
        <v>21</v>
      </c>
      <c r="C53" s="19" t="s">
        <v>76</v>
      </c>
      <c r="D53" s="31" t="s">
        <v>192</v>
      </c>
      <c r="E53" s="6" t="s">
        <v>31</v>
      </c>
      <c r="F53" s="14" t="s">
        <v>13</v>
      </c>
      <c r="G53" s="8" t="s">
        <v>28</v>
      </c>
      <c r="H53" s="23" t="s">
        <v>136</v>
      </c>
      <c r="I53" s="6"/>
      <c r="J53" s="23" t="s">
        <v>136</v>
      </c>
      <c r="K53" s="35" t="s">
        <v>209</v>
      </c>
      <c r="L53" s="23"/>
    </row>
    <row r="54" spans="2:12" ht="39" customHeight="1" x14ac:dyDescent="0.2">
      <c r="B54" s="9" t="s">
        <v>118</v>
      </c>
      <c r="C54" s="19" t="s">
        <v>119</v>
      </c>
      <c r="D54" s="31" t="s">
        <v>193</v>
      </c>
      <c r="E54" s="6" t="s">
        <v>37</v>
      </c>
      <c r="F54" s="14" t="s">
        <v>41</v>
      </c>
      <c r="G54" s="8" t="s">
        <v>28</v>
      </c>
      <c r="H54" s="23"/>
      <c r="I54" s="23"/>
      <c r="J54" s="23" t="s">
        <v>136</v>
      </c>
      <c r="K54" s="35" t="s">
        <v>211</v>
      </c>
      <c r="L54" s="11" t="s">
        <v>137</v>
      </c>
    </row>
    <row r="55" spans="2:12" ht="39" customHeight="1" x14ac:dyDescent="0.2">
      <c r="B55" s="9" t="s">
        <v>102</v>
      </c>
      <c r="C55" s="19" t="s">
        <v>59</v>
      </c>
      <c r="D55" s="31" t="s">
        <v>194</v>
      </c>
      <c r="E55" s="6" t="s">
        <v>29</v>
      </c>
      <c r="F55" s="14" t="s">
        <v>33</v>
      </c>
      <c r="G55" s="8" t="s">
        <v>28</v>
      </c>
      <c r="H55" s="23" t="s">
        <v>136</v>
      </c>
      <c r="I55" s="23"/>
      <c r="J55" s="23" t="s">
        <v>136</v>
      </c>
      <c r="K55" s="35" t="s">
        <v>211</v>
      </c>
      <c r="L55" s="23"/>
    </row>
    <row r="56" spans="2:12" ht="39" customHeight="1" x14ac:dyDescent="0.2">
      <c r="B56" s="9" t="s">
        <v>26</v>
      </c>
      <c r="C56" s="19" t="s">
        <v>77</v>
      </c>
      <c r="D56" s="31" t="s">
        <v>195</v>
      </c>
      <c r="E56" s="6" t="s">
        <v>29</v>
      </c>
      <c r="F56" s="14" t="s">
        <v>33</v>
      </c>
      <c r="G56" s="8" t="s">
        <v>28</v>
      </c>
      <c r="H56" s="23" t="s">
        <v>136</v>
      </c>
      <c r="I56" s="23"/>
      <c r="J56" s="23" t="s">
        <v>136</v>
      </c>
      <c r="K56" s="35" t="s">
        <v>209</v>
      </c>
      <c r="L56" s="23"/>
    </row>
    <row r="57" spans="2:12" ht="39" customHeight="1" x14ac:dyDescent="0.2">
      <c r="B57" s="9" t="s">
        <v>84</v>
      </c>
      <c r="C57" s="19" t="s">
        <v>85</v>
      </c>
      <c r="D57" s="31" t="s">
        <v>196</v>
      </c>
      <c r="E57" s="6" t="s">
        <v>29</v>
      </c>
      <c r="F57" s="14" t="s">
        <v>13</v>
      </c>
      <c r="G57" s="8" t="s">
        <v>28</v>
      </c>
      <c r="H57" s="23" t="s">
        <v>136</v>
      </c>
      <c r="I57" s="23"/>
      <c r="J57" s="23" t="s">
        <v>136</v>
      </c>
      <c r="K57" s="35" t="s">
        <v>209</v>
      </c>
      <c r="L57" s="23"/>
    </row>
    <row r="58" spans="2:12" ht="39" customHeight="1" x14ac:dyDescent="0.2">
      <c r="B58" s="9" t="s">
        <v>6</v>
      </c>
      <c r="C58" s="19" t="s">
        <v>78</v>
      </c>
      <c r="D58" s="31" t="s">
        <v>197</v>
      </c>
      <c r="E58" s="6" t="s">
        <v>37</v>
      </c>
      <c r="F58" s="14" t="s">
        <v>41</v>
      </c>
      <c r="G58" s="8" t="s">
        <v>28</v>
      </c>
      <c r="H58" s="23"/>
      <c r="I58" s="23"/>
      <c r="J58" s="23" t="s">
        <v>136</v>
      </c>
      <c r="K58" s="35" t="s">
        <v>211</v>
      </c>
      <c r="L58" s="11" t="s">
        <v>137</v>
      </c>
    </row>
    <row r="59" spans="2:12" ht="39" customHeight="1" x14ac:dyDescent="0.2">
      <c r="B59" s="9" t="s">
        <v>2</v>
      </c>
      <c r="C59" s="19" t="s">
        <v>79</v>
      </c>
      <c r="D59" s="31" t="s">
        <v>198</v>
      </c>
      <c r="E59" s="6" t="s">
        <v>37</v>
      </c>
      <c r="F59" s="11" t="s">
        <v>41</v>
      </c>
      <c r="G59" s="8" t="s">
        <v>28</v>
      </c>
      <c r="H59" s="23"/>
      <c r="I59" s="23"/>
      <c r="J59" s="23" t="s">
        <v>136</v>
      </c>
      <c r="K59" s="35" t="s">
        <v>211</v>
      </c>
      <c r="L59" s="11" t="s">
        <v>137</v>
      </c>
    </row>
    <row r="60" spans="2:12" ht="39" customHeight="1" x14ac:dyDescent="0.2">
      <c r="B60" s="9" t="s">
        <v>122</v>
      </c>
      <c r="C60" s="19" t="s">
        <v>123</v>
      </c>
      <c r="D60" s="31" t="s">
        <v>199</v>
      </c>
      <c r="E60" s="6" t="s">
        <v>37</v>
      </c>
      <c r="F60" s="11" t="s">
        <v>41</v>
      </c>
      <c r="G60" s="8" t="s">
        <v>28</v>
      </c>
      <c r="H60" s="23"/>
      <c r="I60" s="23"/>
      <c r="J60" s="23" t="s">
        <v>136</v>
      </c>
      <c r="K60" s="35" t="s">
        <v>211</v>
      </c>
      <c r="L60" s="11" t="s">
        <v>137</v>
      </c>
    </row>
    <row r="61" spans="2:12" ht="39" customHeight="1" x14ac:dyDescent="0.2">
      <c r="B61" s="9" t="s">
        <v>22</v>
      </c>
      <c r="C61" s="19" t="s">
        <v>80</v>
      </c>
      <c r="D61" s="31" t="s">
        <v>200</v>
      </c>
      <c r="E61" s="6" t="s">
        <v>29</v>
      </c>
      <c r="F61" s="11" t="s">
        <v>13</v>
      </c>
      <c r="G61" s="8" t="s">
        <v>11</v>
      </c>
      <c r="H61" s="23" t="s">
        <v>136</v>
      </c>
      <c r="I61" s="23"/>
      <c r="J61" s="23" t="s">
        <v>136</v>
      </c>
      <c r="K61" s="35" t="s">
        <v>209</v>
      </c>
      <c r="L61" s="23"/>
    </row>
    <row r="62" spans="2:12" ht="39" customHeight="1" x14ac:dyDescent="0.2">
      <c r="B62" s="9" t="s">
        <v>89</v>
      </c>
      <c r="C62" s="19" t="s">
        <v>90</v>
      </c>
      <c r="D62" s="31" t="s">
        <v>201</v>
      </c>
      <c r="E62" s="6" t="s">
        <v>31</v>
      </c>
      <c r="F62" s="11" t="s">
        <v>33</v>
      </c>
      <c r="G62" s="8" t="s">
        <v>28</v>
      </c>
      <c r="H62" s="23" t="s">
        <v>136</v>
      </c>
      <c r="I62" s="6"/>
      <c r="J62" s="23" t="s">
        <v>136</v>
      </c>
      <c r="K62" s="35" t="s">
        <v>209</v>
      </c>
      <c r="L62" s="23"/>
    </row>
    <row r="63" spans="2:12" ht="39" customHeight="1" x14ac:dyDescent="0.2">
      <c r="B63" s="9" t="s">
        <v>73</v>
      </c>
      <c r="C63" s="19" t="s">
        <v>82</v>
      </c>
      <c r="D63" s="31" t="s">
        <v>202</v>
      </c>
      <c r="E63" s="6" t="s">
        <v>32</v>
      </c>
      <c r="F63" s="14" t="s">
        <v>33</v>
      </c>
      <c r="G63" s="8" t="s">
        <v>11</v>
      </c>
      <c r="H63" s="23" t="s">
        <v>136</v>
      </c>
      <c r="I63" s="6"/>
      <c r="J63" s="23" t="s">
        <v>136</v>
      </c>
      <c r="K63" s="35" t="s">
        <v>209</v>
      </c>
      <c r="L63" s="23"/>
    </row>
    <row r="64" spans="2:12" ht="39" customHeight="1" x14ac:dyDescent="0.2">
      <c r="B64" s="9" t="s">
        <v>15</v>
      </c>
      <c r="C64" s="19" t="s">
        <v>81</v>
      </c>
      <c r="D64" s="31" t="s">
        <v>203</v>
      </c>
      <c r="E64" s="6" t="s">
        <v>31</v>
      </c>
      <c r="F64" s="11" t="s">
        <v>13</v>
      </c>
      <c r="G64" s="8" t="s">
        <v>28</v>
      </c>
      <c r="H64" s="23" t="s">
        <v>136</v>
      </c>
      <c r="I64" s="6"/>
      <c r="J64" s="23" t="s">
        <v>136</v>
      </c>
      <c r="K64" s="35" t="s">
        <v>209</v>
      </c>
      <c r="L64" s="23"/>
    </row>
    <row r="65" spans="2:12" ht="39" customHeight="1" x14ac:dyDescent="0.2">
      <c r="B65" s="9" t="s">
        <v>92</v>
      </c>
      <c r="C65" s="19" t="s">
        <v>104</v>
      </c>
      <c r="D65" s="31" t="s">
        <v>204</v>
      </c>
      <c r="E65" s="6" t="s">
        <v>32</v>
      </c>
      <c r="F65" s="14" t="s">
        <v>33</v>
      </c>
      <c r="G65" s="8" t="s">
        <v>28</v>
      </c>
      <c r="H65" s="23" t="s">
        <v>136</v>
      </c>
      <c r="I65" s="6"/>
      <c r="J65" s="23" t="s">
        <v>136</v>
      </c>
      <c r="K65" s="35" t="s">
        <v>209</v>
      </c>
      <c r="L65" s="23"/>
    </row>
    <row r="66" spans="2:12" ht="39" customHeight="1" x14ac:dyDescent="0.2">
      <c r="B66" s="9" t="s">
        <v>91</v>
      </c>
      <c r="C66" s="19" t="s">
        <v>103</v>
      </c>
      <c r="D66" s="31" t="s">
        <v>205</v>
      </c>
      <c r="E66" s="6" t="s">
        <v>32</v>
      </c>
      <c r="F66" s="14" t="s">
        <v>33</v>
      </c>
      <c r="G66" s="8" t="s">
        <v>28</v>
      </c>
      <c r="H66" s="23" t="s">
        <v>136</v>
      </c>
      <c r="I66" s="6"/>
      <c r="J66" s="23" t="s">
        <v>136</v>
      </c>
      <c r="K66" s="35" t="s">
        <v>210</v>
      </c>
      <c r="L66" s="23"/>
    </row>
    <row r="67" spans="2:12" ht="39" customHeight="1" x14ac:dyDescent="0.2">
      <c r="B67" s="9" t="s">
        <v>86</v>
      </c>
      <c r="C67" s="19" t="s">
        <v>87</v>
      </c>
      <c r="D67" s="31" t="s">
        <v>206</v>
      </c>
      <c r="E67" s="6" t="s">
        <v>31</v>
      </c>
      <c r="F67" s="14" t="s">
        <v>33</v>
      </c>
      <c r="G67" s="8" t="s">
        <v>28</v>
      </c>
      <c r="H67" s="23" t="s">
        <v>136</v>
      </c>
      <c r="I67" s="6"/>
      <c r="J67" s="23" t="s">
        <v>136</v>
      </c>
      <c r="K67" s="35" t="s">
        <v>209</v>
      </c>
      <c r="L67" s="23"/>
    </row>
    <row r="69" spans="2:12" ht="17" x14ac:dyDescent="0.2">
      <c r="B69" s="24" t="s">
        <v>138</v>
      </c>
      <c r="C69" s="25">
        <f>COUNTA(B5:B67)</f>
        <v>63</v>
      </c>
      <c r="D69" s="25"/>
      <c r="E69" s="26"/>
      <c r="F69" s="27"/>
      <c r="G69" s="25">
        <f>COUNTIF(G5:G67,"Yes")</f>
        <v>12</v>
      </c>
      <c r="H69" s="25">
        <f>COUNTIF(H5:H67,"P")</f>
        <v>48</v>
      </c>
      <c r="I69" s="25">
        <f>COUNTIF(I5:I67,"P")</f>
        <v>0</v>
      </c>
      <c r="J69" s="25">
        <f>COUNTIF(J5:J67,"P")</f>
        <v>63</v>
      </c>
      <c r="K69" s="25"/>
      <c r="L69" s="25">
        <f>COUNTIF(L5:L67,"P")</f>
        <v>0</v>
      </c>
    </row>
    <row r="71" spans="2:12" x14ac:dyDescent="0.2">
      <c r="B71" s="28" t="s">
        <v>139</v>
      </c>
      <c r="C71" s="29"/>
      <c r="D71" s="29"/>
      <c r="E71" s="15"/>
      <c r="F71" s="30"/>
      <c r="G71" s="15"/>
      <c r="H71" s="15">
        <f>C69-H69</f>
        <v>15</v>
      </c>
      <c r="I71" s="15">
        <f>C69-COUNTA(I5:I67)</f>
        <v>63</v>
      </c>
      <c r="J71" s="15">
        <f>C69-COUNTA(J5:J67)</f>
        <v>0</v>
      </c>
      <c r="K71" s="15"/>
      <c r="L71" s="15"/>
    </row>
  </sheetData>
  <autoFilter ref="B4:L67" xr:uid="{91F89789-3726-7F45-9DA2-FC5363AD0F66}"/>
  <conditionalFormatting sqref="G5:G12 G14:G67">
    <cfRule type="cellIs" dxfId="213" priority="222" operator="equal">
      <formula>"Yes"</formula>
    </cfRule>
  </conditionalFormatting>
  <conditionalFormatting sqref="G13">
    <cfRule type="cellIs" dxfId="212" priority="215" operator="equal">
      <formula>"Yes"</formula>
    </cfRule>
  </conditionalFormatting>
  <conditionalFormatting sqref="H5:K5">
    <cfRule type="cellIs" dxfId="211" priority="214" operator="equal">
      <formula>"Yes"</formula>
    </cfRule>
  </conditionalFormatting>
  <conditionalFormatting sqref="H6:K6">
    <cfRule type="cellIs" dxfId="210" priority="209" operator="equal">
      <formula>"Yes"</formula>
    </cfRule>
  </conditionalFormatting>
  <conditionalFormatting sqref="H7:K7 H11:J11 H24:I24 H36:I36 H50:I51 H42:I45 L12 L14 L30:L31 H8:L10 H13:L13 H15:L17 H18:K18 H21:I22 L19:L22 L24 H28:I28 L27:L28 H34:I34 L36:L37 L39:L41 H38:I39 L45:L49 L51:L53 L55:L57 L61:L67 H23:K23 H25:K26 H29:L29 H33:K33 H35:K35 L43 H54:I61">
    <cfRule type="cellIs" dxfId="209" priority="208" operator="equal">
      <formula>"Yes"</formula>
    </cfRule>
  </conditionalFormatting>
  <conditionalFormatting sqref="H11:J11 H24:I24 H36:I36 H50:I51 H42:I45 L12 L14 L30:L31 H8:L10 H13:L13 H18:K18 H21:I22 L19:L22 L24 H28:I28 L27:L28 H34:I34 L36:L37 L39:L41 H38:I39 L45:L49 L51:L53 L55:L57 L61:L67 H5:K7 H15:L17 H23:K23 H25:K26 H29:L29 H33:K33 H35:K35 L43 H54:I61">
    <cfRule type="cellIs" dxfId="208" priority="207" operator="equal">
      <formula>"P"</formula>
    </cfRule>
  </conditionalFormatting>
  <conditionalFormatting sqref="I14">
    <cfRule type="cellIs" dxfId="207" priority="206" operator="equal">
      <formula>"Yes"</formula>
    </cfRule>
  </conditionalFormatting>
  <conditionalFormatting sqref="I12">
    <cfRule type="cellIs" dxfId="206" priority="205" operator="equal">
      <formula>"Yes"</formula>
    </cfRule>
  </conditionalFormatting>
  <conditionalFormatting sqref="I19">
    <cfRule type="cellIs" dxfId="205" priority="204" operator="equal">
      <formula>"Yes"</formula>
    </cfRule>
  </conditionalFormatting>
  <conditionalFormatting sqref="I31">
    <cfRule type="cellIs" dxfId="204" priority="203" operator="equal">
      <formula>"Yes"</formula>
    </cfRule>
  </conditionalFormatting>
  <conditionalFormatting sqref="I32">
    <cfRule type="cellIs" dxfId="203" priority="202" operator="equal">
      <formula>"Yes"</formula>
    </cfRule>
  </conditionalFormatting>
  <conditionalFormatting sqref="I37">
    <cfRule type="cellIs" dxfId="202" priority="201" operator="equal">
      <formula>"Yes"</formula>
    </cfRule>
  </conditionalFormatting>
  <conditionalFormatting sqref="I40">
    <cfRule type="cellIs" dxfId="201" priority="200" operator="equal">
      <formula>"Yes"</formula>
    </cfRule>
  </conditionalFormatting>
  <conditionalFormatting sqref="I46">
    <cfRule type="cellIs" dxfId="200" priority="199" operator="equal">
      <formula>"Yes"</formula>
    </cfRule>
  </conditionalFormatting>
  <conditionalFormatting sqref="I47">
    <cfRule type="cellIs" dxfId="199" priority="198" operator="equal">
      <formula>"Yes"</formula>
    </cfRule>
  </conditionalFormatting>
  <conditionalFormatting sqref="I48">
    <cfRule type="cellIs" dxfId="198" priority="197" operator="equal">
      <formula>"Yes"</formula>
    </cfRule>
  </conditionalFormatting>
  <conditionalFormatting sqref="I62">
    <cfRule type="cellIs" dxfId="197" priority="196" operator="equal">
      <formula>"Yes"</formula>
    </cfRule>
  </conditionalFormatting>
  <conditionalFormatting sqref="I66">
    <cfRule type="cellIs" dxfId="196" priority="195" operator="equal">
      <formula>"Yes"</formula>
    </cfRule>
  </conditionalFormatting>
  <conditionalFormatting sqref="I67">
    <cfRule type="cellIs" dxfId="195" priority="194" operator="equal">
      <formula>"Yes"</formula>
    </cfRule>
  </conditionalFormatting>
  <conditionalFormatting sqref="I20">
    <cfRule type="cellIs" dxfId="194" priority="193" operator="equal">
      <formula>"Yes"</formula>
    </cfRule>
  </conditionalFormatting>
  <conditionalFormatting sqref="I27">
    <cfRule type="cellIs" dxfId="193" priority="192" operator="equal">
      <formula>"Yes"</formula>
    </cfRule>
  </conditionalFormatting>
  <conditionalFormatting sqref="I30">
    <cfRule type="cellIs" dxfId="192" priority="191" operator="equal">
      <formula>"Yes"</formula>
    </cfRule>
  </conditionalFormatting>
  <conditionalFormatting sqref="I41">
    <cfRule type="cellIs" dxfId="191" priority="190" operator="equal">
      <formula>"Yes"</formula>
    </cfRule>
  </conditionalFormatting>
  <conditionalFormatting sqref="I49">
    <cfRule type="cellIs" dxfId="190" priority="189" operator="equal">
      <formula>"Yes"</formula>
    </cfRule>
  </conditionalFormatting>
  <conditionalFormatting sqref="I52">
    <cfRule type="cellIs" dxfId="189" priority="188" operator="equal">
      <formula>"Yes"</formula>
    </cfRule>
  </conditionalFormatting>
  <conditionalFormatting sqref="I53">
    <cfRule type="cellIs" dxfId="188" priority="187" operator="equal">
      <formula>"Yes"</formula>
    </cfRule>
  </conditionalFormatting>
  <conditionalFormatting sqref="I63">
    <cfRule type="cellIs" dxfId="187" priority="186" operator="equal">
      <formula>"Yes"</formula>
    </cfRule>
  </conditionalFormatting>
  <conditionalFormatting sqref="I65">
    <cfRule type="cellIs" dxfId="186" priority="185" operator="equal">
      <formula>"Yes"</formula>
    </cfRule>
  </conditionalFormatting>
  <conditionalFormatting sqref="I64">
    <cfRule type="cellIs" dxfId="185" priority="184" operator="equal">
      <formula>"Yes"</formula>
    </cfRule>
  </conditionalFormatting>
  <conditionalFormatting sqref="H12">
    <cfRule type="cellIs" dxfId="184" priority="183" operator="equal">
      <formula>"Yes"</formula>
    </cfRule>
  </conditionalFormatting>
  <conditionalFormatting sqref="H12">
    <cfRule type="cellIs" dxfId="183" priority="182" operator="equal">
      <formula>"P"</formula>
    </cfRule>
  </conditionalFormatting>
  <conditionalFormatting sqref="H14">
    <cfRule type="cellIs" dxfId="182" priority="181" operator="equal">
      <formula>"Yes"</formula>
    </cfRule>
  </conditionalFormatting>
  <conditionalFormatting sqref="H14">
    <cfRule type="cellIs" dxfId="181" priority="180" operator="equal">
      <formula>"P"</formula>
    </cfRule>
  </conditionalFormatting>
  <conditionalFormatting sqref="H19">
    <cfRule type="cellIs" dxfId="180" priority="179" operator="equal">
      <formula>"Yes"</formula>
    </cfRule>
  </conditionalFormatting>
  <conditionalFormatting sqref="H19">
    <cfRule type="cellIs" dxfId="179" priority="178" operator="equal">
      <formula>"P"</formula>
    </cfRule>
  </conditionalFormatting>
  <conditionalFormatting sqref="H20">
    <cfRule type="cellIs" dxfId="178" priority="177" operator="equal">
      <formula>"Yes"</formula>
    </cfRule>
  </conditionalFormatting>
  <conditionalFormatting sqref="H20">
    <cfRule type="cellIs" dxfId="177" priority="176" operator="equal">
      <formula>"P"</formula>
    </cfRule>
  </conditionalFormatting>
  <conditionalFormatting sqref="H27">
    <cfRule type="cellIs" dxfId="176" priority="175" operator="equal">
      <formula>"Yes"</formula>
    </cfRule>
  </conditionalFormatting>
  <conditionalFormatting sqref="H27">
    <cfRule type="cellIs" dxfId="175" priority="174" operator="equal">
      <formula>"P"</formula>
    </cfRule>
  </conditionalFormatting>
  <conditionalFormatting sqref="H30">
    <cfRule type="cellIs" dxfId="174" priority="173" operator="equal">
      <formula>"Yes"</formula>
    </cfRule>
  </conditionalFormatting>
  <conditionalFormatting sqref="H30">
    <cfRule type="cellIs" dxfId="173" priority="172" operator="equal">
      <formula>"P"</formula>
    </cfRule>
  </conditionalFormatting>
  <conditionalFormatting sqref="H31">
    <cfRule type="cellIs" dxfId="172" priority="171" operator="equal">
      <formula>"Yes"</formula>
    </cfRule>
  </conditionalFormatting>
  <conditionalFormatting sqref="H31">
    <cfRule type="cellIs" dxfId="171" priority="170" operator="equal">
      <formula>"P"</formula>
    </cfRule>
  </conditionalFormatting>
  <conditionalFormatting sqref="H32">
    <cfRule type="cellIs" dxfId="170" priority="169" operator="equal">
      <formula>"Yes"</formula>
    </cfRule>
  </conditionalFormatting>
  <conditionalFormatting sqref="H32">
    <cfRule type="cellIs" dxfId="169" priority="168" operator="equal">
      <formula>"P"</formula>
    </cfRule>
  </conditionalFormatting>
  <conditionalFormatting sqref="H37">
    <cfRule type="cellIs" dxfId="168" priority="167" operator="equal">
      <formula>"Yes"</formula>
    </cfRule>
  </conditionalFormatting>
  <conditionalFormatting sqref="H37">
    <cfRule type="cellIs" dxfId="167" priority="166" operator="equal">
      <formula>"P"</formula>
    </cfRule>
  </conditionalFormatting>
  <conditionalFormatting sqref="H40">
    <cfRule type="cellIs" dxfId="166" priority="165" operator="equal">
      <formula>"Yes"</formula>
    </cfRule>
  </conditionalFormatting>
  <conditionalFormatting sqref="H40">
    <cfRule type="cellIs" dxfId="165" priority="164" operator="equal">
      <formula>"P"</formula>
    </cfRule>
  </conditionalFormatting>
  <conditionalFormatting sqref="H41">
    <cfRule type="cellIs" dxfId="164" priority="163" operator="equal">
      <formula>"Yes"</formula>
    </cfRule>
  </conditionalFormatting>
  <conditionalFormatting sqref="H41">
    <cfRule type="cellIs" dxfId="163" priority="162" operator="equal">
      <formula>"P"</formula>
    </cfRule>
  </conditionalFormatting>
  <conditionalFormatting sqref="H46">
    <cfRule type="cellIs" dxfId="162" priority="161" operator="equal">
      <formula>"Yes"</formula>
    </cfRule>
  </conditionalFormatting>
  <conditionalFormatting sqref="H46">
    <cfRule type="cellIs" dxfId="161" priority="160" operator="equal">
      <formula>"P"</formula>
    </cfRule>
  </conditionalFormatting>
  <conditionalFormatting sqref="H47">
    <cfRule type="cellIs" dxfId="160" priority="159" operator="equal">
      <formula>"Yes"</formula>
    </cfRule>
  </conditionalFormatting>
  <conditionalFormatting sqref="H47">
    <cfRule type="cellIs" dxfId="159" priority="158" operator="equal">
      <formula>"P"</formula>
    </cfRule>
  </conditionalFormatting>
  <conditionalFormatting sqref="H48">
    <cfRule type="cellIs" dxfId="158" priority="157" operator="equal">
      <formula>"Yes"</formula>
    </cfRule>
  </conditionalFormatting>
  <conditionalFormatting sqref="H48">
    <cfRule type="cellIs" dxfId="157" priority="156" operator="equal">
      <formula>"P"</formula>
    </cfRule>
  </conditionalFormatting>
  <conditionalFormatting sqref="H49">
    <cfRule type="cellIs" dxfId="156" priority="155" operator="equal">
      <formula>"Yes"</formula>
    </cfRule>
  </conditionalFormatting>
  <conditionalFormatting sqref="H49">
    <cfRule type="cellIs" dxfId="155" priority="154" operator="equal">
      <formula>"P"</formula>
    </cfRule>
  </conditionalFormatting>
  <conditionalFormatting sqref="H52">
    <cfRule type="cellIs" dxfId="154" priority="153" operator="equal">
      <formula>"Yes"</formula>
    </cfRule>
  </conditionalFormatting>
  <conditionalFormatting sqref="H52">
    <cfRule type="cellIs" dxfId="153" priority="152" operator="equal">
      <formula>"P"</formula>
    </cfRule>
  </conditionalFormatting>
  <conditionalFormatting sqref="H53">
    <cfRule type="cellIs" dxfId="152" priority="151" operator="equal">
      <formula>"Yes"</formula>
    </cfRule>
  </conditionalFormatting>
  <conditionalFormatting sqref="H53">
    <cfRule type="cellIs" dxfId="151" priority="150" operator="equal">
      <formula>"P"</formula>
    </cfRule>
  </conditionalFormatting>
  <conditionalFormatting sqref="H62">
    <cfRule type="cellIs" dxfId="150" priority="149" operator="equal">
      <formula>"Yes"</formula>
    </cfRule>
  </conditionalFormatting>
  <conditionalFormatting sqref="H62">
    <cfRule type="cellIs" dxfId="149" priority="148" operator="equal">
      <formula>"P"</formula>
    </cfRule>
  </conditionalFormatting>
  <conditionalFormatting sqref="H63">
    <cfRule type="cellIs" dxfId="148" priority="147" operator="equal">
      <formula>"Yes"</formula>
    </cfRule>
  </conditionalFormatting>
  <conditionalFormatting sqref="H63">
    <cfRule type="cellIs" dxfId="147" priority="146" operator="equal">
      <formula>"P"</formula>
    </cfRule>
  </conditionalFormatting>
  <conditionalFormatting sqref="H67">
    <cfRule type="cellIs" dxfId="146" priority="145" operator="equal">
      <formula>"Yes"</formula>
    </cfRule>
  </conditionalFormatting>
  <conditionalFormatting sqref="H67">
    <cfRule type="cellIs" dxfId="145" priority="144" operator="equal">
      <formula>"P"</formula>
    </cfRule>
  </conditionalFormatting>
  <conditionalFormatting sqref="H66">
    <cfRule type="cellIs" dxfId="144" priority="143" operator="equal">
      <formula>"Yes"</formula>
    </cfRule>
  </conditionalFormatting>
  <conditionalFormatting sqref="H66">
    <cfRule type="cellIs" dxfId="143" priority="142" operator="equal">
      <formula>"P"</formula>
    </cfRule>
  </conditionalFormatting>
  <conditionalFormatting sqref="H65">
    <cfRule type="cellIs" dxfId="142" priority="141" operator="equal">
      <formula>"Yes"</formula>
    </cfRule>
  </conditionalFormatting>
  <conditionalFormatting sqref="H65">
    <cfRule type="cellIs" dxfId="141" priority="140" operator="equal">
      <formula>"P"</formula>
    </cfRule>
  </conditionalFormatting>
  <conditionalFormatting sqref="H64">
    <cfRule type="cellIs" dxfId="140" priority="139" operator="equal">
      <formula>"Yes"</formula>
    </cfRule>
  </conditionalFormatting>
  <conditionalFormatting sqref="H64">
    <cfRule type="cellIs" dxfId="139" priority="138" operator="equal">
      <formula>"P"</formula>
    </cfRule>
  </conditionalFormatting>
  <conditionalFormatting sqref="J12">
    <cfRule type="cellIs" dxfId="138" priority="137" operator="equal">
      <formula>"Yes"</formula>
    </cfRule>
  </conditionalFormatting>
  <conditionalFormatting sqref="J12">
    <cfRule type="cellIs" dxfId="137" priority="136" operator="equal">
      <formula>"P"</formula>
    </cfRule>
  </conditionalFormatting>
  <conditionalFormatting sqref="J14">
    <cfRule type="cellIs" dxfId="136" priority="135" operator="equal">
      <formula>"Yes"</formula>
    </cfRule>
  </conditionalFormatting>
  <conditionalFormatting sqref="J14">
    <cfRule type="cellIs" dxfId="135" priority="134" operator="equal">
      <formula>"P"</formula>
    </cfRule>
  </conditionalFormatting>
  <conditionalFormatting sqref="J19:K19">
    <cfRule type="cellIs" dxfId="134" priority="133" operator="equal">
      <formula>"Yes"</formula>
    </cfRule>
  </conditionalFormatting>
  <conditionalFormatting sqref="J19:K19">
    <cfRule type="cellIs" dxfId="133" priority="132" operator="equal">
      <formula>"P"</formula>
    </cfRule>
  </conditionalFormatting>
  <conditionalFormatting sqref="J20:K20">
    <cfRule type="cellIs" dxfId="132" priority="131" operator="equal">
      <formula>"Yes"</formula>
    </cfRule>
  </conditionalFormatting>
  <conditionalFormatting sqref="J20:K20">
    <cfRule type="cellIs" dxfId="131" priority="130" operator="equal">
      <formula>"P"</formula>
    </cfRule>
  </conditionalFormatting>
  <conditionalFormatting sqref="J21:K21">
    <cfRule type="cellIs" dxfId="130" priority="129" operator="equal">
      <formula>"Yes"</formula>
    </cfRule>
  </conditionalFormatting>
  <conditionalFormatting sqref="J21:K21">
    <cfRule type="cellIs" dxfId="129" priority="128" operator="equal">
      <formula>"P"</formula>
    </cfRule>
  </conditionalFormatting>
  <conditionalFormatting sqref="J22:K22">
    <cfRule type="cellIs" dxfId="128" priority="127" operator="equal">
      <formula>"Yes"</formula>
    </cfRule>
  </conditionalFormatting>
  <conditionalFormatting sqref="J22:K22">
    <cfRule type="cellIs" dxfId="127" priority="126" operator="equal">
      <formula>"P"</formula>
    </cfRule>
  </conditionalFormatting>
  <conditionalFormatting sqref="J24:K24">
    <cfRule type="cellIs" dxfId="124" priority="125" operator="equal">
      <formula>"Yes"</formula>
    </cfRule>
  </conditionalFormatting>
  <conditionalFormatting sqref="J24:K24">
    <cfRule type="cellIs" dxfId="123" priority="124" operator="equal">
      <formula>"P"</formula>
    </cfRule>
  </conditionalFormatting>
  <conditionalFormatting sqref="J27:K27">
    <cfRule type="cellIs" dxfId="122" priority="123" operator="equal">
      <formula>"Yes"</formula>
    </cfRule>
  </conditionalFormatting>
  <conditionalFormatting sqref="J27:K27">
    <cfRule type="cellIs" dxfId="121" priority="122" operator="equal">
      <formula>"P"</formula>
    </cfRule>
  </conditionalFormatting>
  <conditionalFormatting sqref="J28:K28">
    <cfRule type="cellIs" dxfId="120" priority="121" operator="equal">
      <formula>"Yes"</formula>
    </cfRule>
  </conditionalFormatting>
  <conditionalFormatting sqref="J28:K28">
    <cfRule type="cellIs" dxfId="119" priority="120" operator="equal">
      <formula>"P"</formula>
    </cfRule>
  </conditionalFormatting>
  <conditionalFormatting sqref="J30:K30">
    <cfRule type="cellIs" dxfId="118" priority="119" operator="equal">
      <formula>"Yes"</formula>
    </cfRule>
  </conditionalFormatting>
  <conditionalFormatting sqref="J30:K30">
    <cfRule type="cellIs" dxfId="117" priority="118" operator="equal">
      <formula>"P"</formula>
    </cfRule>
  </conditionalFormatting>
  <conditionalFormatting sqref="J31:K31">
    <cfRule type="cellIs" dxfId="116" priority="117" operator="equal">
      <formula>"Yes"</formula>
    </cfRule>
  </conditionalFormatting>
  <conditionalFormatting sqref="J31:K31">
    <cfRule type="cellIs" dxfId="115" priority="116" operator="equal">
      <formula>"P"</formula>
    </cfRule>
  </conditionalFormatting>
  <conditionalFormatting sqref="J32:K32">
    <cfRule type="cellIs" dxfId="114" priority="115" operator="equal">
      <formula>"Yes"</formula>
    </cfRule>
  </conditionalFormatting>
  <conditionalFormatting sqref="J32:K32">
    <cfRule type="cellIs" dxfId="113" priority="114" operator="equal">
      <formula>"P"</formula>
    </cfRule>
  </conditionalFormatting>
  <conditionalFormatting sqref="J34:K34">
    <cfRule type="cellIs" dxfId="112" priority="113" operator="equal">
      <formula>"Yes"</formula>
    </cfRule>
  </conditionalFormatting>
  <conditionalFormatting sqref="J34:K34">
    <cfRule type="cellIs" dxfId="111" priority="112" operator="equal">
      <formula>"P"</formula>
    </cfRule>
  </conditionalFormatting>
  <conditionalFormatting sqref="J36:K36">
    <cfRule type="cellIs" dxfId="110" priority="111" operator="equal">
      <formula>"Yes"</formula>
    </cfRule>
  </conditionalFormatting>
  <conditionalFormatting sqref="J36:K36">
    <cfRule type="cellIs" dxfId="109" priority="110" operator="equal">
      <formula>"P"</formula>
    </cfRule>
  </conditionalFormatting>
  <conditionalFormatting sqref="J39:K39">
    <cfRule type="cellIs" dxfId="108" priority="109" operator="equal">
      <formula>"Yes"</formula>
    </cfRule>
  </conditionalFormatting>
  <conditionalFormatting sqref="J39:K39">
    <cfRule type="cellIs" dxfId="107" priority="108" operator="equal">
      <formula>"P"</formula>
    </cfRule>
  </conditionalFormatting>
  <conditionalFormatting sqref="J40:K40">
    <cfRule type="cellIs" dxfId="106" priority="107" operator="equal">
      <formula>"Yes"</formula>
    </cfRule>
  </conditionalFormatting>
  <conditionalFormatting sqref="J40:K40">
    <cfRule type="cellIs" dxfId="105" priority="106" operator="equal">
      <formula>"P"</formula>
    </cfRule>
  </conditionalFormatting>
  <conditionalFormatting sqref="J41:K41">
    <cfRule type="cellIs" dxfId="104" priority="105" operator="equal">
      <formula>"Yes"</formula>
    </cfRule>
  </conditionalFormatting>
  <conditionalFormatting sqref="J41:K41">
    <cfRule type="cellIs" dxfId="103" priority="104" operator="equal">
      <formula>"P"</formula>
    </cfRule>
  </conditionalFormatting>
  <conditionalFormatting sqref="J45:K45">
    <cfRule type="cellIs" dxfId="102" priority="103" operator="equal">
      <formula>"Yes"</formula>
    </cfRule>
  </conditionalFormatting>
  <conditionalFormatting sqref="J45:K45">
    <cfRule type="cellIs" dxfId="101" priority="102" operator="equal">
      <formula>"P"</formula>
    </cfRule>
  </conditionalFormatting>
  <conditionalFormatting sqref="J46:K46">
    <cfRule type="cellIs" dxfId="100" priority="101" operator="equal">
      <formula>"Yes"</formula>
    </cfRule>
  </conditionalFormatting>
  <conditionalFormatting sqref="J46:K46">
    <cfRule type="cellIs" dxfId="99" priority="100" operator="equal">
      <formula>"P"</formula>
    </cfRule>
  </conditionalFormatting>
  <conditionalFormatting sqref="J47:K47">
    <cfRule type="cellIs" dxfId="98" priority="99" operator="equal">
      <formula>"Yes"</formula>
    </cfRule>
  </conditionalFormatting>
  <conditionalFormatting sqref="J47:K47">
    <cfRule type="cellIs" dxfId="97" priority="98" operator="equal">
      <formula>"P"</formula>
    </cfRule>
  </conditionalFormatting>
  <conditionalFormatting sqref="J48:K48">
    <cfRule type="cellIs" dxfId="96" priority="97" operator="equal">
      <formula>"Yes"</formula>
    </cfRule>
  </conditionalFormatting>
  <conditionalFormatting sqref="J48:K48">
    <cfRule type="cellIs" dxfId="95" priority="96" operator="equal">
      <formula>"P"</formula>
    </cfRule>
  </conditionalFormatting>
  <conditionalFormatting sqref="J49:K49">
    <cfRule type="cellIs" dxfId="94" priority="95" operator="equal">
      <formula>"Yes"</formula>
    </cfRule>
  </conditionalFormatting>
  <conditionalFormatting sqref="J49:K49">
    <cfRule type="cellIs" dxfId="93" priority="94" operator="equal">
      <formula>"P"</formula>
    </cfRule>
  </conditionalFormatting>
  <conditionalFormatting sqref="J51:K51">
    <cfRule type="cellIs" dxfId="92" priority="93" operator="equal">
      <formula>"Yes"</formula>
    </cfRule>
  </conditionalFormatting>
  <conditionalFormatting sqref="J51:K51">
    <cfRule type="cellIs" dxfId="91" priority="92" operator="equal">
      <formula>"P"</formula>
    </cfRule>
  </conditionalFormatting>
  <conditionalFormatting sqref="J52:K52">
    <cfRule type="cellIs" dxfId="90" priority="91" operator="equal">
      <formula>"Yes"</formula>
    </cfRule>
  </conditionalFormatting>
  <conditionalFormatting sqref="J52:K52">
    <cfRule type="cellIs" dxfId="89" priority="90" operator="equal">
      <formula>"P"</formula>
    </cfRule>
  </conditionalFormatting>
  <conditionalFormatting sqref="J53:K53">
    <cfRule type="cellIs" dxfId="88" priority="89" operator="equal">
      <formula>"Yes"</formula>
    </cfRule>
  </conditionalFormatting>
  <conditionalFormatting sqref="J53:K53">
    <cfRule type="cellIs" dxfId="87" priority="88" operator="equal">
      <formula>"P"</formula>
    </cfRule>
  </conditionalFormatting>
  <conditionalFormatting sqref="J55">
    <cfRule type="cellIs" dxfId="86" priority="87" operator="equal">
      <formula>"Yes"</formula>
    </cfRule>
  </conditionalFormatting>
  <conditionalFormatting sqref="J55">
    <cfRule type="cellIs" dxfId="85" priority="86" operator="equal">
      <formula>"P"</formula>
    </cfRule>
  </conditionalFormatting>
  <conditionalFormatting sqref="J56:K56">
    <cfRule type="cellIs" dxfId="84" priority="85" operator="equal">
      <formula>"Yes"</formula>
    </cfRule>
  </conditionalFormatting>
  <conditionalFormatting sqref="J56:K56">
    <cfRule type="cellIs" dxfId="83" priority="84" operator="equal">
      <formula>"P"</formula>
    </cfRule>
  </conditionalFormatting>
  <conditionalFormatting sqref="J57:K57">
    <cfRule type="cellIs" dxfId="82" priority="83" operator="equal">
      <formula>"Yes"</formula>
    </cfRule>
  </conditionalFormatting>
  <conditionalFormatting sqref="J57:K57">
    <cfRule type="cellIs" dxfId="81" priority="82" operator="equal">
      <formula>"P"</formula>
    </cfRule>
  </conditionalFormatting>
  <conditionalFormatting sqref="J61:K61">
    <cfRule type="cellIs" dxfId="80" priority="81" operator="equal">
      <formula>"Yes"</formula>
    </cfRule>
  </conditionalFormatting>
  <conditionalFormatting sqref="J61:K61">
    <cfRule type="cellIs" dxfId="79" priority="80" operator="equal">
      <formula>"P"</formula>
    </cfRule>
  </conditionalFormatting>
  <conditionalFormatting sqref="J62:K62">
    <cfRule type="cellIs" dxfId="78" priority="79" operator="equal">
      <formula>"Yes"</formula>
    </cfRule>
  </conditionalFormatting>
  <conditionalFormatting sqref="J62:K62">
    <cfRule type="cellIs" dxfId="77" priority="78" operator="equal">
      <formula>"P"</formula>
    </cfRule>
  </conditionalFormatting>
  <conditionalFormatting sqref="J63:K63">
    <cfRule type="cellIs" dxfId="76" priority="77" operator="equal">
      <formula>"Yes"</formula>
    </cfRule>
  </conditionalFormatting>
  <conditionalFormatting sqref="J63:K63">
    <cfRule type="cellIs" dxfId="75" priority="76" operator="equal">
      <formula>"P"</formula>
    </cfRule>
  </conditionalFormatting>
  <conditionalFormatting sqref="J64:K64">
    <cfRule type="cellIs" dxfId="74" priority="75" operator="equal">
      <formula>"Yes"</formula>
    </cfRule>
  </conditionalFormatting>
  <conditionalFormatting sqref="J64:K64">
    <cfRule type="cellIs" dxfId="73" priority="74" operator="equal">
      <formula>"P"</formula>
    </cfRule>
  </conditionalFormatting>
  <conditionalFormatting sqref="J65:K65">
    <cfRule type="cellIs" dxfId="72" priority="73" operator="equal">
      <formula>"Yes"</formula>
    </cfRule>
  </conditionalFormatting>
  <conditionalFormatting sqref="J65:K65">
    <cfRule type="cellIs" dxfId="71" priority="72" operator="equal">
      <formula>"P"</formula>
    </cfRule>
  </conditionalFormatting>
  <conditionalFormatting sqref="J66">
    <cfRule type="cellIs" dxfId="70" priority="71" operator="equal">
      <formula>"Yes"</formula>
    </cfRule>
  </conditionalFormatting>
  <conditionalFormatting sqref="J66">
    <cfRule type="cellIs" dxfId="69" priority="70" operator="equal">
      <formula>"P"</formula>
    </cfRule>
  </conditionalFormatting>
  <conditionalFormatting sqref="J67:K67">
    <cfRule type="cellIs" dxfId="68" priority="69" operator="equal">
      <formula>"Yes"</formula>
    </cfRule>
  </conditionalFormatting>
  <conditionalFormatting sqref="J67:K67">
    <cfRule type="cellIs" dxfId="67" priority="68" operator="equal">
      <formula>"P"</formula>
    </cfRule>
  </conditionalFormatting>
  <conditionalFormatting sqref="J6:K6">
    <cfRule type="cellIs" dxfId="66" priority="67" operator="equal">
      <formula>"Yes"</formula>
    </cfRule>
  </conditionalFormatting>
  <conditionalFormatting sqref="J7:K7">
    <cfRule type="cellIs" dxfId="65" priority="66" operator="equal">
      <formula>"Yes"</formula>
    </cfRule>
  </conditionalFormatting>
  <conditionalFormatting sqref="J7:K7">
    <cfRule type="cellIs" dxfId="64" priority="65" operator="equal">
      <formula>"Yes"</formula>
    </cfRule>
  </conditionalFormatting>
  <conditionalFormatting sqref="J15:K15">
    <cfRule type="cellIs" dxfId="63" priority="64" operator="equal">
      <formula>"Yes"</formula>
    </cfRule>
  </conditionalFormatting>
  <conditionalFormatting sqref="J15:K15">
    <cfRule type="cellIs" dxfId="62" priority="63" operator="equal">
      <formula>"Yes"</formula>
    </cfRule>
  </conditionalFormatting>
  <conditionalFormatting sqref="J23:K23">
    <cfRule type="cellIs" dxfId="61" priority="62" operator="equal">
      <formula>"Yes"</formula>
    </cfRule>
  </conditionalFormatting>
  <conditionalFormatting sqref="J23:K23">
    <cfRule type="cellIs" dxfId="60" priority="61" operator="equal">
      <formula>"Yes"</formula>
    </cfRule>
  </conditionalFormatting>
  <conditionalFormatting sqref="J25:K25">
    <cfRule type="cellIs" dxfId="59" priority="60" operator="equal">
      <formula>"Yes"</formula>
    </cfRule>
  </conditionalFormatting>
  <conditionalFormatting sqref="J25:K25">
    <cfRule type="cellIs" dxfId="58" priority="59" operator="equal">
      <formula>"Yes"</formula>
    </cfRule>
  </conditionalFormatting>
  <conditionalFormatting sqref="J26:K26">
    <cfRule type="cellIs" dxfId="57" priority="58" operator="equal">
      <formula>"Yes"</formula>
    </cfRule>
  </conditionalFormatting>
  <conditionalFormatting sqref="J26:K26">
    <cfRule type="cellIs" dxfId="56" priority="57" operator="equal">
      <formula>"Yes"</formula>
    </cfRule>
  </conditionalFormatting>
  <conditionalFormatting sqref="J29:K29">
    <cfRule type="cellIs" dxfId="55" priority="56" operator="equal">
      <formula>"Yes"</formula>
    </cfRule>
  </conditionalFormatting>
  <conditionalFormatting sqref="J29:K29">
    <cfRule type="cellIs" dxfId="54" priority="55" operator="equal">
      <formula>"Yes"</formula>
    </cfRule>
  </conditionalFormatting>
  <conditionalFormatting sqref="J33:K33">
    <cfRule type="cellIs" dxfId="53" priority="54" operator="equal">
      <formula>"Yes"</formula>
    </cfRule>
  </conditionalFormatting>
  <conditionalFormatting sqref="J33:K33">
    <cfRule type="cellIs" dxfId="52" priority="53" operator="equal">
      <formula>"Yes"</formula>
    </cfRule>
  </conditionalFormatting>
  <conditionalFormatting sqref="J35:K35">
    <cfRule type="cellIs" dxfId="51" priority="52" operator="equal">
      <formula>"Yes"</formula>
    </cfRule>
  </conditionalFormatting>
  <conditionalFormatting sqref="J35:K35">
    <cfRule type="cellIs" dxfId="50" priority="51" operator="equal">
      <formula>"Yes"</formula>
    </cfRule>
  </conditionalFormatting>
  <conditionalFormatting sqref="J37:K37">
    <cfRule type="cellIs" dxfId="49" priority="50" operator="equal">
      <formula>"Yes"</formula>
    </cfRule>
  </conditionalFormatting>
  <conditionalFormatting sqref="J37:K37">
    <cfRule type="cellIs" dxfId="48" priority="49" operator="equal">
      <formula>"P"</formula>
    </cfRule>
  </conditionalFormatting>
  <conditionalFormatting sqref="J37:K37">
    <cfRule type="cellIs" dxfId="47" priority="48" operator="equal">
      <formula>"Yes"</formula>
    </cfRule>
  </conditionalFormatting>
  <conditionalFormatting sqref="J37:K37">
    <cfRule type="cellIs" dxfId="46" priority="47" operator="equal">
      <formula>"Yes"</formula>
    </cfRule>
  </conditionalFormatting>
  <conditionalFormatting sqref="J38:K38">
    <cfRule type="cellIs" dxfId="45" priority="46" operator="equal">
      <formula>"Yes"</formula>
    </cfRule>
  </conditionalFormatting>
  <conditionalFormatting sqref="J38:K38">
    <cfRule type="cellIs" dxfId="44" priority="45" operator="equal">
      <formula>"P"</formula>
    </cfRule>
  </conditionalFormatting>
  <conditionalFormatting sqref="J38:K38">
    <cfRule type="cellIs" dxfId="43" priority="44" operator="equal">
      <formula>"Yes"</formula>
    </cfRule>
  </conditionalFormatting>
  <conditionalFormatting sqref="J38:K38">
    <cfRule type="cellIs" dxfId="42" priority="43" operator="equal">
      <formula>"Yes"</formula>
    </cfRule>
  </conditionalFormatting>
  <conditionalFormatting sqref="J42:K42">
    <cfRule type="cellIs" dxfId="41" priority="42" operator="equal">
      <formula>"Yes"</formula>
    </cfRule>
  </conditionalFormatting>
  <conditionalFormatting sqref="J42:K42">
    <cfRule type="cellIs" dxfId="40" priority="41" operator="equal">
      <formula>"P"</formula>
    </cfRule>
  </conditionalFormatting>
  <conditionalFormatting sqref="J42:K42">
    <cfRule type="cellIs" dxfId="39" priority="40" operator="equal">
      <formula>"Yes"</formula>
    </cfRule>
  </conditionalFormatting>
  <conditionalFormatting sqref="J42:K42">
    <cfRule type="cellIs" dxfId="38" priority="39" operator="equal">
      <formula>"Yes"</formula>
    </cfRule>
  </conditionalFormatting>
  <conditionalFormatting sqref="J43:K43">
    <cfRule type="cellIs" dxfId="37" priority="38" operator="equal">
      <formula>"Yes"</formula>
    </cfRule>
  </conditionalFormatting>
  <conditionalFormatting sqref="J43:K43">
    <cfRule type="cellIs" dxfId="36" priority="37" operator="equal">
      <formula>"P"</formula>
    </cfRule>
  </conditionalFormatting>
  <conditionalFormatting sqref="J43:K43">
    <cfRule type="cellIs" dxfId="35" priority="36" operator="equal">
      <formula>"Yes"</formula>
    </cfRule>
  </conditionalFormatting>
  <conditionalFormatting sqref="J43:K43">
    <cfRule type="cellIs" dxfId="34" priority="35" operator="equal">
      <formula>"Yes"</formula>
    </cfRule>
  </conditionalFormatting>
  <conditionalFormatting sqref="J44:K44">
    <cfRule type="cellIs" dxfId="33" priority="34" operator="equal">
      <formula>"Yes"</formula>
    </cfRule>
  </conditionalFormatting>
  <conditionalFormatting sqref="J44:K44">
    <cfRule type="cellIs" dxfId="32" priority="33" operator="equal">
      <formula>"P"</formula>
    </cfRule>
  </conditionalFormatting>
  <conditionalFormatting sqref="J44:K44">
    <cfRule type="cellIs" dxfId="31" priority="32" operator="equal">
      <formula>"Yes"</formula>
    </cfRule>
  </conditionalFormatting>
  <conditionalFormatting sqref="J44:K44">
    <cfRule type="cellIs" dxfId="30" priority="31" operator="equal">
      <formula>"Yes"</formula>
    </cfRule>
  </conditionalFormatting>
  <conditionalFormatting sqref="J50:K50">
    <cfRule type="cellIs" dxfId="29" priority="30" operator="equal">
      <formula>"Yes"</formula>
    </cfRule>
  </conditionalFormatting>
  <conditionalFormatting sqref="J50:K50">
    <cfRule type="cellIs" dxfId="28" priority="29" operator="equal">
      <formula>"P"</formula>
    </cfRule>
  </conditionalFormatting>
  <conditionalFormatting sqref="J50:K50">
    <cfRule type="cellIs" dxfId="27" priority="28" operator="equal">
      <formula>"Yes"</formula>
    </cfRule>
  </conditionalFormatting>
  <conditionalFormatting sqref="J50:K50">
    <cfRule type="cellIs" dxfId="26" priority="27" operator="equal">
      <formula>"Yes"</formula>
    </cfRule>
  </conditionalFormatting>
  <conditionalFormatting sqref="K55">
    <cfRule type="cellIs" dxfId="25" priority="26" operator="equal">
      <formula>"Yes"</formula>
    </cfRule>
  </conditionalFormatting>
  <conditionalFormatting sqref="K55">
    <cfRule type="cellIs" dxfId="24" priority="25" operator="equal">
      <formula>"P"</formula>
    </cfRule>
  </conditionalFormatting>
  <conditionalFormatting sqref="K55">
    <cfRule type="cellIs" dxfId="23" priority="24" operator="equal">
      <formula>"Yes"</formula>
    </cfRule>
  </conditionalFormatting>
  <conditionalFormatting sqref="K55">
    <cfRule type="cellIs" dxfId="22" priority="23" operator="equal">
      <formula>"Yes"</formula>
    </cfRule>
  </conditionalFormatting>
  <conditionalFormatting sqref="J54:K54">
    <cfRule type="cellIs" dxfId="21" priority="22" operator="equal">
      <formula>"Yes"</formula>
    </cfRule>
  </conditionalFormatting>
  <conditionalFormatting sqref="J54:K54">
    <cfRule type="cellIs" dxfId="20" priority="21" operator="equal">
      <formula>"P"</formula>
    </cfRule>
  </conditionalFormatting>
  <conditionalFormatting sqref="J54:K54">
    <cfRule type="cellIs" dxfId="19" priority="20" operator="equal">
      <formula>"Yes"</formula>
    </cfRule>
  </conditionalFormatting>
  <conditionalFormatting sqref="J54:K54">
    <cfRule type="cellIs" dxfId="18" priority="19" operator="equal">
      <formula>"Yes"</formula>
    </cfRule>
  </conditionalFormatting>
  <conditionalFormatting sqref="J58">
    <cfRule type="cellIs" dxfId="17" priority="18" operator="equal">
      <formula>"Yes"</formula>
    </cfRule>
  </conditionalFormatting>
  <conditionalFormatting sqref="J58">
    <cfRule type="cellIs" dxfId="16" priority="17" operator="equal">
      <formula>"P"</formula>
    </cfRule>
  </conditionalFormatting>
  <conditionalFormatting sqref="K58">
    <cfRule type="cellIs" dxfId="15" priority="16" operator="equal">
      <formula>"Yes"</formula>
    </cfRule>
  </conditionalFormatting>
  <conditionalFormatting sqref="K58">
    <cfRule type="cellIs" dxfId="14" priority="15" operator="equal">
      <formula>"P"</formula>
    </cfRule>
  </conditionalFormatting>
  <conditionalFormatting sqref="K58">
    <cfRule type="cellIs" dxfId="13" priority="14" operator="equal">
      <formula>"Yes"</formula>
    </cfRule>
  </conditionalFormatting>
  <conditionalFormatting sqref="K58">
    <cfRule type="cellIs" dxfId="12" priority="13" operator="equal">
      <formula>"Yes"</formula>
    </cfRule>
  </conditionalFormatting>
  <conditionalFormatting sqref="J59">
    <cfRule type="cellIs" dxfId="11" priority="12" operator="equal">
      <formula>"Yes"</formula>
    </cfRule>
  </conditionalFormatting>
  <conditionalFormatting sqref="J59">
    <cfRule type="cellIs" dxfId="10" priority="11" operator="equal">
      <formula>"P"</formula>
    </cfRule>
  </conditionalFormatting>
  <conditionalFormatting sqref="K59">
    <cfRule type="cellIs" dxfId="9" priority="10" operator="equal">
      <formula>"Yes"</formula>
    </cfRule>
  </conditionalFormatting>
  <conditionalFormatting sqref="K59">
    <cfRule type="cellIs" dxfId="8" priority="9" operator="equal">
      <formula>"P"</formula>
    </cfRule>
  </conditionalFormatting>
  <conditionalFormatting sqref="K59">
    <cfRule type="cellIs" dxfId="7" priority="8" operator="equal">
      <formula>"Yes"</formula>
    </cfRule>
  </conditionalFormatting>
  <conditionalFormatting sqref="K59">
    <cfRule type="cellIs" dxfId="6" priority="7" operator="equal">
      <formula>"Yes"</formula>
    </cfRule>
  </conditionalFormatting>
  <conditionalFormatting sqref="J60">
    <cfRule type="cellIs" dxfId="5" priority="6" operator="equal">
      <formula>"Yes"</formula>
    </cfRule>
  </conditionalFormatting>
  <conditionalFormatting sqref="J60">
    <cfRule type="cellIs" dxfId="4" priority="5" operator="equal">
      <formula>"P"</formula>
    </cfRule>
  </conditionalFormatting>
  <conditionalFormatting sqref="K60">
    <cfRule type="cellIs" dxfId="3" priority="4" operator="equal">
      <formula>"Yes"</formula>
    </cfRule>
  </conditionalFormatting>
  <conditionalFormatting sqref="K60">
    <cfRule type="cellIs" dxfId="2" priority="3" operator="equal">
      <formula>"P"</formula>
    </cfRule>
  </conditionalFormatting>
  <conditionalFormatting sqref="K60">
    <cfRule type="cellIs" dxfId="1" priority="2" operator="equal">
      <formula>"Yes"</formula>
    </cfRule>
  </conditionalFormatting>
  <conditionalFormatting sqref="K60">
    <cfRule type="cellIs" dxfId="0" priority="1" operator="equal">
      <formula>"Yes"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2019-08-30T12:37:38Z</dcterms:created>
  <dcterms:modified xsi:type="dcterms:W3CDTF">2020-04-13T10:40:57Z</dcterms:modified>
</cp:coreProperties>
</file>